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/Documents/000_Vanderbilt postdoc/ELP Project_MORPH_ses7/Github/1_copy_data/"/>
    </mc:Choice>
  </mc:AlternateContent>
  <xr:revisionPtr revIDLastSave="0" documentId="13_ncr:1_{3699FE31-E334-2947-B516-B69C572B198E}" xr6:coauthVersionLast="47" xr6:coauthVersionMax="47" xr10:uidLastSave="{00000000-0000-0000-0000-000000000000}"/>
  <bookViews>
    <workbookView xWindow="540" yWindow="500" windowWidth="28780" windowHeight="16100" activeTab="11" xr2:uid="{00000000-000D-0000-FFFF-FFFF00000000}"/>
  </bookViews>
  <sheets>
    <sheet name="mv_acc_func_ses-7" sheetId="1" r:id="rId1"/>
    <sheet name="Add_RunType" sheetId="3" r:id="rId2"/>
    <sheet name="Phon" sheetId="8" r:id="rId3"/>
    <sheet name="Sem" sheetId="9" r:id="rId4"/>
    <sheet name="Gram" sheetId="10" r:id="rId5"/>
    <sheet name="Total_Sample_After_ACC&amp;Motion" sheetId="11" r:id="rId6"/>
    <sheet name="DELV" sheetId="13" r:id="rId7"/>
    <sheet name="ADHD" sheetId="14" r:id="rId8"/>
    <sheet name="Handedness" sheetId="15" r:id="rId9"/>
    <sheet name="KBIT" sheetId="17" r:id="rId10"/>
    <sheet name="CELF" sheetId="22" r:id="rId11"/>
    <sheet name="Final_List" sheetId="21" r:id="rId12"/>
  </sheets>
  <definedNames>
    <definedName name="_xlnm._FilterDatabase" localSheetId="1" hidden="1">Add_RunType!$A$2:$R$2093</definedName>
    <definedName name="_xlnm._FilterDatabase" localSheetId="4" hidden="1">Gram!$A$2:$W$445</definedName>
    <definedName name="_xlnm._FilterDatabase" localSheetId="2" hidden="1">Phon!$A$2:$W$419</definedName>
    <definedName name="_xlnm._FilterDatabase" localSheetId="3" hidden="1">Sem!$A$2:$W$385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0" l="1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3" i="10"/>
  <c r="W214" i="10"/>
  <c r="W215" i="10"/>
  <c r="W216" i="10"/>
  <c r="W217" i="10"/>
  <c r="W218" i="10"/>
  <c r="W219" i="10"/>
  <c r="W220" i="10"/>
  <c r="W221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7" i="10"/>
  <c r="W238" i="10"/>
  <c r="W239" i="10"/>
  <c r="W240" i="10"/>
  <c r="W241" i="10"/>
  <c r="W242" i="10"/>
  <c r="W243" i="10"/>
  <c r="W244" i="10"/>
  <c r="W245" i="10"/>
  <c r="W246" i="10"/>
  <c r="W247" i="10"/>
  <c r="W248" i="10"/>
  <c r="W249" i="10"/>
  <c r="W250" i="10"/>
  <c r="W251" i="10"/>
  <c r="W252" i="10"/>
  <c r="W253" i="10"/>
  <c r="W254" i="10"/>
  <c r="W255" i="10"/>
  <c r="W256" i="10"/>
  <c r="W257" i="10"/>
  <c r="W258" i="10"/>
  <c r="W259" i="10"/>
  <c r="W260" i="10"/>
  <c r="W261" i="10"/>
  <c r="W262" i="10"/>
  <c r="W263" i="10"/>
  <c r="W264" i="10"/>
  <c r="W265" i="10"/>
  <c r="W266" i="10"/>
  <c r="W267" i="10"/>
  <c r="W268" i="10"/>
  <c r="W269" i="10"/>
  <c r="W270" i="10"/>
  <c r="W271" i="10"/>
  <c r="W272" i="10"/>
  <c r="W273" i="10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7" i="10"/>
  <c r="W298" i="10"/>
  <c r="W299" i="10"/>
  <c r="W300" i="10"/>
  <c r="W301" i="10"/>
  <c r="W302" i="10"/>
  <c r="W303" i="10"/>
  <c r="W304" i="10"/>
  <c r="W305" i="10"/>
  <c r="W306" i="10"/>
  <c r="W307" i="10"/>
  <c r="W308" i="10"/>
  <c r="W309" i="10"/>
  <c r="W310" i="10"/>
  <c r="W311" i="10"/>
  <c r="W312" i="10"/>
  <c r="W313" i="10"/>
  <c r="W314" i="10"/>
  <c r="W315" i="10"/>
  <c r="W316" i="10"/>
  <c r="W317" i="10"/>
  <c r="W318" i="10"/>
  <c r="W319" i="10"/>
  <c r="W320" i="10"/>
  <c r="W321" i="10"/>
  <c r="W322" i="10"/>
  <c r="W323" i="10"/>
  <c r="W324" i="10"/>
  <c r="W325" i="10"/>
  <c r="W326" i="10"/>
  <c r="W327" i="10"/>
  <c r="W328" i="10"/>
  <c r="W329" i="10"/>
  <c r="W330" i="10"/>
  <c r="W331" i="10"/>
  <c r="W332" i="10"/>
  <c r="W333" i="10"/>
  <c r="W334" i="10"/>
  <c r="W335" i="10"/>
  <c r="W336" i="10"/>
  <c r="W337" i="10"/>
  <c r="W338" i="10"/>
  <c r="W339" i="10"/>
  <c r="W340" i="10"/>
  <c r="W341" i="10"/>
  <c r="W342" i="10"/>
  <c r="W343" i="10"/>
  <c r="W344" i="10"/>
  <c r="W345" i="10"/>
  <c r="W346" i="10"/>
  <c r="W347" i="10"/>
  <c r="W348" i="10"/>
  <c r="W349" i="10"/>
  <c r="W350" i="10"/>
  <c r="W351" i="10"/>
  <c r="W352" i="10"/>
  <c r="W353" i="10"/>
  <c r="W354" i="10"/>
  <c r="W355" i="10"/>
  <c r="W356" i="10"/>
  <c r="W357" i="10"/>
  <c r="W358" i="10"/>
  <c r="W359" i="10"/>
  <c r="W360" i="10"/>
  <c r="W361" i="10"/>
  <c r="W362" i="10"/>
  <c r="W363" i="10"/>
  <c r="W364" i="10"/>
  <c r="W365" i="10"/>
  <c r="W366" i="10"/>
  <c r="W367" i="10"/>
  <c r="W368" i="10"/>
  <c r="W369" i="10"/>
  <c r="W370" i="10"/>
  <c r="W371" i="10"/>
  <c r="W372" i="10"/>
  <c r="W373" i="10"/>
  <c r="W374" i="10"/>
  <c r="W375" i="10"/>
  <c r="W376" i="10"/>
  <c r="W377" i="10"/>
  <c r="W378" i="10"/>
  <c r="W379" i="10"/>
  <c r="W380" i="10"/>
  <c r="W381" i="10"/>
  <c r="W382" i="10"/>
  <c r="W383" i="10"/>
  <c r="W384" i="10"/>
  <c r="W385" i="10"/>
  <c r="W386" i="10"/>
  <c r="W387" i="10"/>
  <c r="W388" i="10"/>
  <c r="W389" i="10"/>
  <c r="W390" i="10"/>
  <c r="W391" i="10"/>
  <c r="W392" i="10"/>
  <c r="W393" i="10"/>
  <c r="W394" i="10"/>
  <c r="W395" i="10"/>
  <c r="W396" i="10"/>
  <c r="W397" i="10"/>
  <c r="W398" i="10"/>
  <c r="W399" i="10"/>
  <c r="W400" i="10"/>
  <c r="W401" i="10"/>
  <c r="W402" i="10"/>
  <c r="W403" i="10"/>
  <c r="W404" i="10"/>
  <c r="W405" i="10"/>
  <c r="W406" i="10"/>
  <c r="W407" i="10"/>
  <c r="W408" i="10"/>
  <c r="W409" i="10"/>
  <c r="W410" i="10"/>
  <c r="W411" i="10"/>
  <c r="W412" i="10"/>
  <c r="W413" i="10"/>
  <c r="W414" i="10"/>
  <c r="W415" i="10"/>
  <c r="W416" i="10"/>
  <c r="W417" i="10"/>
  <c r="W418" i="10"/>
  <c r="W419" i="10"/>
  <c r="W420" i="10"/>
  <c r="W421" i="10"/>
  <c r="W422" i="10"/>
  <c r="W423" i="10"/>
  <c r="W424" i="10"/>
  <c r="W425" i="10"/>
  <c r="W426" i="10"/>
  <c r="W427" i="10"/>
  <c r="W428" i="10"/>
  <c r="W429" i="10"/>
  <c r="W430" i="10"/>
  <c r="W431" i="10"/>
  <c r="W432" i="10"/>
  <c r="W433" i="10"/>
  <c r="W434" i="10"/>
  <c r="W435" i="10"/>
  <c r="W436" i="10"/>
  <c r="W437" i="10"/>
  <c r="W438" i="10"/>
  <c r="W439" i="10"/>
  <c r="W440" i="10"/>
  <c r="W441" i="10"/>
  <c r="W442" i="10"/>
  <c r="W443" i="10"/>
  <c r="W444" i="10"/>
  <c r="W445" i="10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4" i="8"/>
  <c r="W335" i="8"/>
  <c r="W336" i="8"/>
  <c r="W337" i="8"/>
  <c r="W338" i="8"/>
  <c r="W339" i="8"/>
  <c r="W340" i="8"/>
  <c r="W341" i="8"/>
  <c r="W342" i="8"/>
  <c r="W343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360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410" i="8"/>
  <c r="W411" i="8"/>
  <c r="W412" i="8"/>
  <c r="W413" i="8"/>
  <c r="W414" i="8"/>
  <c r="W415" i="8"/>
  <c r="W416" i="8"/>
  <c r="W417" i="8"/>
  <c r="W418" i="8"/>
  <c r="W419" i="8"/>
  <c r="W3" i="8"/>
  <c r="W3" i="10"/>
  <c r="U3" i="8"/>
  <c r="V4" i="10" l="1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3" i="10"/>
  <c r="V134" i="10"/>
  <c r="V135" i="10"/>
  <c r="V136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V240" i="10"/>
  <c r="V241" i="10"/>
  <c r="V242" i="10"/>
  <c r="V243" i="10"/>
  <c r="V244" i="10"/>
  <c r="V245" i="10"/>
  <c r="V246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1" i="10"/>
  <c r="V262" i="10"/>
  <c r="V263" i="10"/>
  <c r="V264" i="10"/>
  <c r="V265" i="10"/>
  <c r="V266" i="10"/>
  <c r="V267" i="10"/>
  <c r="V268" i="10"/>
  <c r="V269" i="10"/>
  <c r="V270" i="10"/>
  <c r="V271" i="10"/>
  <c r="V272" i="10"/>
  <c r="V273" i="10"/>
  <c r="V274" i="10"/>
  <c r="V275" i="10"/>
  <c r="V276" i="10"/>
  <c r="V277" i="10"/>
  <c r="V278" i="10"/>
  <c r="V279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4" i="10"/>
  <c r="V295" i="10"/>
  <c r="V296" i="10"/>
  <c r="V297" i="10"/>
  <c r="V298" i="10"/>
  <c r="V299" i="10"/>
  <c r="V300" i="10"/>
  <c r="V301" i="10"/>
  <c r="V302" i="10"/>
  <c r="V303" i="10"/>
  <c r="V304" i="10"/>
  <c r="V305" i="10"/>
  <c r="V306" i="10"/>
  <c r="V307" i="10"/>
  <c r="V308" i="10"/>
  <c r="V309" i="10"/>
  <c r="V310" i="10"/>
  <c r="V311" i="10"/>
  <c r="V312" i="10"/>
  <c r="V313" i="10"/>
  <c r="V314" i="10"/>
  <c r="V315" i="10"/>
  <c r="V316" i="10"/>
  <c r="V317" i="10"/>
  <c r="V318" i="10"/>
  <c r="V319" i="10"/>
  <c r="V320" i="10"/>
  <c r="V321" i="10"/>
  <c r="V322" i="10"/>
  <c r="V323" i="10"/>
  <c r="V324" i="10"/>
  <c r="V325" i="10"/>
  <c r="V326" i="10"/>
  <c r="V327" i="10"/>
  <c r="V328" i="10"/>
  <c r="V329" i="10"/>
  <c r="V330" i="10"/>
  <c r="V331" i="10"/>
  <c r="V332" i="10"/>
  <c r="V333" i="10"/>
  <c r="V334" i="10"/>
  <c r="V335" i="10"/>
  <c r="V336" i="10"/>
  <c r="V337" i="10"/>
  <c r="V338" i="10"/>
  <c r="V339" i="10"/>
  <c r="V340" i="10"/>
  <c r="V341" i="10"/>
  <c r="V342" i="10"/>
  <c r="V343" i="10"/>
  <c r="V344" i="10"/>
  <c r="V345" i="10"/>
  <c r="V346" i="10"/>
  <c r="V347" i="10"/>
  <c r="V348" i="10"/>
  <c r="V349" i="10"/>
  <c r="V350" i="10"/>
  <c r="V351" i="10"/>
  <c r="V352" i="10"/>
  <c r="V353" i="10"/>
  <c r="V354" i="10"/>
  <c r="V355" i="10"/>
  <c r="V356" i="10"/>
  <c r="V357" i="10"/>
  <c r="V358" i="10"/>
  <c r="V359" i="10"/>
  <c r="V360" i="10"/>
  <c r="V361" i="10"/>
  <c r="V362" i="10"/>
  <c r="V363" i="10"/>
  <c r="V364" i="10"/>
  <c r="V365" i="10"/>
  <c r="V366" i="10"/>
  <c r="V367" i="10"/>
  <c r="V368" i="10"/>
  <c r="V369" i="10"/>
  <c r="V370" i="10"/>
  <c r="V371" i="10"/>
  <c r="V372" i="10"/>
  <c r="V373" i="10"/>
  <c r="V374" i="10"/>
  <c r="V375" i="10"/>
  <c r="V376" i="10"/>
  <c r="V377" i="10"/>
  <c r="V378" i="10"/>
  <c r="V379" i="10"/>
  <c r="V380" i="10"/>
  <c r="V381" i="10"/>
  <c r="V382" i="10"/>
  <c r="V383" i="10"/>
  <c r="V384" i="10"/>
  <c r="V385" i="10"/>
  <c r="V386" i="10"/>
  <c r="V387" i="10"/>
  <c r="V388" i="10"/>
  <c r="V389" i="10"/>
  <c r="V390" i="10"/>
  <c r="V391" i="10"/>
  <c r="V392" i="10"/>
  <c r="V393" i="10"/>
  <c r="V394" i="10"/>
  <c r="V395" i="10"/>
  <c r="V396" i="10"/>
  <c r="V397" i="10"/>
  <c r="V398" i="10"/>
  <c r="V399" i="10"/>
  <c r="V400" i="10"/>
  <c r="V401" i="10"/>
  <c r="V402" i="10"/>
  <c r="V403" i="10"/>
  <c r="V404" i="10"/>
  <c r="V405" i="10"/>
  <c r="V406" i="10"/>
  <c r="V407" i="10"/>
  <c r="V408" i="10"/>
  <c r="V409" i="10"/>
  <c r="V410" i="10"/>
  <c r="V411" i="10"/>
  <c r="V412" i="10"/>
  <c r="V413" i="10"/>
  <c r="V414" i="10"/>
  <c r="V415" i="10"/>
  <c r="V416" i="10"/>
  <c r="V417" i="10"/>
  <c r="V418" i="10"/>
  <c r="V419" i="10"/>
  <c r="V420" i="10"/>
  <c r="V421" i="10"/>
  <c r="V422" i="10"/>
  <c r="V423" i="10"/>
  <c r="V424" i="10"/>
  <c r="V425" i="10"/>
  <c r="V426" i="10"/>
  <c r="V427" i="10"/>
  <c r="V428" i="10"/>
  <c r="V429" i="10"/>
  <c r="V430" i="10"/>
  <c r="V431" i="10"/>
  <c r="V432" i="10"/>
  <c r="V433" i="10"/>
  <c r="V434" i="10"/>
  <c r="V435" i="10"/>
  <c r="V436" i="10"/>
  <c r="V437" i="10"/>
  <c r="V438" i="10"/>
  <c r="V439" i="10"/>
  <c r="V440" i="10"/>
  <c r="V441" i="10"/>
  <c r="V442" i="10"/>
  <c r="V443" i="10"/>
  <c r="V444" i="10"/>
  <c r="V445" i="10"/>
  <c r="V3" i="10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" i="9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3" i="8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U301" i="9"/>
  <c r="U302" i="9"/>
  <c r="U303" i="9"/>
  <c r="U304" i="9"/>
  <c r="U305" i="9"/>
  <c r="U306" i="9"/>
  <c r="U307" i="9"/>
  <c r="U308" i="9"/>
  <c r="U309" i="9"/>
  <c r="U310" i="9"/>
  <c r="U311" i="9"/>
  <c r="U312" i="9"/>
  <c r="U313" i="9"/>
  <c r="U314" i="9"/>
  <c r="U315" i="9"/>
  <c r="U316" i="9"/>
  <c r="U317" i="9"/>
  <c r="U318" i="9"/>
  <c r="U319" i="9"/>
  <c r="U320" i="9"/>
  <c r="U321" i="9"/>
  <c r="U322" i="9"/>
  <c r="U323" i="9"/>
  <c r="U324" i="9"/>
  <c r="U325" i="9"/>
  <c r="U326" i="9"/>
  <c r="U327" i="9"/>
  <c r="U328" i="9"/>
  <c r="U329" i="9"/>
  <c r="U330" i="9"/>
  <c r="U331" i="9"/>
  <c r="U332" i="9"/>
  <c r="U333" i="9"/>
  <c r="U334" i="9"/>
  <c r="U335" i="9"/>
  <c r="U336" i="9"/>
  <c r="U337" i="9"/>
  <c r="U338" i="9"/>
  <c r="U339" i="9"/>
  <c r="U340" i="9"/>
  <c r="U341" i="9"/>
  <c r="U342" i="9"/>
  <c r="U343" i="9"/>
  <c r="U344" i="9"/>
  <c r="U345" i="9"/>
  <c r="U346" i="9"/>
  <c r="U347" i="9"/>
  <c r="U348" i="9"/>
  <c r="U349" i="9"/>
  <c r="U350" i="9"/>
  <c r="U351" i="9"/>
  <c r="U352" i="9"/>
  <c r="U353" i="9"/>
  <c r="U354" i="9"/>
  <c r="U355" i="9"/>
  <c r="U356" i="9"/>
  <c r="U357" i="9"/>
  <c r="U358" i="9"/>
  <c r="U359" i="9"/>
  <c r="U360" i="9"/>
  <c r="U361" i="9"/>
  <c r="U362" i="9"/>
  <c r="U363" i="9"/>
  <c r="U364" i="9"/>
  <c r="U365" i="9"/>
  <c r="U366" i="9"/>
  <c r="U367" i="9"/>
  <c r="U368" i="9"/>
  <c r="U369" i="9"/>
  <c r="U370" i="9"/>
  <c r="U371" i="9"/>
  <c r="U372" i="9"/>
  <c r="U373" i="9"/>
  <c r="U374" i="9"/>
  <c r="U375" i="9"/>
  <c r="U376" i="9"/>
  <c r="U377" i="9"/>
  <c r="U378" i="9"/>
  <c r="U379" i="9"/>
  <c r="U380" i="9"/>
  <c r="U381" i="9"/>
  <c r="U382" i="9"/>
  <c r="U383" i="9"/>
  <c r="U384" i="9"/>
  <c r="U385" i="9"/>
  <c r="U3" i="9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U301" i="8"/>
  <c r="U302" i="8"/>
  <c r="U303" i="8"/>
  <c r="U304" i="8"/>
  <c r="U305" i="8"/>
  <c r="U306" i="8"/>
  <c r="U307" i="8"/>
  <c r="U308" i="8"/>
  <c r="U309" i="8"/>
  <c r="U310" i="8"/>
  <c r="U311" i="8"/>
  <c r="U312" i="8"/>
  <c r="U313" i="8"/>
  <c r="U314" i="8"/>
  <c r="U315" i="8"/>
  <c r="U316" i="8"/>
  <c r="U317" i="8"/>
  <c r="U318" i="8"/>
  <c r="U319" i="8"/>
  <c r="U320" i="8"/>
  <c r="U321" i="8"/>
  <c r="U322" i="8"/>
  <c r="U323" i="8"/>
  <c r="U324" i="8"/>
  <c r="U325" i="8"/>
  <c r="U326" i="8"/>
  <c r="U327" i="8"/>
  <c r="U328" i="8"/>
  <c r="U329" i="8"/>
  <c r="U330" i="8"/>
  <c r="U331" i="8"/>
  <c r="U332" i="8"/>
  <c r="U333" i="8"/>
  <c r="U334" i="8"/>
  <c r="U335" i="8"/>
  <c r="U336" i="8"/>
  <c r="U337" i="8"/>
  <c r="U338" i="8"/>
  <c r="U339" i="8"/>
  <c r="U340" i="8"/>
  <c r="U341" i="8"/>
  <c r="U342" i="8"/>
  <c r="U343" i="8"/>
  <c r="U344" i="8"/>
  <c r="U345" i="8"/>
  <c r="U346" i="8"/>
  <c r="U347" i="8"/>
  <c r="U348" i="8"/>
  <c r="U349" i="8"/>
  <c r="U350" i="8"/>
  <c r="U351" i="8"/>
  <c r="U352" i="8"/>
  <c r="U353" i="8"/>
  <c r="U354" i="8"/>
  <c r="U355" i="8"/>
  <c r="U356" i="8"/>
  <c r="U357" i="8"/>
  <c r="U358" i="8"/>
  <c r="U359" i="8"/>
  <c r="U360" i="8"/>
  <c r="U361" i="8"/>
  <c r="U362" i="8"/>
  <c r="U363" i="8"/>
  <c r="U364" i="8"/>
  <c r="U365" i="8"/>
  <c r="U366" i="8"/>
  <c r="U367" i="8"/>
  <c r="U368" i="8"/>
  <c r="U369" i="8"/>
  <c r="U370" i="8"/>
  <c r="U371" i="8"/>
  <c r="U372" i="8"/>
  <c r="U373" i="8"/>
  <c r="U374" i="8"/>
  <c r="U375" i="8"/>
  <c r="U376" i="8"/>
  <c r="U377" i="8"/>
  <c r="U378" i="8"/>
  <c r="U379" i="8"/>
  <c r="U380" i="8"/>
  <c r="U381" i="8"/>
  <c r="U382" i="8"/>
  <c r="U383" i="8"/>
  <c r="U384" i="8"/>
  <c r="U385" i="8"/>
  <c r="U386" i="8"/>
  <c r="U387" i="8"/>
  <c r="U388" i="8"/>
  <c r="U389" i="8"/>
  <c r="U390" i="8"/>
  <c r="U391" i="8"/>
  <c r="U392" i="8"/>
  <c r="U393" i="8"/>
  <c r="U394" i="8"/>
  <c r="U395" i="8"/>
  <c r="U396" i="8"/>
  <c r="U397" i="8"/>
  <c r="U398" i="8"/>
  <c r="U399" i="8"/>
  <c r="U400" i="8"/>
  <c r="U401" i="8"/>
  <c r="U402" i="8"/>
  <c r="U403" i="8"/>
  <c r="U404" i="8"/>
  <c r="U405" i="8"/>
  <c r="U406" i="8"/>
  <c r="U407" i="8"/>
  <c r="U408" i="8"/>
  <c r="U409" i="8"/>
  <c r="U410" i="8"/>
  <c r="U411" i="8"/>
  <c r="U412" i="8"/>
  <c r="U413" i="8"/>
  <c r="U414" i="8"/>
  <c r="U415" i="8"/>
  <c r="U416" i="8"/>
  <c r="U417" i="8"/>
  <c r="U418" i="8"/>
  <c r="U419" i="8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3" i="10"/>
  <c r="U404" i="10"/>
  <c r="U405" i="10"/>
  <c r="U406" i="10"/>
  <c r="U407" i="10"/>
  <c r="U408" i="10"/>
  <c r="U409" i="10"/>
  <c r="U410" i="10"/>
  <c r="U411" i="10"/>
  <c r="U412" i="10"/>
  <c r="U413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29" i="10"/>
  <c r="U430" i="10"/>
  <c r="U431" i="10"/>
  <c r="U432" i="10"/>
  <c r="U433" i="10"/>
  <c r="U434" i="10"/>
  <c r="U435" i="10"/>
  <c r="U436" i="10"/>
  <c r="U437" i="10"/>
  <c r="U438" i="10"/>
  <c r="U439" i="10"/>
  <c r="U440" i="10"/>
  <c r="U441" i="10"/>
  <c r="U442" i="10"/>
  <c r="U443" i="10"/>
  <c r="U444" i="10"/>
  <c r="U445" i="10"/>
  <c r="U3" i="10"/>
  <c r="S4" i="10"/>
  <c r="T4" i="10"/>
  <c r="S5" i="10"/>
  <c r="T5" i="10"/>
  <c r="S6" i="10"/>
  <c r="T6" i="10"/>
  <c r="S7" i="10"/>
  <c r="T7" i="10"/>
  <c r="S8" i="10"/>
  <c r="T8" i="10"/>
  <c r="S9" i="10"/>
  <c r="T9" i="10"/>
  <c r="S10" i="10"/>
  <c r="T10" i="10"/>
  <c r="S11" i="10"/>
  <c r="T11" i="10"/>
  <c r="S12" i="10"/>
  <c r="T12" i="10"/>
  <c r="S13" i="10"/>
  <c r="T13" i="10"/>
  <c r="S14" i="10"/>
  <c r="T14" i="10"/>
  <c r="S15" i="10"/>
  <c r="T15" i="10"/>
  <c r="S16" i="10"/>
  <c r="T16" i="10"/>
  <c r="S17" i="10"/>
  <c r="T17" i="10"/>
  <c r="S18" i="10"/>
  <c r="T18" i="10"/>
  <c r="S19" i="10"/>
  <c r="T19" i="10"/>
  <c r="S20" i="10"/>
  <c r="T20" i="10"/>
  <c r="S21" i="10"/>
  <c r="T21" i="10"/>
  <c r="S22" i="10"/>
  <c r="T22" i="10"/>
  <c r="S23" i="10"/>
  <c r="T23" i="10"/>
  <c r="S24" i="10"/>
  <c r="T24" i="10"/>
  <c r="S25" i="10"/>
  <c r="T25" i="10"/>
  <c r="S26" i="10"/>
  <c r="T26" i="10"/>
  <c r="S27" i="10"/>
  <c r="T27" i="10"/>
  <c r="S28" i="10"/>
  <c r="T28" i="10"/>
  <c r="S29" i="10"/>
  <c r="T29" i="10"/>
  <c r="S30" i="10"/>
  <c r="T30" i="10"/>
  <c r="S31" i="10"/>
  <c r="T31" i="10"/>
  <c r="S32" i="10"/>
  <c r="T32" i="10"/>
  <c r="S33" i="10"/>
  <c r="T33" i="10"/>
  <c r="S34" i="10"/>
  <c r="T34" i="10"/>
  <c r="S35" i="10"/>
  <c r="T35" i="10"/>
  <c r="S36" i="10"/>
  <c r="T36" i="10"/>
  <c r="S37" i="10"/>
  <c r="T37" i="10"/>
  <c r="S38" i="10"/>
  <c r="T38" i="10"/>
  <c r="S39" i="10"/>
  <c r="T39" i="10"/>
  <c r="S40" i="10"/>
  <c r="T40" i="10"/>
  <c r="S41" i="10"/>
  <c r="T41" i="10"/>
  <c r="S42" i="10"/>
  <c r="T42" i="10"/>
  <c r="S43" i="10"/>
  <c r="T43" i="10"/>
  <c r="S44" i="10"/>
  <c r="T44" i="10"/>
  <c r="S45" i="10"/>
  <c r="T45" i="10"/>
  <c r="S46" i="10"/>
  <c r="T46" i="10"/>
  <c r="S47" i="10"/>
  <c r="T47" i="10"/>
  <c r="S48" i="10"/>
  <c r="T48" i="10"/>
  <c r="S49" i="10"/>
  <c r="T49" i="10"/>
  <c r="S50" i="10"/>
  <c r="T50" i="10"/>
  <c r="S51" i="10"/>
  <c r="T51" i="10"/>
  <c r="S52" i="10"/>
  <c r="T52" i="10"/>
  <c r="S53" i="10"/>
  <c r="T53" i="10"/>
  <c r="S54" i="10"/>
  <c r="T54" i="10"/>
  <c r="S55" i="10"/>
  <c r="T55" i="10"/>
  <c r="S56" i="10"/>
  <c r="T56" i="10"/>
  <c r="S57" i="10"/>
  <c r="T57" i="10"/>
  <c r="S58" i="10"/>
  <c r="T58" i="10"/>
  <c r="S59" i="10"/>
  <c r="T59" i="10"/>
  <c r="S60" i="10"/>
  <c r="T60" i="10"/>
  <c r="S61" i="10"/>
  <c r="T61" i="10"/>
  <c r="S62" i="10"/>
  <c r="T62" i="10"/>
  <c r="S63" i="10"/>
  <c r="T63" i="10"/>
  <c r="S64" i="10"/>
  <c r="T64" i="10"/>
  <c r="S65" i="10"/>
  <c r="T65" i="10"/>
  <c r="S66" i="10"/>
  <c r="T66" i="10"/>
  <c r="S67" i="10"/>
  <c r="T67" i="10"/>
  <c r="S68" i="10"/>
  <c r="T68" i="10"/>
  <c r="S69" i="10"/>
  <c r="T69" i="10"/>
  <c r="S70" i="10"/>
  <c r="T70" i="10"/>
  <c r="S71" i="10"/>
  <c r="T71" i="10"/>
  <c r="S72" i="10"/>
  <c r="T72" i="10"/>
  <c r="S73" i="10"/>
  <c r="T73" i="10"/>
  <c r="S74" i="10"/>
  <c r="T74" i="10"/>
  <c r="S75" i="10"/>
  <c r="T75" i="10"/>
  <c r="S76" i="10"/>
  <c r="T76" i="10"/>
  <c r="S77" i="10"/>
  <c r="T77" i="10"/>
  <c r="S78" i="10"/>
  <c r="T78" i="10"/>
  <c r="S79" i="10"/>
  <c r="T79" i="10"/>
  <c r="S80" i="10"/>
  <c r="T80" i="10"/>
  <c r="S81" i="10"/>
  <c r="T81" i="10"/>
  <c r="S82" i="10"/>
  <c r="T82" i="10"/>
  <c r="S83" i="10"/>
  <c r="T83" i="10"/>
  <c r="S84" i="10"/>
  <c r="T84" i="10"/>
  <c r="S85" i="10"/>
  <c r="T85" i="10"/>
  <c r="S86" i="10"/>
  <c r="T86" i="10"/>
  <c r="S87" i="10"/>
  <c r="T87" i="10"/>
  <c r="S88" i="10"/>
  <c r="T88" i="10"/>
  <c r="S89" i="10"/>
  <c r="T89" i="10"/>
  <c r="S90" i="10"/>
  <c r="T90" i="10"/>
  <c r="S91" i="10"/>
  <c r="T91" i="10"/>
  <c r="S92" i="10"/>
  <c r="T92" i="10"/>
  <c r="S93" i="10"/>
  <c r="T93" i="10"/>
  <c r="S94" i="10"/>
  <c r="T94" i="10"/>
  <c r="S95" i="10"/>
  <c r="T95" i="10"/>
  <c r="S96" i="10"/>
  <c r="T96" i="10"/>
  <c r="S97" i="10"/>
  <c r="T97" i="10"/>
  <c r="S98" i="10"/>
  <c r="T98" i="10"/>
  <c r="S99" i="10"/>
  <c r="T99" i="10"/>
  <c r="S100" i="10"/>
  <c r="T100" i="10"/>
  <c r="S101" i="10"/>
  <c r="T101" i="10"/>
  <c r="S102" i="10"/>
  <c r="T102" i="10"/>
  <c r="S103" i="10"/>
  <c r="T103" i="10"/>
  <c r="S104" i="10"/>
  <c r="T104" i="10"/>
  <c r="S105" i="10"/>
  <c r="T105" i="10"/>
  <c r="S106" i="10"/>
  <c r="T106" i="10"/>
  <c r="S107" i="10"/>
  <c r="T107" i="10"/>
  <c r="S108" i="10"/>
  <c r="T108" i="10"/>
  <c r="S109" i="10"/>
  <c r="T109" i="10"/>
  <c r="S110" i="10"/>
  <c r="T110" i="10"/>
  <c r="S111" i="10"/>
  <c r="T111" i="10"/>
  <c r="S112" i="10"/>
  <c r="T112" i="10"/>
  <c r="S113" i="10"/>
  <c r="T113" i="10"/>
  <c r="S114" i="10"/>
  <c r="T114" i="10"/>
  <c r="S115" i="10"/>
  <c r="T115" i="10"/>
  <c r="S116" i="10"/>
  <c r="T116" i="10"/>
  <c r="S117" i="10"/>
  <c r="T117" i="10"/>
  <c r="S118" i="10"/>
  <c r="T118" i="10"/>
  <c r="S119" i="10"/>
  <c r="T119" i="10"/>
  <c r="S120" i="10"/>
  <c r="T120" i="10"/>
  <c r="S121" i="10"/>
  <c r="T121" i="10"/>
  <c r="S122" i="10"/>
  <c r="T122" i="10"/>
  <c r="S123" i="10"/>
  <c r="T123" i="10"/>
  <c r="S124" i="10"/>
  <c r="T124" i="10"/>
  <c r="S125" i="10"/>
  <c r="T125" i="10"/>
  <c r="S126" i="10"/>
  <c r="T126" i="10"/>
  <c r="S127" i="10"/>
  <c r="T127" i="10"/>
  <c r="S128" i="10"/>
  <c r="T128" i="10"/>
  <c r="S129" i="10"/>
  <c r="T129" i="10"/>
  <c r="S130" i="10"/>
  <c r="T130" i="10"/>
  <c r="S131" i="10"/>
  <c r="T131" i="10"/>
  <c r="S132" i="10"/>
  <c r="T132" i="10"/>
  <c r="S133" i="10"/>
  <c r="T133" i="10"/>
  <c r="S134" i="10"/>
  <c r="T134" i="10"/>
  <c r="S135" i="10"/>
  <c r="T135" i="10"/>
  <c r="S136" i="10"/>
  <c r="T136" i="10"/>
  <c r="S137" i="10"/>
  <c r="T137" i="10"/>
  <c r="S138" i="10"/>
  <c r="T138" i="10"/>
  <c r="S139" i="10"/>
  <c r="T139" i="10"/>
  <c r="S140" i="10"/>
  <c r="T140" i="10"/>
  <c r="S141" i="10"/>
  <c r="T141" i="10"/>
  <c r="S142" i="10"/>
  <c r="T142" i="10"/>
  <c r="S143" i="10"/>
  <c r="T143" i="10"/>
  <c r="S144" i="10"/>
  <c r="T144" i="10"/>
  <c r="S145" i="10"/>
  <c r="T145" i="10"/>
  <c r="S146" i="10"/>
  <c r="T146" i="10"/>
  <c r="S147" i="10"/>
  <c r="T147" i="10"/>
  <c r="S148" i="10"/>
  <c r="T148" i="10"/>
  <c r="S149" i="10"/>
  <c r="T149" i="10"/>
  <c r="S150" i="10"/>
  <c r="T150" i="10"/>
  <c r="S151" i="10"/>
  <c r="T151" i="10"/>
  <c r="S152" i="10"/>
  <c r="T152" i="10"/>
  <c r="S153" i="10"/>
  <c r="T153" i="10"/>
  <c r="S154" i="10"/>
  <c r="T154" i="10"/>
  <c r="S155" i="10"/>
  <c r="T155" i="10"/>
  <c r="S156" i="10"/>
  <c r="T156" i="10"/>
  <c r="S157" i="10"/>
  <c r="T157" i="10"/>
  <c r="S158" i="10"/>
  <c r="T158" i="10"/>
  <c r="S159" i="10"/>
  <c r="T159" i="10"/>
  <c r="S160" i="10"/>
  <c r="T160" i="10"/>
  <c r="S161" i="10"/>
  <c r="T161" i="10"/>
  <c r="S162" i="10"/>
  <c r="T162" i="10"/>
  <c r="S163" i="10"/>
  <c r="T163" i="10"/>
  <c r="S164" i="10"/>
  <c r="T164" i="10"/>
  <c r="S165" i="10"/>
  <c r="T165" i="10"/>
  <c r="S166" i="10"/>
  <c r="T166" i="10"/>
  <c r="S167" i="10"/>
  <c r="T167" i="10"/>
  <c r="S168" i="10"/>
  <c r="T168" i="10"/>
  <c r="S169" i="10"/>
  <c r="T169" i="10"/>
  <c r="S170" i="10"/>
  <c r="T170" i="10"/>
  <c r="S171" i="10"/>
  <c r="T171" i="10"/>
  <c r="S172" i="10"/>
  <c r="T172" i="10"/>
  <c r="S173" i="10"/>
  <c r="T173" i="10"/>
  <c r="S174" i="10"/>
  <c r="T174" i="10"/>
  <c r="S175" i="10"/>
  <c r="T175" i="10"/>
  <c r="S176" i="10"/>
  <c r="T176" i="10"/>
  <c r="S177" i="10"/>
  <c r="T177" i="10"/>
  <c r="S178" i="10"/>
  <c r="T178" i="10"/>
  <c r="S179" i="10"/>
  <c r="T179" i="10"/>
  <c r="S180" i="10"/>
  <c r="T180" i="10"/>
  <c r="S181" i="10"/>
  <c r="T181" i="10"/>
  <c r="S182" i="10"/>
  <c r="T182" i="10"/>
  <c r="S183" i="10"/>
  <c r="T183" i="10"/>
  <c r="S184" i="10"/>
  <c r="T184" i="10"/>
  <c r="S185" i="10"/>
  <c r="T185" i="10"/>
  <c r="S186" i="10"/>
  <c r="T186" i="10"/>
  <c r="S187" i="10"/>
  <c r="T187" i="10"/>
  <c r="S188" i="10"/>
  <c r="T188" i="10"/>
  <c r="S189" i="10"/>
  <c r="T189" i="10"/>
  <c r="S190" i="10"/>
  <c r="T190" i="10"/>
  <c r="S191" i="10"/>
  <c r="T191" i="10"/>
  <c r="S192" i="10"/>
  <c r="T192" i="10"/>
  <c r="S193" i="10"/>
  <c r="T193" i="10"/>
  <c r="S194" i="10"/>
  <c r="T194" i="10"/>
  <c r="S195" i="10"/>
  <c r="T195" i="10"/>
  <c r="S196" i="10"/>
  <c r="T196" i="10"/>
  <c r="S197" i="10"/>
  <c r="T197" i="10"/>
  <c r="S198" i="10"/>
  <c r="T198" i="10"/>
  <c r="S199" i="10"/>
  <c r="T199" i="10"/>
  <c r="S200" i="10"/>
  <c r="T200" i="10"/>
  <c r="S201" i="10"/>
  <c r="T201" i="10"/>
  <c r="S202" i="10"/>
  <c r="T202" i="10"/>
  <c r="S203" i="10"/>
  <c r="T203" i="10"/>
  <c r="S204" i="10"/>
  <c r="T204" i="10"/>
  <c r="S205" i="10"/>
  <c r="T205" i="10"/>
  <c r="S206" i="10"/>
  <c r="T206" i="10"/>
  <c r="S207" i="10"/>
  <c r="T207" i="10"/>
  <c r="S208" i="10"/>
  <c r="T208" i="10"/>
  <c r="S209" i="10"/>
  <c r="T209" i="10"/>
  <c r="S210" i="10"/>
  <c r="T210" i="10"/>
  <c r="S211" i="10"/>
  <c r="T211" i="10"/>
  <c r="S212" i="10"/>
  <c r="T212" i="10"/>
  <c r="S213" i="10"/>
  <c r="T213" i="10"/>
  <c r="S214" i="10"/>
  <c r="T214" i="10"/>
  <c r="S215" i="10"/>
  <c r="T215" i="10"/>
  <c r="S216" i="10"/>
  <c r="T216" i="10"/>
  <c r="S217" i="10"/>
  <c r="T217" i="10"/>
  <c r="S218" i="10"/>
  <c r="T218" i="10"/>
  <c r="S219" i="10"/>
  <c r="T219" i="10"/>
  <c r="S220" i="10"/>
  <c r="T220" i="10"/>
  <c r="S221" i="10"/>
  <c r="T221" i="10"/>
  <c r="S222" i="10"/>
  <c r="T222" i="10"/>
  <c r="S223" i="10"/>
  <c r="T223" i="10"/>
  <c r="S224" i="10"/>
  <c r="T224" i="10"/>
  <c r="S225" i="10"/>
  <c r="T225" i="10"/>
  <c r="S226" i="10"/>
  <c r="T226" i="10"/>
  <c r="S227" i="10"/>
  <c r="T227" i="10"/>
  <c r="S228" i="10"/>
  <c r="T228" i="10"/>
  <c r="S229" i="10"/>
  <c r="T229" i="10"/>
  <c r="S230" i="10"/>
  <c r="T230" i="10"/>
  <c r="S231" i="10"/>
  <c r="T231" i="10"/>
  <c r="S232" i="10"/>
  <c r="T232" i="10"/>
  <c r="S233" i="10"/>
  <c r="T233" i="10"/>
  <c r="S234" i="10"/>
  <c r="T234" i="10"/>
  <c r="S235" i="10"/>
  <c r="T235" i="10"/>
  <c r="S236" i="10"/>
  <c r="T236" i="10"/>
  <c r="S237" i="10"/>
  <c r="T237" i="10"/>
  <c r="S238" i="10"/>
  <c r="T238" i="10"/>
  <c r="S239" i="10"/>
  <c r="T239" i="10"/>
  <c r="S240" i="10"/>
  <c r="T240" i="10"/>
  <c r="S241" i="10"/>
  <c r="T241" i="10"/>
  <c r="S242" i="10"/>
  <c r="T242" i="10"/>
  <c r="S243" i="10"/>
  <c r="T243" i="10"/>
  <c r="S244" i="10"/>
  <c r="T244" i="10"/>
  <c r="S245" i="10"/>
  <c r="T245" i="10"/>
  <c r="S246" i="10"/>
  <c r="T246" i="10"/>
  <c r="S247" i="10"/>
  <c r="T247" i="10"/>
  <c r="S248" i="10"/>
  <c r="T248" i="10"/>
  <c r="S249" i="10"/>
  <c r="T249" i="10"/>
  <c r="S250" i="10"/>
  <c r="T250" i="10"/>
  <c r="S251" i="10"/>
  <c r="T251" i="10"/>
  <c r="S252" i="10"/>
  <c r="T252" i="10"/>
  <c r="S253" i="10"/>
  <c r="T253" i="10"/>
  <c r="S254" i="10"/>
  <c r="T254" i="10"/>
  <c r="S255" i="10"/>
  <c r="T255" i="10"/>
  <c r="S256" i="10"/>
  <c r="T256" i="10"/>
  <c r="S257" i="10"/>
  <c r="T257" i="10"/>
  <c r="S258" i="10"/>
  <c r="T258" i="10"/>
  <c r="S259" i="10"/>
  <c r="T259" i="10"/>
  <c r="S260" i="10"/>
  <c r="T260" i="10"/>
  <c r="S261" i="10"/>
  <c r="T261" i="10"/>
  <c r="S262" i="10"/>
  <c r="T262" i="10"/>
  <c r="S263" i="10"/>
  <c r="T263" i="10"/>
  <c r="S264" i="10"/>
  <c r="T264" i="10"/>
  <c r="S265" i="10"/>
  <c r="T265" i="10"/>
  <c r="S266" i="10"/>
  <c r="T266" i="10"/>
  <c r="S267" i="10"/>
  <c r="T267" i="10"/>
  <c r="S268" i="10"/>
  <c r="T268" i="10"/>
  <c r="S269" i="10"/>
  <c r="T269" i="10"/>
  <c r="S270" i="10"/>
  <c r="T270" i="10"/>
  <c r="S271" i="10"/>
  <c r="T271" i="10"/>
  <c r="S272" i="10"/>
  <c r="T272" i="10"/>
  <c r="S273" i="10"/>
  <c r="T273" i="10"/>
  <c r="S274" i="10"/>
  <c r="T274" i="10"/>
  <c r="S275" i="10"/>
  <c r="T275" i="10"/>
  <c r="S276" i="10"/>
  <c r="T276" i="10"/>
  <c r="S277" i="10"/>
  <c r="T277" i="10"/>
  <c r="S278" i="10"/>
  <c r="T278" i="10"/>
  <c r="S279" i="10"/>
  <c r="T279" i="10"/>
  <c r="S280" i="10"/>
  <c r="T280" i="10"/>
  <c r="S281" i="10"/>
  <c r="T281" i="10"/>
  <c r="S282" i="10"/>
  <c r="T282" i="10"/>
  <c r="S283" i="10"/>
  <c r="T283" i="10"/>
  <c r="S284" i="10"/>
  <c r="T284" i="10"/>
  <c r="S285" i="10"/>
  <c r="T285" i="10"/>
  <c r="S286" i="10"/>
  <c r="T286" i="10"/>
  <c r="S287" i="10"/>
  <c r="T287" i="10"/>
  <c r="S288" i="10"/>
  <c r="T288" i="10"/>
  <c r="S289" i="10"/>
  <c r="T289" i="10"/>
  <c r="S290" i="10"/>
  <c r="T290" i="10"/>
  <c r="S291" i="10"/>
  <c r="T291" i="10"/>
  <c r="S292" i="10"/>
  <c r="T292" i="10"/>
  <c r="S293" i="10"/>
  <c r="T293" i="10"/>
  <c r="S294" i="10"/>
  <c r="T294" i="10"/>
  <c r="S295" i="10"/>
  <c r="T295" i="10"/>
  <c r="S296" i="10"/>
  <c r="T296" i="10"/>
  <c r="S297" i="10"/>
  <c r="T297" i="10"/>
  <c r="S298" i="10"/>
  <c r="T298" i="10"/>
  <c r="S299" i="10"/>
  <c r="T299" i="10"/>
  <c r="S300" i="10"/>
  <c r="T300" i="10"/>
  <c r="S301" i="10"/>
  <c r="T301" i="10"/>
  <c r="S302" i="10"/>
  <c r="T302" i="10"/>
  <c r="S303" i="10"/>
  <c r="T303" i="10"/>
  <c r="S304" i="10"/>
  <c r="T304" i="10"/>
  <c r="S305" i="10"/>
  <c r="T305" i="10"/>
  <c r="S306" i="10"/>
  <c r="T306" i="10"/>
  <c r="S307" i="10"/>
  <c r="T307" i="10"/>
  <c r="S308" i="10"/>
  <c r="T308" i="10"/>
  <c r="S309" i="10"/>
  <c r="T309" i="10"/>
  <c r="S310" i="10"/>
  <c r="T310" i="10"/>
  <c r="S311" i="10"/>
  <c r="T311" i="10"/>
  <c r="S312" i="10"/>
  <c r="T312" i="10"/>
  <c r="S313" i="10"/>
  <c r="T313" i="10"/>
  <c r="S314" i="10"/>
  <c r="T314" i="10"/>
  <c r="S315" i="10"/>
  <c r="T315" i="10"/>
  <c r="S316" i="10"/>
  <c r="T316" i="10"/>
  <c r="S317" i="10"/>
  <c r="T317" i="10"/>
  <c r="S318" i="10"/>
  <c r="T318" i="10"/>
  <c r="S319" i="10"/>
  <c r="T319" i="10"/>
  <c r="S320" i="10"/>
  <c r="T320" i="10"/>
  <c r="S321" i="10"/>
  <c r="T321" i="10"/>
  <c r="S322" i="10"/>
  <c r="T322" i="10"/>
  <c r="S323" i="10"/>
  <c r="T323" i="10"/>
  <c r="S324" i="10"/>
  <c r="T324" i="10"/>
  <c r="S325" i="10"/>
  <c r="T325" i="10"/>
  <c r="S326" i="10"/>
  <c r="T326" i="10"/>
  <c r="S327" i="10"/>
  <c r="T327" i="10"/>
  <c r="S328" i="10"/>
  <c r="T328" i="10"/>
  <c r="S329" i="10"/>
  <c r="T329" i="10"/>
  <c r="S330" i="10"/>
  <c r="T330" i="10"/>
  <c r="S331" i="10"/>
  <c r="T331" i="10"/>
  <c r="S332" i="10"/>
  <c r="T332" i="10"/>
  <c r="S333" i="10"/>
  <c r="T333" i="10"/>
  <c r="S334" i="10"/>
  <c r="T334" i="10"/>
  <c r="S335" i="10"/>
  <c r="T335" i="10"/>
  <c r="S336" i="10"/>
  <c r="T336" i="10"/>
  <c r="S337" i="10"/>
  <c r="T337" i="10"/>
  <c r="S338" i="10"/>
  <c r="T338" i="10"/>
  <c r="S339" i="10"/>
  <c r="T339" i="10"/>
  <c r="S340" i="10"/>
  <c r="T340" i="10"/>
  <c r="S341" i="10"/>
  <c r="T341" i="10"/>
  <c r="S342" i="10"/>
  <c r="T342" i="10"/>
  <c r="S343" i="10"/>
  <c r="T343" i="10"/>
  <c r="S344" i="10"/>
  <c r="T344" i="10"/>
  <c r="S345" i="10"/>
  <c r="T345" i="10"/>
  <c r="S346" i="10"/>
  <c r="T346" i="10"/>
  <c r="S347" i="10"/>
  <c r="T347" i="10"/>
  <c r="S348" i="10"/>
  <c r="T348" i="10"/>
  <c r="S349" i="10"/>
  <c r="T349" i="10"/>
  <c r="S350" i="10"/>
  <c r="T350" i="10"/>
  <c r="S351" i="10"/>
  <c r="T351" i="10"/>
  <c r="S352" i="10"/>
  <c r="T352" i="10"/>
  <c r="S353" i="10"/>
  <c r="T353" i="10"/>
  <c r="S354" i="10"/>
  <c r="T354" i="10"/>
  <c r="S355" i="10"/>
  <c r="T355" i="10"/>
  <c r="S356" i="10"/>
  <c r="T356" i="10"/>
  <c r="S357" i="10"/>
  <c r="T357" i="10"/>
  <c r="S358" i="10"/>
  <c r="T358" i="10"/>
  <c r="S359" i="10"/>
  <c r="T359" i="10"/>
  <c r="S360" i="10"/>
  <c r="T360" i="10"/>
  <c r="S361" i="10"/>
  <c r="T361" i="10"/>
  <c r="S362" i="10"/>
  <c r="T362" i="10"/>
  <c r="S363" i="10"/>
  <c r="T363" i="10"/>
  <c r="S364" i="10"/>
  <c r="T364" i="10"/>
  <c r="S365" i="10"/>
  <c r="T365" i="10"/>
  <c r="S366" i="10"/>
  <c r="T366" i="10"/>
  <c r="S367" i="10"/>
  <c r="T367" i="10"/>
  <c r="S368" i="10"/>
  <c r="T368" i="10"/>
  <c r="S369" i="10"/>
  <c r="T369" i="10"/>
  <c r="S370" i="10"/>
  <c r="T370" i="10"/>
  <c r="S371" i="10"/>
  <c r="T371" i="10"/>
  <c r="S372" i="10"/>
  <c r="T372" i="10"/>
  <c r="S373" i="10"/>
  <c r="T373" i="10"/>
  <c r="S374" i="10"/>
  <c r="T374" i="10"/>
  <c r="S375" i="10"/>
  <c r="T375" i="10"/>
  <c r="S376" i="10"/>
  <c r="T376" i="10"/>
  <c r="S377" i="10"/>
  <c r="T377" i="10"/>
  <c r="S378" i="10"/>
  <c r="T378" i="10"/>
  <c r="S379" i="10"/>
  <c r="T379" i="10"/>
  <c r="S380" i="10"/>
  <c r="T380" i="10"/>
  <c r="S381" i="10"/>
  <c r="T381" i="10"/>
  <c r="S382" i="10"/>
  <c r="T382" i="10"/>
  <c r="S383" i="10"/>
  <c r="T383" i="10"/>
  <c r="S384" i="10"/>
  <c r="T384" i="10"/>
  <c r="S385" i="10"/>
  <c r="T385" i="10"/>
  <c r="S386" i="10"/>
  <c r="T386" i="10"/>
  <c r="S387" i="10"/>
  <c r="T387" i="10"/>
  <c r="S388" i="10"/>
  <c r="T388" i="10"/>
  <c r="S389" i="10"/>
  <c r="T389" i="10"/>
  <c r="S390" i="10"/>
  <c r="T390" i="10"/>
  <c r="S391" i="10"/>
  <c r="T391" i="10"/>
  <c r="S392" i="10"/>
  <c r="T392" i="10"/>
  <c r="S393" i="10"/>
  <c r="T393" i="10"/>
  <c r="S394" i="10"/>
  <c r="T394" i="10"/>
  <c r="S395" i="10"/>
  <c r="T395" i="10"/>
  <c r="S396" i="10"/>
  <c r="T396" i="10"/>
  <c r="S397" i="10"/>
  <c r="T397" i="10"/>
  <c r="S398" i="10"/>
  <c r="T398" i="10"/>
  <c r="S399" i="10"/>
  <c r="T399" i="10"/>
  <c r="S400" i="10"/>
  <c r="T400" i="10"/>
  <c r="S401" i="10"/>
  <c r="T401" i="10"/>
  <c r="S402" i="10"/>
  <c r="T402" i="10"/>
  <c r="S403" i="10"/>
  <c r="T403" i="10"/>
  <c r="S404" i="10"/>
  <c r="T404" i="10"/>
  <c r="S405" i="10"/>
  <c r="T405" i="10"/>
  <c r="S406" i="10"/>
  <c r="T406" i="10"/>
  <c r="S407" i="10"/>
  <c r="T407" i="10"/>
  <c r="S408" i="10"/>
  <c r="T408" i="10"/>
  <c r="S409" i="10"/>
  <c r="T409" i="10"/>
  <c r="S410" i="10"/>
  <c r="T410" i="10"/>
  <c r="S411" i="10"/>
  <c r="T411" i="10"/>
  <c r="S412" i="10"/>
  <c r="T412" i="10"/>
  <c r="S413" i="10"/>
  <c r="T413" i="10"/>
  <c r="S414" i="10"/>
  <c r="T414" i="10"/>
  <c r="S415" i="10"/>
  <c r="T415" i="10"/>
  <c r="S416" i="10"/>
  <c r="T416" i="10"/>
  <c r="S417" i="10"/>
  <c r="T417" i="10"/>
  <c r="S418" i="10"/>
  <c r="T418" i="10"/>
  <c r="S419" i="10"/>
  <c r="T419" i="10"/>
  <c r="S420" i="10"/>
  <c r="T420" i="10"/>
  <c r="S421" i="10"/>
  <c r="T421" i="10"/>
  <c r="S422" i="10"/>
  <c r="T422" i="10"/>
  <c r="S423" i="10"/>
  <c r="T423" i="10"/>
  <c r="S424" i="10"/>
  <c r="T424" i="10"/>
  <c r="S425" i="10"/>
  <c r="T425" i="10"/>
  <c r="S426" i="10"/>
  <c r="T426" i="10"/>
  <c r="S427" i="10"/>
  <c r="T427" i="10"/>
  <c r="S428" i="10"/>
  <c r="T428" i="10"/>
  <c r="S429" i="10"/>
  <c r="T429" i="10"/>
  <c r="S430" i="10"/>
  <c r="T430" i="10"/>
  <c r="S431" i="10"/>
  <c r="T431" i="10"/>
  <c r="S432" i="10"/>
  <c r="T432" i="10"/>
  <c r="S433" i="10"/>
  <c r="T433" i="10"/>
  <c r="S434" i="10"/>
  <c r="T434" i="10"/>
  <c r="S435" i="10"/>
  <c r="T435" i="10"/>
  <c r="S436" i="10"/>
  <c r="T436" i="10"/>
  <c r="S437" i="10"/>
  <c r="T437" i="10"/>
  <c r="S438" i="10"/>
  <c r="T438" i="10"/>
  <c r="S439" i="10"/>
  <c r="T439" i="10"/>
  <c r="S440" i="10"/>
  <c r="T440" i="10"/>
  <c r="S441" i="10"/>
  <c r="T441" i="10"/>
  <c r="S442" i="10"/>
  <c r="T442" i="10"/>
  <c r="S443" i="10"/>
  <c r="T443" i="10"/>
  <c r="S444" i="10"/>
  <c r="T444" i="10"/>
  <c r="S445" i="10"/>
  <c r="T445" i="10"/>
  <c r="S4" i="9"/>
  <c r="T4" i="9"/>
  <c r="S5" i="9"/>
  <c r="T5" i="9"/>
  <c r="S6" i="9"/>
  <c r="T6" i="9"/>
  <c r="S7" i="9"/>
  <c r="T7" i="9"/>
  <c r="S8" i="9"/>
  <c r="T8" i="9"/>
  <c r="S9" i="9"/>
  <c r="T9" i="9"/>
  <c r="S10" i="9"/>
  <c r="T10" i="9"/>
  <c r="S11" i="9"/>
  <c r="T11" i="9"/>
  <c r="S12" i="9"/>
  <c r="T12" i="9"/>
  <c r="S13" i="9"/>
  <c r="T13" i="9"/>
  <c r="S14" i="9"/>
  <c r="T14" i="9"/>
  <c r="S15" i="9"/>
  <c r="T15" i="9"/>
  <c r="S16" i="9"/>
  <c r="T16" i="9"/>
  <c r="S17" i="9"/>
  <c r="T17" i="9"/>
  <c r="S18" i="9"/>
  <c r="T18" i="9"/>
  <c r="S19" i="9"/>
  <c r="T19" i="9"/>
  <c r="S20" i="9"/>
  <c r="T20" i="9"/>
  <c r="S21" i="9"/>
  <c r="T21" i="9"/>
  <c r="S22" i="9"/>
  <c r="T22" i="9"/>
  <c r="S23" i="9"/>
  <c r="T23" i="9"/>
  <c r="S24" i="9"/>
  <c r="T24" i="9"/>
  <c r="S25" i="9"/>
  <c r="T25" i="9"/>
  <c r="S26" i="9"/>
  <c r="T26" i="9"/>
  <c r="S27" i="9"/>
  <c r="T27" i="9"/>
  <c r="S28" i="9"/>
  <c r="T28" i="9"/>
  <c r="S29" i="9"/>
  <c r="T29" i="9"/>
  <c r="S30" i="9"/>
  <c r="T30" i="9"/>
  <c r="S31" i="9"/>
  <c r="T31" i="9"/>
  <c r="S32" i="9"/>
  <c r="T32" i="9"/>
  <c r="S33" i="9"/>
  <c r="T33" i="9"/>
  <c r="S34" i="9"/>
  <c r="T34" i="9"/>
  <c r="S35" i="9"/>
  <c r="T35" i="9"/>
  <c r="S36" i="9"/>
  <c r="T36" i="9"/>
  <c r="S37" i="9"/>
  <c r="T37" i="9"/>
  <c r="S38" i="9"/>
  <c r="T38" i="9"/>
  <c r="S39" i="9"/>
  <c r="T39" i="9"/>
  <c r="S40" i="9"/>
  <c r="T40" i="9"/>
  <c r="S41" i="9"/>
  <c r="T41" i="9"/>
  <c r="S42" i="9"/>
  <c r="T42" i="9"/>
  <c r="S43" i="9"/>
  <c r="T43" i="9"/>
  <c r="S44" i="9"/>
  <c r="T44" i="9"/>
  <c r="S45" i="9"/>
  <c r="T45" i="9"/>
  <c r="S46" i="9"/>
  <c r="T46" i="9"/>
  <c r="S47" i="9"/>
  <c r="T47" i="9"/>
  <c r="S48" i="9"/>
  <c r="T48" i="9"/>
  <c r="S49" i="9"/>
  <c r="T49" i="9"/>
  <c r="S50" i="9"/>
  <c r="T50" i="9"/>
  <c r="S51" i="9"/>
  <c r="T51" i="9"/>
  <c r="S52" i="9"/>
  <c r="T52" i="9"/>
  <c r="S53" i="9"/>
  <c r="T53" i="9"/>
  <c r="S54" i="9"/>
  <c r="T54" i="9"/>
  <c r="S55" i="9"/>
  <c r="T55" i="9"/>
  <c r="S56" i="9"/>
  <c r="T56" i="9"/>
  <c r="S57" i="9"/>
  <c r="T57" i="9"/>
  <c r="S58" i="9"/>
  <c r="T58" i="9"/>
  <c r="S59" i="9"/>
  <c r="T59" i="9"/>
  <c r="S60" i="9"/>
  <c r="T60" i="9"/>
  <c r="S61" i="9"/>
  <c r="T61" i="9"/>
  <c r="S62" i="9"/>
  <c r="T62" i="9"/>
  <c r="S63" i="9"/>
  <c r="T63" i="9"/>
  <c r="S64" i="9"/>
  <c r="T64" i="9"/>
  <c r="S65" i="9"/>
  <c r="T65" i="9"/>
  <c r="S66" i="9"/>
  <c r="T66" i="9"/>
  <c r="S67" i="9"/>
  <c r="T67" i="9"/>
  <c r="S68" i="9"/>
  <c r="T68" i="9"/>
  <c r="S69" i="9"/>
  <c r="T69" i="9"/>
  <c r="S70" i="9"/>
  <c r="T70" i="9"/>
  <c r="S71" i="9"/>
  <c r="T71" i="9"/>
  <c r="S72" i="9"/>
  <c r="T72" i="9"/>
  <c r="S73" i="9"/>
  <c r="T73" i="9"/>
  <c r="S74" i="9"/>
  <c r="T74" i="9"/>
  <c r="S75" i="9"/>
  <c r="T75" i="9"/>
  <c r="S76" i="9"/>
  <c r="T76" i="9"/>
  <c r="S77" i="9"/>
  <c r="T77" i="9"/>
  <c r="S78" i="9"/>
  <c r="T78" i="9"/>
  <c r="S79" i="9"/>
  <c r="T79" i="9"/>
  <c r="S80" i="9"/>
  <c r="T80" i="9"/>
  <c r="S81" i="9"/>
  <c r="T81" i="9"/>
  <c r="S82" i="9"/>
  <c r="T82" i="9"/>
  <c r="S83" i="9"/>
  <c r="T83" i="9"/>
  <c r="S84" i="9"/>
  <c r="T84" i="9"/>
  <c r="S85" i="9"/>
  <c r="T85" i="9"/>
  <c r="S86" i="9"/>
  <c r="T86" i="9"/>
  <c r="S87" i="9"/>
  <c r="T87" i="9"/>
  <c r="S88" i="9"/>
  <c r="T88" i="9"/>
  <c r="S89" i="9"/>
  <c r="T89" i="9"/>
  <c r="S90" i="9"/>
  <c r="T90" i="9"/>
  <c r="S91" i="9"/>
  <c r="T91" i="9"/>
  <c r="S92" i="9"/>
  <c r="T92" i="9"/>
  <c r="S93" i="9"/>
  <c r="T93" i="9"/>
  <c r="S94" i="9"/>
  <c r="T94" i="9"/>
  <c r="S95" i="9"/>
  <c r="T95" i="9"/>
  <c r="S96" i="9"/>
  <c r="T96" i="9"/>
  <c r="S97" i="9"/>
  <c r="T97" i="9"/>
  <c r="S98" i="9"/>
  <c r="T98" i="9"/>
  <c r="S99" i="9"/>
  <c r="T99" i="9"/>
  <c r="S100" i="9"/>
  <c r="T100" i="9"/>
  <c r="S101" i="9"/>
  <c r="T101" i="9"/>
  <c r="S102" i="9"/>
  <c r="T102" i="9"/>
  <c r="S103" i="9"/>
  <c r="T103" i="9"/>
  <c r="S104" i="9"/>
  <c r="T104" i="9"/>
  <c r="S105" i="9"/>
  <c r="T105" i="9"/>
  <c r="S106" i="9"/>
  <c r="T106" i="9"/>
  <c r="S107" i="9"/>
  <c r="T107" i="9"/>
  <c r="S108" i="9"/>
  <c r="T108" i="9"/>
  <c r="S109" i="9"/>
  <c r="T109" i="9"/>
  <c r="S110" i="9"/>
  <c r="T110" i="9"/>
  <c r="S111" i="9"/>
  <c r="T111" i="9"/>
  <c r="S112" i="9"/>
  <c r="T112" i="9"/>
  <c r="S113" i="9"/>
  <c r="T113" i="9"/>
  <c r="S114" i="9"/>
  <c r="T114" i="9"/>
  <c r="S115" i="9"/>
  <c r="T115" i="9"/>
  <c r="S116" i="9"/>
  <c r="T116" i="9"/>
  <c r="S117" i="9"/>
  <c r="T117" i="9"/>
  <c r="S118" i="9"/>
  <c r="T118" i="9"/>
  <c r="S119" i="9"/>
  <c r="T119" i="9"/>
  <c r="S120" i="9"/>
  <c r="T120" i="9"/>
  <c r="S121" i="9"/>
  <c r="T121" i="9"/>
  <c r="S122" i="9"/>
  <c r="T122" i="9"/>
  <c r="S123" i="9"/>
  <c r="T123" i="9"/>
  <c r="S124" i="9"/>
  <c r="T124" i="9"/>
  <c r="S125" i="9"/>
  <c r="T125" i="9"/>
  <c r="S126" i="9"/>
  <c r="T126" i="9"/>
  <c r="S127" i="9"/>
  <c r="T127" i="9"/>
  <c r="S128" i="9"/>
  <c r="T128" i="9"/>
  <c r="S129" i="9"/>
  <c r="T129" i="9"/>
  <c r="S130" i="9"/>
  <c r="T130" i="9"/>
  <c r="S131" i="9"/>
  <c r="T131" i="9"/>
  <c r="S132" i="9"/>
  <c r="T132" i="9"/>
  <c r="S133" i="9"/>
  <c r="T133" i="9"/>
  <c r="S134" i="9"/>
  <c r="T134" i="9"/>
  <c r="S135" i="9"/>
  <c r="T135" i="9"/>
  <c r="S136" i="9"/>
  <c r="T136" i="9"/>
  <c r="S137" i="9"/>
  <c r="T137" i="9"/>
  <c r="S138" i="9"/>
  <c r="T138" i="9"/>
  <c r="S139" i="9"/>
  <c r="T139" i="9"/>
  <c r="S140" i="9"/>
  <c r="T140" i="9"/>
  <c r="S141" i="9"/>
  <c r="T141" i="9"/>
  <c r="S142" i="9"/>
  <c r="T142" i="9"/>
  <c r="S143" i="9"/>
  <c r="T143" i="9"/>
  <c r="S144" i="9"/>
  <c r="T144" i="9"/>
  <c r="S145" i="9"/>
  <c r="T145" i="9"/>
  <c r="S146" i="9"/>
  <c r="T146" i="9"/>
  <c r="S147" i="9"/>
  <c r="T147" i="9"/>
  <c r="S148" i="9"/>
  <c r="T148" i="9"/>
  <c r="S149" i="9"/>
  <c r="T149" i="9"/>
  <c r="S150" i="9"/>
  <c r="T150" i="9"/>
  <c r="S151" i="9"/>
  <c r="T151" i="9"/>
  <c r="S152" i="9"/>
  <c r="T152" i="9"/>
  <c r="S153" i="9"/>
  <c r="T153" i="9"/>
  <c r="S154" i="9"/>
  <c r="T154" i="9"/>
  <c r="S155" i="9"/>
  <c r="T155" i="9"/>
  <c r="S156" i="9"/>
  <c r="T156" i="9"/>
  <c r="S157" i="9"/>
  <c r="T157" i="9"/>
  <c r="S158" i="9"/>
  <c r="T158" i="9"/>
  <c r="S159" i="9"/>
  <c r="T159" i="9"/>
  <c r="S160" i="9"/>
  <c r="T160" i="9"/>
  <c r="S161" i="9"/>
  <c r="T161" i="9"/>
  <c r="S162" i="9"/>
  <c r="T162" i="9"/>
  <c r="S163" i="9"/>
  <c r="T163" i="9"/>
  <c r="S164" i="9"/>
  <c r="T164" i="9"/>
  <c r="S165" i="9"/>
  <c r="T165" i="9"/>
  <c r="S166" i="9"/>
  <c r="T166" i="9"/>
  <c r="S167" i="9"/>
  <c r="T167" i="9"/>
  <c r="S168" i="9"/>
  <c r="T168" i="9"/>
  <c r="S169" i="9"/>
  <c r="T169" i="9"/>
  <c r="S170" i="9"/>
  <c r="T170" i="9"/>
  <c r="S171" i="9"/>
  <c r="T171" i="9"/>
  <c r="S172" i="9"/>
  <c r="T172" i="9"/>
  <c r="S173" i="9"/>
  <c r="T173" i="9"/>
  <c r="S174" i="9"/>
  <c r="T174" i="9"/>
  <c r="S175" i="9"/>
  <c r="T175" i="9"/>
  <c r="S176" i="9"/>
  <c r="T176" i="9"/>
  <c r="S177" i="9"/>
  <c r="T177" i="9"/>
  <c r="S178" i="9"/>
  <c r="T178" i="9"/>
  <c r="S179" i="9"/>
  <c r="T179" i="9"/>
  <c r="S180" i="9"/>
  <c r="T180" i="9"/>
  <c r="S181" i="9"/>
  <c r="T181" i="9"/>
  <c r="S182" i="9"/>
  <c r="T182" i="9"/>
  <c r="S183" i="9"/>
  <c r="T183" i="9"/>
  <c r="S184" i="9"/>
  <c r="T184" i="9"/>
  <c r="S185" i="9"/>
  <c r="T185" i="9"/>
  <c r="S186" i="9"/>
  <c r="T186" i="9"/>
  <c r="S187" i="9"/>
  <c r="T187" i="9"/>
  <c r="S188" i="9"/>
  <c r="T188" i="9"/>
  <c r="S189" i="9"/>
  <c r="T189" i="9"/>
  <c r="S190" i="9"/>
  <c r="T190" i="9"/>
  <c r="S191" i="9"/>
  <c r="T191" i="9"/>
  <c r="S192" i="9"/>
  <c r="T192" i="9"/>
  <c r="S193" i="9"/>
  <c r="T193" i="9"/>
  <c r="S194" i="9"/>
  <c r="T194" i="9"/>
  <c r="S195" i="9"/>
  <c r="T195" i="9"/>
  <c r="S196" i="9"/>
  <c r="T196" i="9"/>
  <c r="S197" i="9"/>
  <c r="T197" i="9"/>
  <c r="S198" i="9"/>
  <c r="T198" i="9"/>
  <c r="S199" i="9"/>
  <c r="T199" i="9"/>
  <c r="S200" i="9"/>
  <c r="T200" i="9"/>
  <c r="S201" i="9"/>
  <c r="T201" i="9"/>
  <c r="S202" i="9"/>
  <c r="T202" i="9"/>
  <c r="S203" i="9"/>
  <c r="T203" i="9"/>
  <c r="S204" i="9"/>
  <c r="T204" i="9"/>
  <c r="S205" i="9"/>
  <c r="T205" i="9"/>
  <c r="S206" i="9"/>
  <c r="T206" i="9"/>
  <c r="S207" i="9"/>
  <c r="T207" i="9"/>
  <c r="S208" i="9"/>
  <c r="T208" i="9"/>
  <c r="S209" i="9"/>
  <c r="T209" i="9"/>
  <c r="S210" i="9"/>
  <c r="T210" i="9"/>
  <c r="S211" i="9"/>
  <c r="T211" i="9"/>
  <c r="S212" i="9"/>
  <c r="T212" i="9"/>
  <c r="S213" i="9"/>
  <c r="T213" i="9"/>
  <c r="S214" i="9"/>
  <c r="T214" i="9"/>
  <c r="S215" i="9"/>
  <c r="T215" i="9"/>
  <c r="S216" i="9"/>
  <c r="T216" i="9"/>
  <c r="S217" i="9"/>
  <c r="T217" i="9"/>
  <c r="S218" i="9"/>
  <c r="T218" i="9"/>
  <c r="S219" i="9"/>
  <c r="T219" i="9"/>
  <c r="S220" i="9"/>
  <c r="T220" i="9"/>
  <c r="S221" i="9"/>
  <c r="T221" i="9"/>
  <c r="S222" i="9"/>
  <c r="T222" i="9"/>
  <c r="S223" i="9"/>
  <c r="T223" i="9"/>
  <c r="S224" i="9"/>
  <c r="T224" i="9"/>
  <c r="S225" i="9"/>
  <c r="T225" i="9"/>
  <c r="S226" i="9"/>
  <c r="T226" i="9"/>
  <c r="S227" i="9"/>
  <c r="T227" i="9"/>
  <c r="S228" i="9"/>
  <c r="T228" i="9"/>
  <c r="S229" i="9"/>
  <c r="T229" i="9"/>
  <c r="S230" i="9"/>
  <c r="T230" i="9"/>
  <c r="S231" i="9"/>
  <c r="T231" i="9"/>
  <c r="S232" i="9"/>
  <c r="T232" i="9"/>
  <c r="S233" i="9"/>
  <c r="T233" i="9"/>
  <c r="S234" i="9"/>
  <c r="T234" i="9"/>
  <c r="S235" i="9"/>
  <c r="T235" i="9"/>
  <c r="S236" i="9"/>
  <c r="T236" i="9"/>
  <c r="S237" i="9"/>
  <c r="T237" i="9"/>
  <c r="S238" i="9"/>
  <c r="T238" i="9"/>
  <c r="S239" i="9"/>
  <c r="T239" i="9"/>
  <c r="S240" i="9"/>
  <c r="T240" i="9"/>
  <c r="S241" i="9"/>
  <c r="T241" i="9"/>
  <c r="S242" i="9"/>
  <c r="T242" i="9"/>
  <c r="S243" i="9"/>
  <c r="T243" i="9"/>
  <c r="S244" i="9"/>
  <c r="T244" i="9"/>
  <c r="S245" i="9"/>
  <c r="T245" i="9"/>
  <c r="S246" i="9"/>
  <c r="T246" i="9"/>
  <c r="S247" i="9"/>
  <c r="T247" i="9"/>
  <c r="S248" i="9"/>
  <c r="T248" i="9"/>
  <c r="S249" i="9"/>
  <c r="T249" i="9"/>
  <c r="S250" i="9"/>
  <c r="T250" i="9"/>
  <c r="S251" i="9"/>
  <c r="T251" i="9"/>
  <c r="S252" i="9"/>
  <c r="T252" i="9"/>
  <c r="S253" i="9"/>
  <c r="T253" i="9"/>
  <c r="S254" i="9"/>
  <c r="T254" i="9"/>
  <c r="S255" i="9"/>
  <c r="T255" i="9"/>
  <c r="S256" i="9"/>
  <c r="T256" i="9"/>
  <c r="S257" i="9"/>
  <c r="T257" i="9"/>
  <c r="S258" i="9"/>
  <c r="T258" i="9"/>
  <c r="S259" i="9"/>
  <c r="T259" i="9"/>
  <c r="S260" i="9"/>
  <c r="T260" i="9"/>
  <c r="S261" i="9"/>
  <c r="T261" i="9"/>
  <c r="S262" i="9"/>
  <c r="T262" i="9"/>
  <c r="S263" i="9"/>
  <c r="T263" i="9"/>
  <c r="S264" i="9"/>
  <c r="T264" i="9"/>
  <c r="S265" i="9"/>
  <c r="T265" i="9"/>
  <c r="S266" i="9"/>
  <c r="T266" i="9"/>
  <c r="S267" i="9"/>
  <c r="T267" i="9"/>
  <c r="S268" i="9"/>
  <c r="T268" i="9"/>
  <c r="S269" i="9"/>
  <c r="T269" i="9"/>
  <c r="S270" i="9"/>
  <c r="T270" i="9"/>
  <c r="S271" i="9"/>
  <c r="T271" i="9"/>
  <c r="S272" i="9"/>
  <c r="T272" i="9"/>
  <c r="S273" i="9"/>
  <c r="T273" i="9"/>
  <c r="S274" i="9"/>
  <c r="T274" i="9"/>
  <c r="S275" i="9"/>
  <c r="T275" i="9"/>
  <c r="S276" i="9"/>
  <c r="T276" i="9"/>
  <c r="S277" i="9"/>
  <c r="T277" i="9"/>
  <c r="S278" i="9"/>
  <c r="T278" i="9"/>
  <c r="S279" i="9"/>
  <c r="T279" i="9"/>
  <c r="S280" i="9"/>
  <c r="T280" i="9"/>
  <c r="S281" i="9"/>
  <c r="T281" i="9"/>
  <c r="S282" i="9"/>
  <c r="T282" i="9"/>
  <c r="S283" i="9"/>
  <c r="T283" i="9"/>
  <c r="S284" i="9"/>
  <c r="T284" i="9"/>
  <c r="S285" i="9"/>
  <c r="T285" i="9"/>
  <c r="S286" i="9"/>
  <c r="T286" i="9"/>
  <c r="S287" i="9"/>
  <c r="T287" i="9"/>
  <c r="S288" i="9"/>
  <c r="T288" i="9"/>
  <c r="S289" i="9"/>
  <c r="T289" i="9"/>
  <c r="S290" i="9"/>
  <c r="T290" i="9"/>
  <c r="S291" i="9"/>
  <c r="T291" i="9"/>
  <c r="S292" i="9"/>
  <c r="T292" i="9"/>
  <c r="S293" i="9"/>
  <c r="T293" i="9"/>
  <c r="S294" i="9"/>
  <c r="T294" i="9"/>
  <c r="S295" i="9"/>
  <c r="T295" i="9"/>
  <c r="S296" i="9"/>
  <c r="T296" i="9"/>
  <c r="S297" i="9"/>
  <c r="T297" i="9"/>
  <c r="S298" i="9"/>
  <c r="T298" i="9"/>
  <c r="S299" i="9"/>
  <c r="T299" i="9"/>
  <c r="S300" i="9"/>
  <c r="T300" i="9"/>
  <c r="S301" i="9"/>
  <c r="T301" i="9"/>
  <c r="S302" i="9"/>
  <c r="T302" i="9"/>
  <c r="S303" i="9"/>
  <c r="T303" i="9"/>
  <c r="S304" i="9"/>
  <c r="T304" i="9"/>
  <c r="S305" i="9"/>
  <c r="T305" i="9"/>
  <c r="S306" i="9"/>
  <c r="T306" i="9"/>
  <c r="S307" i="9"/>
  <c r="T307" i="9"/>
  <c r="S308" i="9"/>
  <c r="T308" i="9"/>
  <c r="S309" i="9"/>
  <c r="T309" i="9"/>
  <c r="S310" i="9"/>
  <c r="T310" i="9"/>
  <c r="S311" i="9"/>
  <c r="T311" i="9"/>
  <c r="S312" i="9"/>
  <c r="T312" i="9"/>
  <c r="S313" i="9"/>
  <c r="T313" i="9"/>
  <c r="S314" i="9"/>
  <c r="T314" i="9"/>
  <c r="S315" i="9"/>
  <c r="T315" i="9"/>
  <c r="S316" i="9"/>
  <c r="T316" i="9"/>
  <c r="S317" i="9"/>
  <c r="T317" i="9"/>
  <c r="S318" i="9"/>
  <c r="T318" i="9"/>
  <c r="S319" i="9"/>
  <c r="T319" i="9"/>
  <c r="S320" i="9"/>
  <c r="T320" i="9"/>
  <c r="S321" i="9"/>
  <c r="T321" i="9"/>
  <c r="S322" i="9"/>
  <c r="T322" i="9"/>
  <c r="S323" i="9"/>
  <c r="T323" i="9"/>
  <c r="S324" i="9"/>
  <c r="T324" i="9"/>
  <c r="S325" i="9"/>
  <c r="T325" i="9"/>
  <c r="S326" i="9"/>
  <c r="T326" i="9"/>
  <c r="S327" i="9"/>
  <c r="T327" i="9"/>
  <c r="S328" i="9"/>
  <c r="T328" i="9"/>
  <c r="S329" i="9"/>
  <c r="T329" i="9"/>
  <c r="S330" i="9"/>
  <c r="T330" i="9"/>
  <c r="S331" i="9"/>
  <c r="T331" i="9"/>
  <c r="S332" i="9"/>
  <c r="T332" i="9"/>
  <c r="S333" i="9"/>
  <c r="T333" i="9"/>
  <c r="S334" i="9"/>
  <c r="T334" i="9"/>
  <c r="S335" i="9"/>
  <c r="T335" i="9"/>
  <c r="S336" i="9"/>
  <c r="T336" i="9"/>
  <c r="S337" i="9"/>
  <c r="T337" i="9"/>
  <c r="S338" i="9"/>
  <c r="T338" i="9"/>
  <c r="S339" i="9"/>
  <c r="T339" i="9"/>
  <c r="S340" i="9"/>
  <c r="T340" i="9"/>
  <c r="S341" i="9"/>
  <c r="T341" i="9"/>
  <c r="S342" i="9"/>
  <c r="T342" i="9"/>
  <c r="S343" i="9"/>
  <c r="T343" i="9"/>
  <c r="S344" i="9"/>
  <c r="T344" i="9"/>
  <c r="S345" i="9"/>
  <c r="T345" i="9"/>
  <c r="S346" i="9"/>
  <c r="T346" i="9"/>
  <c r="S347" i="9"/>
  <c r="T347" i="9"/>
  <c r="S348" i="9"/>
  <c r="T348" i="9"/>
  <c r="S349" i="9"/>
  <c r="T349" i="9"/>
  <c r="S350" i="9"/>
  <c r="T350" i="9"/>
  <c r="S351" i="9"/>
  <c r="T351" i="9"/>
  <c r="S352" i="9"/>
  <c r="T352" i="9"/>
  <c r="S353" i="9"/>
  <c r="T353" i="9"/>
  <c r="S354" i="9"/>
  <c r="T354" i="9"/>
  <c r="S355" i="9"/>
  <c r="T355" i="9"/>
  <c r="S356" i="9"/>
  <c r="T356" i="9"/>
  <c r="S357" i="9"/>
  <c r="T357" i="9"/>
  <c r="S358" i="9"/>
  <c r="T358" i="9"/>
  <c r="S359" i="9"/>
  <c r="T359" i="9"/>
  <c r="S360" i="9"/>
  <c r="T360" i="9"/>
  <c r="S361" i="9"/>
  <c r="T361" i="9"/>
  <c r="S362" i="9"/>
  <c r="T362" i="9"/>
  <c r="S363" i="9"/>
  <c r="T363" i="9"/>
  <c r="S364" i="9"/>
  <c r="T364" i="9"/>
  <c r="S365" i="9"/>
  <c r="T365" i="9"/>
  <c r="S366" i="9"/>
  <c r="T366" i="9"/>
  <c r="S367" i="9"/>
  <c r="T367" i="9"/>
  <c r="S368" i="9"/>
  <c r="T368" i="9"/>
  <c r="S369" i="9"/>
  <c r="T369" i="9"/>
  <c r="S370" i="9"/>
  <c r="T370" i="9"/>
  <c r="S371" i="9"/>
  <c r="T371" i="9"/>
  <c r="S372" i="9"/>
  <c r="T372" i="9"/>
  <c r="S373" i="9"/>
  <c r="T373" i="9"/>
  <c r="S374" i="9"/>
  <c r="T374" i="9"/>
  <c r="S375" i="9"/>
  <c r="T375" i="9"/>
  <c r="S376" i="9"/>
  <c r="T376" i="9"/>
  <c r="S377" i="9"/>
  <c r="T377" i="9"/>
  <c r="S378" i="9"/>
  <c r="T378" i="9"/>
  <c r="S379" i="9"/>
  <c r="T379" i="9"/>
  <c r="S380" i="9"/>
  <c r="T380" i="9"/>
  <c r="S381" i="9"/>
  <c r="T381" i="9"/>
  <c r="S382" i="9"/>
  <c r="T382" i="9"/>
  <c r="S383" i="9"/>
  <c r="T383" i="9"/>
  <c r="S384" i="9"/>
  <c r="T384" i="9"/>
  <c r="S385" i="9"/>
  <c r="T385" i="9"/>
  <c r="T3" i="9"/>
  <c r="S3" i="9"/>
  <c r="T3" i="10"/>
  <c r="S3" i="10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T346" i="8"/>
  <c r="T347" i="8"/>
  <c r="T348" i="8"/>
  <c r="T349" i="8"/>
  <c r="T350" i="8"/>
  <c r="T351" i="8"/>
  <c r="T352" i="8"/>
  <c r="T353" i="8"/>
  <c r="T354" i="8"/>
  <c r="T355" i="8"/>
  <c r="T356" i="8"/>
  <c r="T357" i="8"/>
  <c r="T358" i="8"/>
  <c r="T359" i="8"/>
  <c r="T360" i="8"/>
  <c r="T361" i="8"/>
  <c r="T362" i="8"/>
  <c r="T363" i="8"/>
  <c r="T364" i="8"/>
  <c r="T365" i="8"/>
  <c r="T366" i="8"/>
  <c r="T367" i="8"/>
  <c r="T368" i="8"/>
  <c r="T369" i="8"/>
  <c r="T370" i="8"/>
  <c r="T371" i="8"/>
  <c r="T372" i="8"/>
  <c r="T373" i="8"/>
  <c r="T374" i="8"/>
  <c r="T375" i="8"/>
  <c r="T376" i="8"/>
  <c r="T377" i="8"/>
  <c r="T378" i="8"/>
  <c r="T379" i="8"/>
  <c r="T380" i="8"/>
  <c r="T381" i="8"/>
  <c r="T382" i="8"/>
  <c r="T383" i="8"/>
  <c r="T384" i="8"/>
  <c r="T385" i="8"/>
  <c r="T386" i="8"/>
  <c r="T387" i="8"/>
  <c r="T388" i="8"/>
  <c r="T389" i="8"/>
  <c r="T390" i="8"/>
  <c r="T391" i="8"/>
  <c r="T392" i="8"/>
  <c r="T393" i="8"/>
  <c r="T394" i="8"/>
  <c r="T395" i="8"/>
  <c r="T396" i="8"/>
  <c r="T397" i="8"/>
  <c r="T398" i="8"/>
  <c r="T399" i="8"/>
  <c r="T400" i="8"/>
  <c r="T401" i="8"/>
  <c r="T402" i="8"/>
  <c r="T403" i="8"/>
  <c r="T404" i="8"/>
  <c r="T405" i="8"/>
  <c r="T406" i="8"/>
  <c r="T407" i="8"/>
  <c r="T408" i="8"/>
  <c r="T409" i="8"/>
  <c r="T410" i="8"/>
  <c r="T411" i="8"/>
  <c r="T412" i="8"/>
  <c r="T413" i="8"/>
  <c r="T414" i="8"/>
  <c r="T415" i="8"/>
  <c r="T416" i="8"/>
  <c r="T417" i="8"/>
  <c r="T418" i="8"/>
  <c r="T419" i="8"/>
  <c r="T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95" i="8"/>
  <c r="S296" i="8"/>
  <c r="S297" i="8"/>
  <c r="S298" i="8"/>
  <c r="S299" i="8"/>
  <c r="S300" i="8"/>
  <c r="S301" i="8"/>
  <c r="S302" i="8"/>
  <c r="S303" i="8"/>
  <c r="S304" i="8"/>
  <c r="S305" i="8"/>
  <c r="S306" i="8"/>
  <c r="S307" i="8"/>
  <c r="S308" i="8"/>
  <c r="S309" i="8"/>
  <c r="S310" i="8"/>
  <c r="S311" i="8"/>
  <c r="S312" i="8"/>
  <c r="S313" i="8"/>
  <c r="S314" i="8"/>
  <c r="S315" i="8"/>
  <c r="S316" i="8"/>
  <c r="S317" i="8"/>
  <c r="S318" i="8"/>
  <c r="S319" i="8"/>
  <c r="S320" i="8"/>
  <c r="S321" i="8"/>
  <c r="S322" i="8"/>
  <c r="S323" i="8"/>
  <c r="S324" i="8"/>
  <c r="S325" i="8"/>
  <c r="S326" i="8"/>
  <c r="S327" i="8"/>
  <c r="S328" i="8"/>
  <c r="S329" i="8"/>
  <c r="S330" i="8"/>
  <c r="S331" i="8"/>
  <c r="S332" i="8"/>
  <c r="S333" i="8"/>
  <c r="S334" i="8"/>
  <c r="S335" i="8"/>
  <c r="S336" i="8"/>
  <c r="S337" i="8"/>
  <c r="S338" i="8"/>
  <c r="S339" i="8"/>
  <c r="S340" i="8"/>
  <c r="S341" i="8"/>
  <c r="S342" i="8"/>
  <c r="S343" i="8"/>
  <c r="S344" i="8"/>
  <c r="S345" i="8"/>
  <c r="S346" i="8"/>
  <c r="S347" i="8"/>
  <c r="S348" i="8"/>
  <c r="S349" i="8"/>
  <c r="S350" i="8"/>
  <c r="S351" i="8"/>
  <c r="S352" i="8"/>
  <c r="S353" i="8"/>
  <c r="S354" i="8"/>
  <c r="S355" i="8"/>
  <c r="S356" i="8"/>
  <c r="S357" i="8"/>
  <c r="S358" i="8"/>
  <c r="S359" i="8"/>
  <c r="S360" i="8"/>
  <c r="S361" i="8"/>
  <c r="S362" i="8"/>
  <c r="S363" i="8"/>
  <c r="S364" i="8"/>
  <c r="S365" i="8"/>
  <c r="S366" i="8"/>
  <c r="S367" i="8"/>
  <c r="S368" i="8"/>
  <c r="S369" i="8"/>
  <c r="S370" i="8"/>
  <c r="S371" i="8"/>
  <c r="S372" i="8"/>
  <c r="S373" i="8"/>
  <c r="S374" i="8"/>
  <c r="S375" i="8"/>
  <c r="S376" i="8"/>
  <c r="S377" i="8"/>
  <c r="S378" i="8"/>
  <c r="S379" i="8"/>
  <c r="S380" i="8"/>
  <c r="S381" i="8"/>
  <c r="S382" i="8"/>
  <c r="S383" i="8"/>
  <c r="S384" i="8"/>
  <c r="S385" i="8"/>
  <c r="S386" i="8"/>
  <c r="S387" i="8"/>
  <c r="S388" i="8"/>
  <c r="S389" i="8"/>
  <c r="S390" i="8"/>
  <c r="S391" i="8"/>
  <c r="S392" i="8"/>
  <c r="S393" i="8"/>
  <c r="S394" i="8"/>
  <c r="S395" i="8"/>
  <c r="S396" i="8"/>
  <c r="S397" i="8"/>
  <c r="S398" i="8"/>
  <c r="S399" i="8"/>
  <c r="S400" i="8"/>
  <c r="S401" i="8"/>
  <c r="S402" i="8"/>
  <c r="S403" i="8"/>
  <c r="S404" i="8"/>
  <c r="S405" i="8"/>
  <c r="S406" i="8"/>
  <c r="S407" i="8"/>
  <c r="S408" i="8"/>
  <c r="S409" i="8"/>
  <c r="S410" i="8"/>
  <c r="S411" i="8"/>
  <c r="S412" i="8"/>
  <c r="S413" i="8"/>
  <c r="S414" i="8"/>
  <c r="S415" i="8"/>
  <c r="S416" i="8"/>
  <c r="S417" i="8"/>
  <c r="S418" i="8"/>
  <c r="S419" i="8"/>
  <c r="S3" i="8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3" i="3"/>
</calcChain>
</file>

<file path=xl/sharedStrings.xml><?xml version="1.0" encoding="utf-8"?>
<sst xmlns="http://schemas.openxmlformats.org/spreadsheetml/2006/main" count="41333" uniqueCount="2892">
  <si>
    <t>participant_id</t>
  </si>
  <si>
    <t>run_name</t>
  </si>
  <si>
    <t>num_repaired</t>
  </si>
  <si>
    <t>chunks</t>
  </si>
  <si>
    <t>shifted_date_of_acq</t>
  </si>
  <si>
    <t>cond1</t>
  </si>
  <si>
    <t>acc1</t>
  </si>
  <si>
    <t>rt1</t>
  </si>
  <si>
    <t>cond2</t>
  </si>
  <si>
    <t>acc2</t>
  </si>
  <si>
    <t>rt2</t>
  </si>
  <si>
    <t>cond3</t>
  </si>
  <si>
    <t>acc3</t>
  </si>
  <si>
    <t>rt3</t>
  </si>
  <si>
    <t>cond4</t>
  </si>
  <si>
    <t>acc4</t>
  </si>
  <si>
    <t>rt4</t>
  </si>
  <si>
    <t>sub-5003_ses-7_task-Gram_acq-D1S3_run-01_bold</t>
  </si>
  <si>
    <t>1816-03-11</t>
  </si>
  <si>
    <t>G_C</t>
  </si>
  <si>
    <t>G_F</t>
  </si>
  <si>
    <t>G_G</t>
  </si>
  <si>
    <t>G_P</t>
  </si>
  <si>
    <t>sub-5003_ses-7_task-Gram_acq-D1S5_run-02_bold</t>
  </si>
  <si>
    <t>sub-5003_ses-7_task-Phon_acq-D1S7_run-01_bold</t>
  </si>
  <si>
    <t>P_C</t>
  </si>
  <si>
    <t>P_O</t>
  </si>
  <si>
    <t>P_R</t>
  </si>
  <si>
    <t>P_U</t>
  </si>
  <si>
    <t>sub-5003_ses-7_task-Phon_acq-D1S9_run-02_bold</t>
  </si>
  <si>
    <t>sub-5003_ses-7_task-Plaus_acq-D2S6_run-01_bold</t>
  </si>
  <si>
    <t>1817-01-05</t>
  </si>
  <si>
    <t>SP_C</t>
  </si>
  <si>
    <t>SP_I</t>
  </si>
  <si>
    <t>SP_S</t>
  </si>
  <si>
    <t>SP_W</t>
  </si>
  <si>
    <t>sub-5003_ses-7_task-Plaus_acq-D2S8_run-02_bold</t>
  </si>
  <si>
    <t>sub-5003_ses-7_task-Sem_acq-D2S2_run-01_bold</t>
  </si>
  <si>
    <t>S_C</t>
  </si>
  <si>
    <t>S_H</t>
  </si>
  <si>
    <t>S_L</t>
  </si>
  <si>
    <t>S_U</t>
  </si>
  <si>
    <t>sub-5003_ses-7_task-Sem_acq-D2S4_run-02_bold</t>
  </si>
  <si>
    <t>sub-5004_ses-7_task-Gram_acq-D1S3_run-02_bold</t>
  </si>
  <si>
    <t>1816-08-08</t>
  </si>
  <si>
    <t>sub-5004_ses-7_task-Gram_acq-D1S5_run-01_bold</t>
  </si>
  <si>
    <t>sub-5004_ses-7_task-Phon_acq-D1S7_run-02_bold</t>
  </si>
  <si>
    <t>sub-5004_ses-7_task-Phon_acq-D1S9_run-01_bold</t>
  </si>
  <si>
    <t>sub-5004_ses-7_task-Phon_acq-D2S2_run-02_bold</t>
  </si>
  <si>
    <t>1816-10-19</t>
  </si>
  <si>
    <t>sub-5004_ses-7_task-Phon_acq-D2S4_run-01_bold</t>
  </si>
  <si>
    <t>sub-5004_ses-7_task-Plaus_acq-D2S6_run-02_bold</t>
  </si>
  <si>
    <t>sub-5004_ses-7_task-Plaus_acq-D2S8_run-01_bold</t>
  </si>
  <si>
    <t>sub-5004_ses-7_task-Sem_acq-D2S14_run-02_bold</t>
  </si>
  <si>
    <t>sub-5004_ses-7_task-Sem_acq-D2S16_run-01_bold</t>
  </si>
  <si>
    <t>sub-5005_ses-7_task-Gram_acq-D1S8_run-02_bold</t>
  </si>
  <si>
    <t>1816-06-17</t>
  </si>
  <si>
    <t>sub-5005_ses-7_task-Phon_acq-D1S4_run-02_bold</t>
  </si>
  <si>
    <t>sub-5005_ses-7_task-Phon_acq-D1S6_run-01_bold</t>
  </si>
  <si>
    <t>sub-5005_ses-7_task-Plaus_acq-D2S2_run-01_bold</t>
  </si>
  <si>
    <t>1816-07-16</t>
  </si>
  <si>
    <t>sub-5007_ses-7_task-Gram_acq-D1S3_run-01_bold</t>
  </si>
  <si>
    <t>1816-11-21</t>
  </si>
  <si>
    <t>sub-5007_ses-7_task-Gram_acq-D1S5_run-02_bold</t>
  </si>
  <si>
    <t>sub-5007_ses-7_task-Phon_acq-D1S7_run-01_bold</t>
  </si>
  <si>
    <t>sub-5007_ses-7_task-Phon_acq-D1S9_run-02_bold</t>
  </si>
  <si>
    <t>sub-5007_ses-7_task-Plaus_acq-D2S6_run-01_bold</t>
  </si>
  <si>
    <t>1817-01-23</t>
  </si>
  <si>
    <t>sub-5007_ses-7_task-Plaus_acq-D2S8_run-02_bold</t>
  </si>
  <si>
    <t>sub-5007_ses-7_task-Sem_acq-D2S2_run-01_bold</t>
  </si>
  <si>
    <t>sub-5007_ses-7_task-Sem_acq-D2S4_run-02_bold</t>
  </si>
  <si>
    <t>sub-5008_ses-7_task-Gram_acq-D1S7_run-02_bold</t>
  </si>
  <si>
    <t>1816-04-22</t>
  </si>
  <si>
    <t>sub-5008_ses-7_task-Gram_acq-D1S9_run-01_bold</t>
  </si>
  <si>
    <t>sub-5008_ses-7_task-Phon_acq-D1S3_run-02_bold</t>
  </si>
  <si>
    <t>sub-5008_ses-7_task-Phon_acq-D1S5_run-01_bold</t>
  </si>
  <si>
    <t>sub-5008_ses-7_task-Plaus_acq-D2S2_run-01_bold</t>
  </si>
  <si>
    <t>1816-07-08</t>
  </si>
  <si>
    <t>sub-5008_ses-7_task-Plaus_acq-D2S4_run-02_bold</t>
  </si>
  <si>
    <t>sub-5008_ses-7_task-Sem_acq-D2S6_run-01_bold</t>
  </si>
  <si>
    <t>sub-5008_ses-7_task-Sem_acq-D2S8_run-02_bold</t>
  </si>
  <si>
    <t>sub-5009_ses-7_task-Gram_acq-D1S7_run-01_bold</t>
  </si>
  <si>
    <t>1815-12-10</t>
  </si>
  <si>
    <t>sub-5009_ses-7_task-Gram_acq-D1S9_run-02_bold</t>
  </si>
  <si>
    <t>sub-5009_ses-7_task-Phon_acq-D1S3_run-01_bold</t>
  </si>
  <si>
    <t>sub-5009_ses-7_task-Phon_acq-D1S5_run-02_bold</t>
  </si>
  <si>
    <t>sub-5009_ses-7_task-Plaus_acq-D2S2_run-01_bold</t>
  </si>
  <si>
    <t>1815-12-17</t>
  </si>
  <si>
    <t>sub-5009_ses-7_task-Plaus_acq-D2S4_run-02_bold</t>
  </si>
  <si>
    <t>sub-5009_ses-7_task-Sem_acq-D2S6_run-01_bold</t>
  </si>
  <si>
    <t>sub-5009_ses-7_task-Sem_acq-D2S8_run-02_bold</t>
  </si>
  <si>
    <t>sub-5010_ses-7_task-Gram_acq-D1S3_run-01_bold</t>
  </si>
  <si>
    <t>sub-5010_ses-7_task-Gram_acq-D1S5_run-02_bold</t>
  </si>
  <si>
    <t>sub-5010_ses-7_task-Gram_acq-D2S14_run-01_bold</t>
  </si>
  <si>
    <t>1816-09-17</t>
  </si>
  <si>
    <t>sub-5010_ses-7_task-Gram_acq-D2S16_run-02_bold</t>
  </si>
  <si>
    <t>n/a</t>
  </si>
  <si>
    <t>sub-5010_ses-7_task-Gram_acq-D3S4_run-01_bold</t>
  </si>
  <si>
    <t>1816-11-08</t>
  </si>
  <si>
    <t>sub-5010_ses-7_task-Phon_acq-D1S7_run-01_bold</t>
  </si>
  <si>
    <t>sub-5010_ses-7_task-Phon_acq-D1S9_run-02_bold</t>
  </si>
  <si>
    <t>sub-5010_ses-7_task-Plaus_acq-D2S3_run-01_bold</t>
  </si>
  <si>
    <t>sub-5010_ses-7_task-Plaus_acq-D2S5_run-02_bold</t>
  </si>
  <si>
    <t>sub-5010_ses-7_task-Plaus_acq-D2S7_run-01_bold</t>
  </si>
  <si>
    <t>sub-5010_ses-7_task-Plaus_acq-D3S2_run-02_bold</t>
  </si>
  <si>
    <t>sub-5010_ses-7_task-Sem_acq-D2S11_run-02_bold</t>
  </si>
  <si>
    <t>sub-5010_ses-7_task-Sem_acq-D2S9_run-01_bold</t>
  </si>
  <si>
    <t>sub-5011_ses-7_task-Gram_acq-D1S3_run-01_bold</t>
  </si>
  <si>
    <t>sub-5011_ses-7_task-Gram_acq-D1S5_run-02_bold</t>
  </si>
  <si>
    <t>sub-5011_ses-7_task-Phon_acq-D1S7_run-01_bold</t>
  </si>
  <si>
    <t>sub-5011_ses-7_task-Phon_acq-D1S9_run-02_bold</t>
  </si>
  <si>
    <t>sub-5011_ses-7_task-Plaus_acq-D2S5_run-02_bold</t>
  </si>
  <si>
    <t>1816-10-29</t>
  </si>
  <si>
    <t>sub-5011_ses-7_task-Plaus_acq-D2S7_run-01_bold</t>
  </si>
  <si>
    <t>sub-5011_ses-7_task-Sem_acq-D2S11_run-01_bold</t>
  </si>
  <si>
    <t>sub-5011_ses-7_task-Sem_acq-D2S9_run-02_bold</t>
  </si>
  <si>
    <t>sub-5015_ses-7_task-Gram_acq-D1S4_run-01_bold</t>
  </si>
  <si>
    <t>1816-06-28</t>
  </si>
  <si>
    <t>sub-5015_ses-7_task-Gram_acq-D1S6_run-02_bold</t>
  </si>
  <si>
    <t>sub-5015_ses-7_task-Phon_acq-D1S2_run-02_bold</t>
  </si>
  <si>
    <t>sub-5015_ses-7_task-Phon_acq-D1S4_run-01_bold</t>
  </si>
  <si>
    <t>sub-5015_ses-7_task-Plaus_acq-D2S6_run-01_bold</t>
  </si>
  <si>
    <t>1816-07-10</t>
  </si>
  <si>
    <t>sub-5015_ses-7_task-Plaus_acq-D2S8_run-02_bold</t>
  </si>
  <si>
    <t>sub-5015_ses-7_task-Sem_acq-D2S2_run-01_bold</t>
  </si>
  <si>
    <t>sub-5015_ses-7_task-Sem_acq-D2S4_run-02_bold</t>
  </si>
  <si>
    <t>sub-5018_ses-7_task-Gram_acq-D1S11_run-02_bold</t>
  </si>
  <si>
    <t>1816-05-11</t>
  </si>
  <si>
    <t>sub-5018_ses-7_task-Gram_acq-D1S13_run-01_bold</t>
  </si>
  <si>
    <t>sub-5018_ses-7_task-Phon_acq-D1S15_run-02_bold</t>
  </si>
  <si>
    <t>sub-5018_ses-7_task-Phon_acq-D1S5_run-02_bold</t>
  </si>
  <si>
    <t>sub-5018_ses-7_task-Phon_acq-D1S7_run-01_bold</t>
  </si>
  <si>
    <t>sub-5018_ses-7_task-Plaus_acq-D2S6_run-02_bold</t>
  </si>
  <si>
    <t>1816-07-13</t>
  </si>
  <si>
    <t>sub-5018_ses-7_task-Plaus_acq-D2S8_run-01_bold</t>
  </si>
  <si>
    <t>sub-5018_ses-7_task-Sem_acq-D2S2_run-02_bold</t>
  </si>
  <si>
    <t>sub-5018_ses-7_task-Sem_acq-D2S4_run-01_bold</t>
  </si>
  <si>
    <t>sub-5019_ses-7_task-Gram_acq-D1S11_run-02_bold</t>
  </si>
  <si>
    <t>1816-04-17</t>
  </si>
  <si>
    <t>sub-5019_ses-7_task-Gram_acq-D1S9_run-01_bold</t>
  </si>
  <si>
    <t>sub-5019_ses-7_task-Phon_acq-D1S13_run-02_bold</t>
  </si>
  <si>
    <t>sub-5019_ses-7_task-Phon_acq-D1S3_run-01_bold</t>
  </si>
  <si>
    <t>sub-5019_ses-7_task-Phon_acq-D1S7_run-02_bold</t>
  </si>
  <si>
    <t>sub-5019_ses-7_task-Phon_acq-D2S10_run-02_bold</t>
  </si>
  <si>
    <t>1816-05-15</t>
  </si>
  <si>
    <t>sub-5019_ses-7_task-Plaus_acq-D2S6_run-01_bold</t>
  </si>
  <si>
    <t>sub-5019_ses-7_task-Plaus_acq-D2S8_run-02_bold</t>
  </si>
  <si>
    <t>sub-5019_ses-7_task-Sem_acq-D2S2_run-01_bold</t>
  </si>
  <si>
    <t>sub-5019_ses-7_task-Sem_acq-D2S4_run-02_bold</t>
  </si>
  <si>
    <t>sub-5020_ses-7_task-Gram_acq-D1S3_run-02_bold</t>
  </si>
  <si>
    <t>1817-06-22</t>
  </si>
  <si>
    <t>sub-5020_ses-7_task-Gram_acq-D1S5_run-01_bold</t>
  </si>
  <si>
    <t>sub-5020_ses-7_task-Gram_acq-D2S6_run-02_bold</t>
  </si>
  <si>
    <t>1817-07-27</t>
  </si>
  <si>
    <t>sub-5020_ses-7_task-Gram_acq-D2S8_run-01_bold</t>
  </si>
  <si>
    <t>sub-5020_ses-7_task-Phon_acq-D1S10_run-02_bold</t>
  </si>
  <si>
    <t>sub-5020_ses-7_task-Phon_acq-D1S12_run-01_bold</t>
  </si>
  <si>
    <t>sub-5020_ses-7_task-Sem_acq-D2S2_run-02_bold</t>
  </si>
  <si>
    <t>sub-5020_ses-7_task-Sem_acq-D2S4_run-01_bold</t>
  </si>
  <si>
    <t>sub-5021_ses-7_task-Gram_acq-D1S3_run-02_bold</t>
  </si>
  <si>
    <t>1816-06-03</t>
  </si>
  <si>
    <t>sub-5021_ses-7_task-Gram_acq-D1S6_run-01_bold</t>
  </si>
  <si>
    <t>sub-5021_ses-7_task-Phon_acq-D1S10_run-01_bold</t>
  </si>
  <si>
    <t>sub-5021_ses-7_task-Phon_acq-D1S8_run-02_bold</t>
  </si>
  <si>
    <t>sub-5022_ses-7_task-Gram_acq-D1S11_run-01_bold</t>
  </si>
  <si>
    <t>1816-10-15</t>
  </si>
  <si>
    <t>sub-5022_ses-7_task-Gram_acq-D1S9_run-02_bold</t>
  </si>
  <si>
    <t>sub-5022_ses-7_task-Phon_acq-D1S3_run-02_bold</t>
  </si>
  <si>
    <t>sub-5022_ses-7_task-Phon_acq-D1S5_run-01_bold</t>
  </si>
  <si>
    <t>sub-5022_ses-7_task-Phon_acq-D1S7_run-01_bold</t>
  </si>
  <si>
    <t>sub-5022_ses-7_task-Plaus_acq-D2S6_run-01_bold</t>
  </si>
  <si>
    <t>1816-11-26</t>
  </si>
  <si>
    <t>sub-5022_ses-7_task-Plaus_acq-D2S8_run-02_bold</t>
  </si>
  <si>
    <t>sub-5022_ses-7_task-Sem_acq-D2S2_run-01_bold</t>
  </si>
  <si>
    <t>sub-5022_ses-7_task-Sem_acq-D2S4_run-02_bold</t>
  </si>
  <si>
    <t>sub-5023_ses-7_task-Gram_acq-D1S3_run-02_bold</t>
  </si>
  <si>
    <t>1816-02-05</t>
  </si>
  <si>
    <t>sub-5023_ses-7_task-Gram_acq-D1S5_run-01_bold</t>
  </si>
  <si>
    <t>sub-5023_ses-7_task-Gram_acq-D3S4_run-01_bold</t>
  </si>
  <si>
    <t>1816-08-05</t>
  </si>
  <si>
    <t>sub-5023_ses-7_task-Phon_acq-D1S7_run-02_bold</t>
  </si>
  <si>
    <t>sub-5023_ses-7_task-Phon_acq-D1S9_run-01_bold</t>
  </si>
  <si>
    <t>sub-5023_ses-7_task-Phon_acq-D3S2_run-02_bold</t>
  </si>
  <si>
    <t>sub-5023_ses-7_task-Plaus_acq-D2S14_run-02_bold</t>
  </si>
  <si>
    <t>sub-5023_ses-7_task-Plaus_acq-D2S6_run-01_bold</t>
  </si>
  <si>
    <t>sub-5023_ses-7_task-Plaus_acq-D2S8_run-02_bold</t>
  </si>
  <si>
    <t>sub-5023_ses-7_task-Plaus_acq-D3S6_run-02_bold</t>
  </si>
  <si>
    <t>sub-5023_ses-7_task-Sem_acq-D2S2_run-01_bold</t>
  </si>
  <si>
    <t>sub-5023_ses-7_task-Sem_acq-D2S4_run-02_bold</t>
  </si>
  <si>
    <t>sub-5024_ses-7_task-Gram_acq-D1S3_run-02_bold</t>
  </si>
  <si>
    <t>1816-02-06</t>
  </si>
  <si>
    <t>sub-5024_ses-7_task-Gram_acq-D1S5_run-01_bold</t>
  </si>
  <si>
    <t>sub-5024_ses-7_task-Phon_acq-D1S7_run-02_bold</t>
  </si>
  <si>
    <t>sub-5024_ses-7_task-Phon_acq-D1S9_run-01_bold</t>
  </si>
  <si>
    <t>sub-5024_ses-7_task-Plaus_acq-D2S6_run-01_bold</t>
  </si>
  <si>
    <t>1816-03-13</t>
  </si>
  <si>
    <t>sub-5024_ses-7_task-Plaus_acq-D2S8_run-02_bold</t>
  </si>
  <si>
    <t>sub-5024_ses-7_task-Sem_acq-D2S2_run-01_bold</t>
  </si>
  <si>
    <t>sub-5024_ses-7_task-Sem_acq-D2S4_run-02_bold</t>
  </si>
  <si>
    <t>sub-5025_ses-7_task-Gram_acq-D1S7_run-01_bold</t>
  </si>
  <si>
    <t>1816-09-26</t>
  </si>
  <si>
    <t>sub-5025_ses-7_task-Gram_acq-D1S9_run-02_bold</t>
  </si>
  <si>
    <t>sub-5025_ses-7_task-Phon_acq-D1S3_run-01_bold</t>
  </si>
  <si>
    <t>sub-5025_ses-7_task-Phon_acq-D1S5_run-02_bold</t>
  </si>
  <si>
    <t>sub-5025_ses-7_task-Plaus_acq-D2S6_run-01_bold</t>
  </si>
  <si>
    <t>1816-11-01</t>
  </si>
  <si>
    <t>sub-5025_ses-7_task-Plaus_acq-D2S8_run-02_bold</t>
  </si>
  <si>
    <t>sub-5025_ses-7_task-Sem_acq-D2S2_run-01_bold</t>
  </si>
  <si>
    <t>sub-5025_ses-7_task-Sem_acq-D2S4_run-02_bold</t>
  </si>
  <si>
    <t>sub-5029_ses-7_task-Gram_acq-D2S3_run-01_bold</t>
  </si>
  <si>
    <t>1816-10-03</t>
  </si>
  <si>
    <t>sub-5029_ses-7_task-Gram_acq-D2S5_run-02_bold</t>
  </si>
  <si>
    <t>sub-5029_ses-7_task-Phon_acq-D2S14_run-02_bold</t>
  </si>
  <si>
    <t>sub-5029_ses-7_task-Phon_acq-D2S7_run-01_bold</t>
  </si>
  <si>
    <t>sub-5029_ses-7_task-Phon_acq-D2S9_run-02_bold</t>
  </si>
  <si>
    <t>sub-5029_ses-7_task-Plaus_acq-D1S5_run-02_bold</t>
  </si>
  <si>
    <t>1816-08-27</t>
  </si>
  <si>
    <t>sub-5029_ses-7_task-Plaus_acq-D1S7_run-01_bold</t>
  </si>
  <si>
    <t>sub-5029_ses-7_task-Sem_acq-D1S11_run-01_bold</t>
  </si>
  <si>
    <t>sub-5029_ses-7_task-Sem_acq-D1S9_run-02_bold</t>
  </si>
  <si>
    <t>sub-5029_ses-7_task-Sem_acq-D2S12_run-02_bold</t>
  </si>
  <si>
    <t>sub-5031_ses-7_task-Gram_acq-D1S3_run-02_bold</t>
  </si>
  <si>
    <t>1816-10-13</t>
  </si>
  <si>
    <t>sub-5031_ses-7_task-Gram_acq-D1S5_run-01_bold</t>
  </si>
  <si>
    <t>sub-5031_ses-7_task-Phon_acq-D1S7_run-02_bold</t>
  </si>
  <si>
    <t>sub-5031_ses-7_task-Phon_acq-D1S9_run-01_bold</t>
  </si>
  <si>
    <t>sub-5031_ses-7_task-Plaus_acq-D2S6_run-02_bold</t>
  </si>
  <si>
    <t>1816-11-10</t>
  </si>
  <si>
    <t>sub-5031_ses-7_task-Plaus_acq-D2S8_run-01_bold</t>
  </si>
  <si>
    <t>sub-5031_ses-7_task-Sem_acq-D2S2_run-02_bold</t>
  </si>
  <si>
    <t>sub-5031_ses-7_task-Sem_acq-D2S4_run-01_bold</t>
  </si>
  <si>
    <t>sub-5032_ses-7_task-Gram_acq-D2S3_run-01_bold</t>
  </si>
  <si>
    <t>1816-07-14</t>
  </si>
  <si>
    <t>sub-5032_ses-7_task-Gram_acq-D2S4_run-02_bold</t>
  </si>
  <si>
    <t>sub-5032_ses-7_task-Phon_acq-D2S5_run-01_bold</t>
  </si>
  <si>
    <t>sub-5032_ses-7_task-Phon_acq-D2S8_run-02_bold</t>
  </si>
  <si>
    <t>sub-5032_ses-7_task-Plaus_acq-D2S10_run-01_bold</t>
  </si>
  <si>
    <t>sub-5032_ses-7_task-Plaus_acq-D2S15_run-02_bold</t>
  </si>
  <si>
    <t>sub-5032_ses-7_task-Plaus_acq-D3S2_run-01_bold</t>
  </si>
  <si>
    <t>1816-09-03</t>
  </si>
  <si>
    <t>sub-5032_ses-7_task-Plaus_acq-D3S4_run-02_bold</t>
  </si>
  <si>
    <t>sub-5032_ses-7_task-Sem_acq-D1S3_run-02_bold</t>
  </si>
  <si>
    <t>1816-03-25</t>
  </si>
  <si>
    <t>sub-5032_ses-7_task-Sem_acq-D1S5_run-01_bold</t>
  </si>
  <si>
    <t>sub-5033_ses-7_task-Gram_acq-D1S3_run-02_bold</t>
  </si>
  <si>
    <t>1817-03-15</t>
  </si>
  <si>
    <t>sub-5033_ses-7_task-Gram_acq-D1S5_run-01_bold</t>
  </si>
  <si>
    <t>sub-5033_ses-7_task-Phon_acq-D1S11_run-01_bold</t>
  </si>
  <si>
    <t>sub-5033_ses-7_task-Phon_acq-D1S7_run-02_bold</t>
  </si>
  <si>
    <t>sub-5033_ses-7_task-Phon_acq-D1S9_run-01_bold</t>
  </si>
  <si>
    <t>sub-5033_ses-7_task-Plaus_acq-D2S6_run-01_bold</t>
  </si>
  <si>
    <t>1817-06-13</t>
  </si>
  <si>
    <t>sub-5033_ses-7_task-Plaus_acq-D2S8_run-02_bold</t>
  </si>
  <si>
    <t>sub-5033_ses-7_task-Sem_acq-D2S2_run-01_bold</t>
  </si>
  <si>
    <t>sub-5033_ses-7_task-Sem_acq-D2S4_run-02_bold</t>
  </si>
  <si>
    <t>sub-5034_ses-7_task-Gram_acq-D1S11_run-01_bold</t>
  </si>
  <si>
    <t>1816-02-04</t>
  </si>
  <si>
    <t>sub-5034_ses-7_task-Gram_acq-D1S13_run-02_bold</t>
  </si>
  <si>
    <t>sub-5034_ses-7_task-Phon_acq-D1S5_run-01_bold</t>
  </si>
  <si>
    <t>sub-5034_ses-7_task-Phon_acq-D1S9_run-02_bold</t>
  </si>
  <si>
    <t>sub-5034_ses-7_task-Plaus_acq-D2S6_run-02_bold</t>
  </si>
  <si>
    <t>1816-06-23</t>
  </si>
  <si>
    <t>sub-5034_ses-7_task-Plaus_acq-D2S8_run-01_bold</t>
  </si>
  <si>
    <t>sub-5034_ses-7_task-Sem_acq-D2S2_run-02_bold</t>
  </si>
  <si>
    <t>sub-5034_ses-7_task-Sem_acq-D2S4_run-01_bold</t>
  </si>
  <si>
    <t>sub-5035_ses-7_task-Gram_acq-D1S3_run-02_bold</t>
  </si>
  <si>
    <t>1817-04-14</t>
  </si>
  <si>
    <t>sub-5035_ses-7_task-Gram_acq-D1S5_run-01_bold</t>
  </si>
  <si>
    <t>sub-5035_ses-7_task-Gram_acq-D1S7_run-02_bold</t>
  </si>
  <si>
    <t>sub-5035_ses-7_task-Phon_acq-D1S11_run-01_bold</t>
  </si>
  <si>
    <t>sub-5035_ses-7_task-Phon_acq-D1S9_run-02_bold</t>
  </si>
  <si>
    <t>sub-5035_ses-7_task-Phon_acq-D2S10_run-02_bold</t>
  </si>
  <si>
    <t>1817-05-20</t>
  </si>
  <si>
    <t>sub-5035_ses-7_task-Plaus_acq-D2S2_run-01_bold</t>
  </si>
  <si>
    <t>sub-5035_ses-7_task-Plaus_acq-D2S4_run-02_bold</t>
  </si>
  <si>
    <t>sub-5035_ses-7_task-Sem_acq-D2S6_run-01_bold</t>
  </si>
  <si>
    <t>sub-5035_ses-7_task-Sem_acq-D2S8_run-02_bold</t>
  </si>
  <si>
    <t>sub-5036_ses-7_task-Gram_acq-D1S12_run-02_bold</t>
  </si>
  <si>
    <t>1816-12-02</t>
  </si>
  <si>
    <t>sub-5036_ses-7_task-Gram_acq-D1S8_run-01_bold</t>
  </si>
  <si>
    <t>sub-5036_ses-7_task-Phon_acq-D1S3_run-01_bold</t>
  </si>
  <si>
    <t>sub-5036_ses-7_task-Phon_acq-D1S5_run-02_bold</t>
  </si>
  <si>
    <t>sub-5036_ses-7_task-Phon_acq-D2S10_run-01_bold</t>
  </si>
  <si>
    <t>1817-01-13</t>
  </si>
  <si>
    <t>sub-5036_ses-7_task-Phon_acq-D2S12_run-02_bold</t>
  </si>
  <si>
    <t>sub-5036_ses-7_task-Plaus_acq-D2S2_run-01_bold</t>
  </si>
  <si>
    <t>sub-5036_ses-7_task-Plaus_acq-D2S4_run-02_bold</t>
  </si>
  <si>
    <t>sub-5036_ses-7_task-Sem_acq-D2S18_run-01_bold</t>
  </si>
  <si>
    <t>sub-5036_ses-7_task-Sem_acq-D2S20_run-02_bold</t>
  </si>
  <si>
    <t>sub-5036_ses-7_task-Sem_acq-D2S6_run-01_bold</t>
  </si>
  <si>
    <t>sub-5036_ses-7_task-Sem_acq-D2S8_run-02_bold</t>
  </si>
  <si>
    <t>sub-5040_ses-7_task-Gram_acq-D1S7_run-02_bold</t>
  </si>
  <si>
    <t>1817-02-01</t>
  </si>
  <si>
    <t>sub-5040_ses-7_task-Gram_acq-D1S9_run-01_bold</t>
  </si>
  <si>
    <t>sub-5040_ses-7_task-Phon_acq-D1S11_run-01_bold</t>
  </si>
  <si>
    <t>sub-5040_ses-7_task-Phon_acq-D1S3_run-02_bold</t>
  </si>
  <si>
    <t>sub-5040_ses-7_task-Phon_acq-D1S5_run-01_bold</t>
  </si>
  <si>
    <t>sub-5040_ses-7_task-Plaus_acq-D2S2_run-02_bold</t>
  </si>
  <si>
    <t>1817-03-23</t>
  </si>
  <si>
    <t>sub-5040_ses-7_task-Plaus_acq-D2S4_run-01_bold</t>
  </si>
  <si>
    <t>sub-5040_ses-7_task-Sem_acq-D2S10_run-01_bold</t>
  </si>
  <si>
    <t>sub-5040_ses-7_task-Sem_acq-D2S6_run-02_bold</t>
  </si>
  <si>
    <t>sub-5040_ses-7_task-Sem_acq-D2S8_run-01_bold</t>
  </si>
  <si>
    <t>sub-5042_ses-7_task-Plaus_acq-D1S12_run-02_bold</t>
  </si>
  <si>
    <t>1816-07-21</t>
  </si>
  <si>
    <t>sub-5042_ses-7_task-Plaus_acq-D1S14_run-01_bold</t>
  </si>
  <si>
    <t>sub-5042_ses-7_task-Sem_acq-D1S10_run-01_bold</t>
  </si>
  <si>
    <t>sub-5042_ses-7_task-Sem_acq-D1S8_run-02_bold</t>
  </si>
  <si>
    <t>sub-5043_ses-7_task-Gram_acq-D1S11_run-02_bold</t>
  </si>
  <si>
    <t>1817-01-08</t>
  </si>
  <si>
    <t>sub-5043_ses-7_task-Gram_acq-D1S3_run-01_bold</t>
  </si>
  <si>
    <t>sub-5043_ses-7_task-Gram_acq-D1S5_run-02_bold</t>
  </si>
  <si>
    <t>sub-5043_ses-7_task-Gram_acq-D2S14_run-02_bold</t>
  </si>
  <si>
    <t>1817-01-29</t>
  </si>
  <si>
    <t>sub-5043_ses-7_task-Phon_acq-D1S7_run-01_bold</t>
  </si>
  <si>
    <t>sub-5043_ses-7_task-Phon_acq-D1S9_run-02_bold</t>
  </si>
  <si>
    <t>sub-5043_ses-7_task-Plaus_acq-D2S12_run-01_bold</t>
  </si>
  <si>
    <t>sub-5043_ses-7_task-Plaus_acq-D2S8_run-02_bold</t>
  </si>
  <si>
    <t>sub-5043_ses-7_task-Sem_acq-D2S4_run-01_bold</t>
  </si>
  <si>
    <t>sub-5043_ses-7_task-Sem_acq-D2S6_run-02_bold</t>
  </si>
  <si>
    <t>sub-5043_ses-7_task-Sem_acq-D3S10_run-02_bold</t>
  </si>
  <si>
    <t>1817-02-26</t>
  </si>
  <si>
    <t>sub-5043_ses-7_task-Sem_acq-D3S2_run-02_bold</t>
  </si>
  <si>
    <t>sub-5043_ses-7_task-Sem_acq-D3S8_run-01_bold</t>
  </si>
  <si>
    <t>sub-5044_ses-7_task-Gram_acq-D2S2_run-01_bold</t>
  </si>
  <si>
    <t>1816-07-24</t>
  </si>
  <si>
    <t>sub-5044_ses-7_task-Gram_acq-D2S4_run-02_bold</t>
  </si>
  <si>
    <t>sub-5044_ses-7_task-Phon_acq-D2S6_run-01_bold</t>
  </si>
  <si>
    <t>sub-5044_ses-7_task-Phon_acq-D2S8_run-02_bold</t>
  </si>
  <si>
    <t>sub-5044_ses-7_task-Plaus_acq-D1S12_run-01_bold</t>
  </si>
  <si>
    <t>1816-06-12</t>
  </si>
  <si>
    <t>sub-5044_ses-7_task-Plaus_acq-D1S9_run-02_bold</t>
  </si>
  <si>
    <t>sub-5044_ses-7_task-Sem_acq-D1S3_run-01_bold</t>
  </si>
  <si>
    <t>sub-5044_ses-7_task-Sem_acq-D1S5_run-02_bold</t>
  </si>
  <si>
    <t>sub-5044_ses-7_task-Sem_acq-D1S7_run-01_bold</t>
  </si>
  <si>
    <t>sub-5045_ses-7_task-Gram_acq-D1S10_run-01_bold</t>
  </si>
  <si>
    <t>1816-11-25</t>
  </si>
  <si>
    <t>sub-5045_ses-7_task-Gram_acq-D1S12_run-02_bold</t>
  </si>
  <si>
    <t>sub-5045_ses-7_task-Gram_acq-D1S8_run-02_bold</t>
  </si>
  <si>
    <t>sub-5045_ses-7_task-Phon_acq-D1S3_run-02_bold</t>
  </si>
  <si>
    <t>sub-5045_ses-7_task-Phon_acq-D1S5_run-01_bold</t>
  </si>
  <si>
    <t>sub-5045_ses-7_task-Plaus_acq-D2S6_run-01_bold</t>
  </si>
  <si>
    <t>sub-5045_ses-7_task-Plaus_acq-D2S8_run-02_bold</t>
  </si>
  <si>
    <t>sub-5045_ses-7_task-Sem_acq-D2S2_run-01_bold</t>
  </si>
  <si>
    <t>sub-5045_ses-7_task-Sem_acq-D2S4_run-02_bold</t>
  </si>
  <si>
    <t>sub-5046_ses-7_task-Gram_acq-D1S6_run-01_bold</t>
  </si>
  <si>
    <t>1816-05-05</t>
  </si>
  <si>
    <t>sub-5046_ses-7_task-Gram_acq-D2S14_run-02_bold</t>
  </si>
  <si>
    <t>1816-10-27</t>
  </si>
  <si>
    <t>sub-5046_ses-7_task-Phon_acq-D1S11_run-02_bold</t>
  </si>
  <si>
    <t>sub-5046_ses-7_task-Phon_acq-D2S10_run-01_bold</t>
  </si>
  <si>
    <t>sub-5046_ses-7_task-Phon_acq-D2S12_run-02_bold</t>
  </si>
  <si>
    <t>sub-5046_ses-7_task-Phon_acq-D2S8_run-01_bold</t>
  </si>
  <si>
    <t>sub-5046_ses-7_task-Sem_acq-D2S2_run-01_bold</t>
  </si>
  <si>
    <t>sub-5046_ses-7_task-Sem_acq-D2S4_run-02_bold</t>
  </si>
  <si>
    <t>sub-5046_ses-7_task-Sem_acq-D2S6_run-02_bold</t>
  </si>
  <si>
    <t>sub-5047_ses-7_task-Gram_acq-D1S11_run-01_bold</t>
  </si>
  <si>
    <t>1816-07-20</t>
  </si>
  <si>
    <t>sub-5047_ses-7_task-Gram_acq-D1S7_run-01_bold</t>
  </si>
  <si>
    <t>sub-5047_ses-7_task-Gram_acq-D1S9_run-02_bold</t>
  </si>
  <si>
    <t>sub-5047_ses-7_task-Phon_acq-D1S3_run-01_bold</t>
  </si>
  <si>
    <t>sub-5047_ses-7_task-Phon_acq-D1S5_run-02_bold</t>
  </si>
  <si>
    <t>sub-5047_ses-7_task-Plaus_acq-D2S6_run-02_bold</t>
  </si>
  <si>
    <t>1816-10-05</t>
  </si>
  <si>
    <t>sub-5047_ses-7_task-Plaus_acq-D2S8_run-01_bold</t>
  </si>
  <si>
    <t>sub-5047_ses-7_task-Sem_acq-D2S2_run-02_bold</t>
  </si>
  <si>
    <t>sub-5047_ses-7_task-Sem_acq-D2S4_run-01_bold</t>
  </si>
  <si>
    <t>sub-5048_ses-7_task-Gram_acq-D1S11_run-02_bold</t>
  </si>
  <si>
    <t>1817-06-27</t>
  </si>
  <si>
    <t>sub-5048_ses-7_task-Gram_acq-D1S9_run-01_bold</t>
  </si>
  <si>
    <t>sub-5048_ses-7_task-Phon_acq-D1S5_run-01_bold</t>
  </si>
  <si>
    <t>sub-5048_ses-7_task-Phon_acq-D1S7_run-02_bold</t>
  </si>
  <si>
    <t>sub-5048_ses-7_task-Plaus_acq-D2S12_run-02_bold</t>
  </si>
  <si>
    <t>1817-10-04</t>
  </si>
  <si>
    <t>sub-5048_ses-7_task-Plaus_acq-D2S8_run-01_bold</t>
  </si>
  <si>
    <t>sub-5048_ses-7_task-Sem_acq-D2S2_run-01_bold</t>
  </si>
  <si>
    <t>sub-5048_ses-7_task-Sem_acq-D2S4_run-02_bold</t>
  </si>
  <si>
    <t>sub-5052_ses-7_task-Gram_acq-D1S15_run-02_bold</t>
  </si>
  <si>
    <t>1817-09-11</t>
  </si>
  <si>
    <t>sub-5052_ses-7_task-Gram_acq-D1S9_run-01_bold</t>
  </si>
  <si>
    <t>sub-5052_ses-7_task-Gram_acq-D2S17_run-01_bold</t>
  </si>
  <si>
    <t>1817-10-09</t>
  </si>
  <si>
    <t>sub-5052_ses-7_task-Gram_acq-D2S3_run-01_bold</t>
  </si>
  <si>
    <t>sub-5052_ses-7_task-Gram_acq-D2S7_run-02_bold</t>
  </si>
  <si>
    <t>sub-5052_ses-7_task-Phon_acq-D1S11_run-01_bold</t>
  </si>
  <si>
    <t>sub-5052_ses-7_task-Phon_acq-D1S13_run-02_bold</t>
  </si>
  <si>
    <t>sub-5052_ses-7_task-Phon_acq-D2S11_run-01_bold</t>
  </si>
  <si>
    <t>sub-5052_ses-7_task-Phon_acq-D2S13_run-02_bold</t>
  </si>
  <si>
    <t>sub-5052_ses-7_task-Plaus_acq-D3S6_run-01_bold</t>
  </si>
  <si>
    <t>1817-11-06</t>
  </si>
  <si>
    <t>sub-5052_ses-7_task-Plaus_acq-D3S8_run-02_bold</t>
  </si>
  <si>
    <t>sub-5052_ses-7_task-Sem_acq-D3S2_run-01_bold</t>
  </si>
  <si>
    <t>sub-5052_ses-7_task-Sem_acq-D3S4_run-02_bold</t>
  </si>
  <si>
    <t>sub-5053_ses-7_task-Gram_acq-D2S2_run-01_bold</t>
  </si>
  <si>
    <t>sub-5053_ses-7_task-Gram_acq-D2S4_run-02_bold</t>
  </si>
  <si>
    <t>sub-5053_ses-7_task-Phon_acq-D2S6_run-01_bold</t>
  </si>
  <si>
    <t>sub-5053_ses-7_task-Phon_acq-D2S8_run-02_bold</t>
  </si>
  <si>
    <t>sub-5053_ses-7_task-Plaus_acq-D1S7_run-02_bold</t>
  </si>
  <si>
    <t>1816-10-08</t>
  </si>
  <si>
    <t>sub-5053_ses-7_task-Plaus_acq-D1S9_run-01_bold</t>
  </si>
  <si>
    <t>sub-5053_ses-7_task-Sem_acq-D1S3_run-02_bold</t>
  </si>
  <si>
    <t>sub-5053_ses-7_task-Sem_acq-D1S5_run-01_bold</t>
  </si>
  <si>
    <t>sub-5053_ses-7_task-Sem_acq-D2S10_run-01_bold</t>
  </si>
  <si>
    <t>sub-5054_ses-7_task-Gram_acq-D1S3_run-02_bold</t>
  </si>
  <si>
    <t>1816-11-02</t>
  </si>
  <si>
    <t>sub-5054_ses-7_task-Gram_acq-D1S5_run-01_bold</t>
  </si>
  <si>
    <t>sub-5054_ses-7_task-Phon_acq-D1S13_run-01_bold</t>
  </si>
  <si>
    <t>sub-5054_ses-7_task-Phon_acq-D1S15_run-02_bold</t>
  </si>
  <si>
    <t>sub-5054_ses-7_task-Plaus_acq-D2S6_run-01_bold</t>
  </si>
  <si>
    <t>1817-01-17</t>
  </si>
  <si>
    <t>sub-5054_ses-7_task-Plaus_acq-D2S8_run-02_bold</t>
  </si>
  <si>
    <t>sub-5054_ses-7_task-Sem_acq-D2S2_run-01_bold</t>
  </si>
  <si>
    <t>sub-5054_ses-7_task-Sem_acq-D2S4_run-02_bold</t>
  </si>
  <si>
    <t>sub-5055_ses-7_task-Gram_acq-D1S7_run-02_bold</t>
  </si>
  <si>
    <t>1816-06-26</t>
  </si>
  <si>
    <t>sub-5055_ses-7_task-Gram_acq-D1S9_run-01_bold</t>
  </si>
  <si>
    <t>sub-5055_ses-7_task-Phon_acq-D1S3_run-02_bold</t>
  </si>
  <si>
    <t>sub-5055_ses-7_task-Phon_acq-D1S5_run-01_bold</t>
  </si>
  <si>
    <t>sub-5055_ses-7_task-Phon_acq-D2S10_run-02_bold</t>
  </si>
  <si>
    <t>1816-07-31</t>
  </si>
  <si>
    <t>sub-5055_ses-7_task-Plaus_acq-D2S6_run-02_bold</t>
  </si>
  <si>
    <t>sub-5055_ses-7_task-Plaus_acq-D2S8_run-01_bold</t>
  </si>
  <si>
    <t>sub-5055_ses-7_task-Sem_acq-D2S2_run-02_bold</t>
  </si>
  <si>
    <t>sub-5055_ses-7_task-Sem_acq-D2S4_run-01_bold</t>
  </si>
  <si>
    <t>sub-5056_ses-7_task-Phon_acq-D1S7_run-02_bold</t>
  </si>
  <si>
    <t>1816-10-18</t>
  </si>
  <si>
    <t>sub-5056_ses-7_task-Phon_acq-D1S9_run-01_bold</t>
  </si>
  <si>
    <t>sub-5057_ses-7_task-Gram_acq-D1S11_run-02_bold</t>
  </si>
  <si>
    <t>1816-12-22</t>
  </si>
  <si>
    <t>sub-5057_ses-7_task-Gram_acq-D1S9_run-01_bold</t>
  </si>
  <si>
    <t>sub-5057_ses-7_task-Phon_acq-D1S5_run-01_bold</t>
  </si>
  <si>
    <t>sub-5057_ses-7_task-Phon_acq-D1S7_run-02_bold</t>
  </si>
  <si>
    <t>sub-5057_ses-7_task-Plaus_acq-D2S10_run-01_bold</t>
  </si>
  <si>
    <t>1817-02-16</t>
  </si>
  <si>
    <t>sub-5057_ses-7_task-Plaus_acq-D2S8_run-02_bold</t>
  </si>
  <si>
    <t>sub-5057_ses-7_task-Sem_acq-D2S4_run-02_bold</t>
  </si>
  <si>
    <t>sub-5057_ses-7_task-Sem_acq-D2S6_run-01_bold</t>
  </si>
  <si>
    <t>sub-5058_ses-7_task-Gram_acq-D2S3_run-02_bold</t>
  </si>
  <si>
    <t>1817-01-25</t>
  </si>
  <si>
    <t>sub-5058_ses-7_task-Gram_acq-D2S5_run-01_bold</t>
  </si>
  <si>
    <t>sub-5058_ses-7_task-Phon_acq-D2S10_run-01_bold</t>
  </si>
  <si>
    <t>sub-5058_ses-7_task-Phon_acq-D2S8_run-02_bold</t>
  </si>
  <si>
    <t>sub-5058_ses-7_task-Plaus_acq-D1S16_run-01_bold</t>
  </si>
  <si>
    <t>1816-09-02</t>
  </si>
  <si>
    <t>sub-5058_ses-7_task-Plaus_acq-D1S6_run-02_bold</t>
  </si>
  <si>
    <t>sub-5058_ses-7_task-Plaus_acq-D1S8_run-01_bold</t>
  </si>
  <si>
    <t>sub-5058_ses-7_task-Sem_acq-D1S2_run-02_bold</t>
  </si>
  <si>
    <t>sub-5058_ses-7_task-Sem_acq-D1S4_run-01_bold</t>
  </si>
  <si>
    <t>sub-5059_ses-7_task-Gram_acq-D1S6_run-01_bold</t>
  </si>
  <si>
    <t>sub-5059_ses-7_task-Gram_acq-D1S8_run-02_bold</t>
  </si>
  <si>
    <t>sub-5061_ses-7_task-Gram_acq-D1S5_run-01_bold</t>
  </si>
  <si>
    <t>1816-12-29</t>
  </si>
  <si>
    <t>sub-5061_ses-7_task-Gram_acq-D1S7_run-02_bold</t>
  </si>
  <si>
    <t>sub-5061_ses-7_task-Gram_acq-D3S4_run-01_bold</t>
  </si>
  <si>
    <t>1817-03-28</t>
  </si>
  <si>
    <t>sub-5061_ses-7_task-Gram_acq-D3S6_run-02_bold</t>
  </si>
  <si>
    <t>sub-5061_ses-7_task-Phon_acq-D1S11_run-01_bold</t>
  </si>
  <si>
    <t>sub-5061_ses-7_task-Phon_acq-D1S13_run-02_bold</t>
  </si>
  <si>
    <t>sub-5061_ses-7_task-Phon_acq-D2S8_run-01_bold</t>
  </si>
  <si>
    <t>1817-02-25</t>
  </si>
  <si>
    <t>sub-5061_ses-7_task-Phon_acq-D3S8_run-01_bold</t>
  </si>
  <si>
    <t>sub-5061_ses-7_task-Plaus_acq-D2S4_run-02_bold</t>
  </si>
  <si>
    <t>sub-5061_ses-7_task-Plaus_acq-D2S6_run-01_bold</t>
  </si>
  <si>
    <t>sub-5063_ses-7_task-Phon_acq-D1S5_run-02_bold</t>
  </si>
  <si>
    <t>1816-12-11</t>
  </si>
  <si>
    <t>sub-5063_ses-7_task-Phon_acq-D1S7_run-01_bold</t>
  </si>
  <si>
    <t>sub-5063_ses-7_task-Phon_acq-D1S9_run-02_bold</t>
  </si>
  <si>
    <t>sub-5063_ses-7_task-Plaus_acq-D2S2_run-02_bold</t>
  </si>
  <si>
    <t>1817-01-22</t>
  </si>
  <si>
    <t>sub-5063_ses-7_task-Plaus_acq-D2S4_run-01_bold</t>
  </si>
  <si>
    <t>sub-5063_ses-7_task-Sem_acq-D2S11_run-01_bold</t>
  </si>
  <si>
    <t>sub-5063_ses-7_task-Sem_acq-D2S7_run-02_bold</t>
  </si>
  <si>
    <t>sub-5065_ses-7_task-Gram_acq-D1S7_run-02_bold</t>
  </si>
  <si>
    <t>sub-5065_ses-7_task-Gram_acq-D1S9_run-01_bold</t>
  </si>
  <si>
    <t>sub-5065_ses-7_task-Gram_acq-D2S12_run-01_bold</t>
  </si>
  <si>
    <t>1816-07-17</t>
  </si>
  <si>
    <t>sub-5065_ses-7_task-Gram_acq-D2S14_run-02_bold</t>
  </si>
  <si>
    <t>sub-5065_ses-7_task-Phon_acq-D1S3_run-02_bold</t>
  </si>
  <si>
    <t>sub-5065_ses-7_task-Phon_acq-D1S5_run-01_bold</t>
  </si>
  <si>
    <t>sub-5065_ses-7_task-Plaus_acq-D2S10_run-02_bold</t>
  </si>
  <si>
    <t>sub-5065_ses-7_task-Plaus_acq-D2S8_run-01_bold</t>
  </si>
  <si>
    <t>sub-5065_ses-7_task-Sem_acq-D2S2_run-01_bold</t>
  </si>
  <si>
    <t>sub-5065_ses-7_task-Sem_acq-D2S4_run-02_bold</t>
  </si>
  <si>
    <t>sub-5069_ses-7_task-Gram_acq-D1S12_run-01_bold</t>
  </si>
  <si>
    <t>1817-01-15</t>
  </si>
  <si>
    <t>sub-5069_ses-7_task-Gram_acq-D1S3_run-02_bold</t>
  </si>
  <si>
    <t>sub-5069_ses-7_task-Gram_acq-D1S5_run-01_bold</t>
  </si>
  <si>
    <t>sub-5069_ses-7_task-Gram_acq-D2S2_run-01_bold</t>
  </si>
  <si>
    <t>1817-03-04</t>
  </si>
  <si>
    <t>sub-5069_ses-7_task-Phon_acq-D1S10_run-01_bold</t>
  </si>
  <si>
    <t>sub-5069_ses-7_task-Phon_acq-D1S7_run-02_bold</t>
  </si>
  <si>
    <t>sub-5069_ses-7_task-Plaus_acq-D2S11_run-02_bold</t>
  </si>
  <si>
    <t>sub-5069_ses-7_task-Plaus_acq-D2S13_run-01_bold</t>
  </si>
  <si>
    <t>sub-5069_ses-7_task-Plaus_acq-D3S6_run-02_bold</t>
  </si>
  <si>
    <t>1817-05-05</t>
  </si>
  <si>
    <t>sub-5069_ses-7_task-Plaus_acq-D3S8_run-01_bold</t>
  </si>
  <si>
    <t>sub-5069_ses-7_task-Sem_acq-D2S4_run-02_bold</t>
  </si>
  <si>
    <t>sub-5069_ses-7_task-Sem_acq-D2S6_run-01_bold</t>
  </si>
  <si>
    <t>sub-5069_ses-7_task-Sem_acq-D3S2_run-02_bold</t>
  </si>
  <si>
    <t>sub-5069_ses-7_task-Sem_acq-D3S4_run-01_bold</t>
  </si>
  <si>
    <t>sub-5070_ses-7_task-Gram_acq-D1S3_run-02_bold</t>
  </si>
  <si>
    <t>1816-05-16</t>
  </si>
  <si>
    <t>sub-5070_ses-7_task-Gram_acq-D1S5_run-01_bold</t>
  </si>
  <si>
    <t>sub-5070_ses-7_task-Phon_acq-D1S7_run-02_bold</t>
  </si>
  <si>
    <t>sub-5070_ses-7_task-Phon_acq-D1S9_run-01_bold</t>
  </si>
  <si>
    <t>sub-5070_ses-7_task-Plaus_acq-D2S2_run-01_bold</t>
  </si>
  <si>
    <t>sub-5070_ses-7_task-Plaus_acq-D2S4_run-02_bold</t>
  </si>
  <si>
    <t>sub-5070_ses-7_task-Sem_acq-D2S10_run-02_bold</t>
  </si>
  <si>
    <t>sub-5070_ses-7_task-Sem_acq-D2S8_run-01_bold</t>
  </si>
  <si>
    <t>sub-5071_ses-7_task-Gram_acq-D1S3_run-02_bold</t>
  </si>
  <si>
    <t>1816-07-15</t>
  </si>
  <si>
    <t>sub-5071_ses-7_task-Gram_acq-D1S5_run-01_bold</t>
  </si>
  <si>
    <t>sub-5071_ses-7_task-Phon_acq-D1S11_run-01_bold</t>
  </si>
  <si>
    <t>sub-5071_ses-7_task-Phon_acq-D1S7_run-02_bold</t>
  </si>
  <si>
    <t>sub-5071_ses-7_task-Phon_acq-D1S9_run-02_bold</t>
  </si>
  <si>
    <t>sub-5074_ses-7_task-Gram_acq-D1S11_run-02_bold</t>
  </si>
  <si>
    <t>1817-01-24</t>
  </si>
  <si>
    <t>sub-5074_ses-7_task-Gram_acq-D1S9_run-01_bold</t>
  </si>
  <si>
    <t>sub-5074_ses-7_task-Phon_acq-D1S5_run-01_bold</t>
  </si>
  <si>
    <t>sub-5074_ses-7_task-Phon_acq-D1S7_run-02_bold</t>
  </si>
  <si>
    <t>sub-5074_ses-7_task-Plaus_acq-D2S11_run-01_bold</t>
  </si>
  <si>
    <t>1817-03-21</t>
  </si>
  <si>
    <t>sub-5074_ses-7_task-Plaus_acq-D3S2_run-02_bold</t>
  </si>
  <si>
    <t>1817-04-04</t>
  </si>
  <si>
    <t>sub-5074_ses-7_task-Plaus_acq-D3S4_run-01_bold</t>
  </si>
  <si>
    <t>sub-5074_ses-7_task-Plaus_acq-D3S6_run-01_bold</t>
  </si>
  <si>
    <t>sub-5074_ses-7_task-Sem_acq-D2S3_run-02_bold</t>
  </si>
  <si>
    <t>sub-5074_ses-7_task-Sem_acq-D2S5_run-01_bold</t>
  </si>
  <si>
    <t>sub-5075_ses-7_task-Gram_acq-D1S3_run-01_bold</t>
  </si>
  <si>
    <t>1816-09-16</t>
  </si>
  <si>
    <t>sub-5075_ses-7_task-Gram_acq-D1S5_run-02_bold</t>
  </si>
  <si>
    <t>sub-5075_ses-7_task-Phon_acq-D1S12_run-02_bold</t>
  </si>
  <si>
    <t>sub-5075_ses-7_task-Phon_acq-D1S9_run-01_bold</t>
  </si>
  <si>
    <t>sub-5075_ses-7_task-Plaus_acq-D2S2_run-02_bold</t>
  </si>
  <si>
    <t>1816-11-05</t>
  </si>
  <si>
    <t>sub-5075_ses-7_task-Plaus_acq-D2S4_run-01_bold</t>
  </si>
  <si>
    <t>sub-5075_ses-7_task-Sem_acq-D2S6_run-02_bold</t>
  </si>
  <si>
    <t>sub-5075_ses-7_task-Sem_acq-D2S8_run-01_bold</t>
  </si>
  <si>
    <t>sub-5077_ses-7_task-Gram_acq-D1S7_run-01_bold</t>
  </si>
  <si>
    <t>1816-01-22</t>
  </si>
  <si>
    <t>sub-5077_ses-7_task-Gram_acq-D1S9_run-02_bold</t>
  </si>
  <si>
    <t>sub-5077_ses-7_task-Phon_acq-D1S3_run-01_bold</t>
  </si>
  <si>
    <t>sub-5077_ses-7_task-Phon_acq-D1S5_run-02_bold</t>
  </si>
  <si>
    <t>sub-5077_ses-7_task-Plaus_acq-D2S2_run-02_bold</t>
  </si>
  <si>
    <t>1816-03-16</t>
  </si>
  <si>
    <t>sub-5077_ses-7_task-Plaus_acq-D2S4_run-01_bold</t>
  </si>
  <si>
    <t>sub-5077_ses-7_task-Sem_acq-D2S6_run-02_bold</t>
  </si>
  <si>
    <t>sub-5077_ses-7_task-Sem_acq-D2S8_run-01_bold</t>
  </si>
  <si>
    <t>sub-5079_ses-7_task-Gram_acq-D1S3_run-01_bold</t>
  </si>
  <si>
    <t>1817-08-13</t>
  </si>
  <si>
    <t>sub-5079_ses-7_task-Gram_acq-D1S5_run-02_bold</t>
  </si>
  <si>
    <t>sub-5079_ses-7_task-Phon_acq-D1S10_run-02_bold</t>
  </si>
  <si>
    <t>sub-5079_ses-7_task-Phon_acq-D1S8_run-01_bold</t>
  </si>
  <si>
    <t>sub-5079_ses-7_task-Plaus_acq-D2S6_run-02_bold</t>
  </si>
  <si>
    <t>1817-09-24</t>
  </si>
  <si>
    <t>sub-5079_ses-7_task-Plaus_acq-D2S8_run-01_bold</t>
  </si>
  <si>
    <t>sub-5079_ses-7_task-Sem_acq-D2S2_run-02_bold</t>
  </si>
  <si>
    <t>sub-5079_ses-7_task-Sem_acq-D2S4_run-01_bold</t>
  </si>
  <si>
    <t>sub-5080_ses-7_task-Plaus_acq-D1S8_run-01_bold</t>
  </si>
  <si>
    <t>sub-5086_ses-7_task-Phon_acq-D1S8_run-02_bold</t>
  </si>
  <si>
    <t>1816-10-04</t>
  </si>
  <si>
    <t>sub-5091_ses-7_task-Gram_acq-D1S7_run-02_bold</t>
  </si>
  <si>
    <t>1817-05-22</t>
  </si>
  <si>
    <t>sub-5091_ses-7_task-Gram_acq-D2S2_run-01_bold</t>
  </si>
  <si>
    <t>1817-06-07</t>
  </si>
  <si>
    <t>sub-5091_ses-7_task-Phon_acq-D1S3_run-02_bold</t>
  </si>
  <si>
    <t>sub-5091_ses-7_task-Phon_acq-D1S5_run-01_bold</t>
  </si>
  <si>
    <t>sub-5091_ses-7_task-Plaus_acq-D2S10_run-02_bold</t>
  </si>
  <si>
    <t>sub-5091_ses-7_task-Plaus_acq-D2S8_run-01_bold</t>
  </si>
  <si>
    <t>sub-5091_ses-7_task-Sem_acq-D2S4_run-01_bold</t>
  </si>
  <si>
    <t>sub-5091_ses-7_task-Sem_acq-D2S6_run-02_bold</t>
  </si>
  <si>
    <t>sub-5094_ses-7_task-Gram_acq-D1S7_run-02_bold</t>
  </si>
  <si>
    <t>1816-05-01</t>
  </si>
  <si>
    <t>sub-5094_ses-7_task-Gram_acq-D1S9_run-01_bold</t>
  </si>
  <si>
    <t>sub-5094_ses-7_task-Gram_acq-D2S15_run-01_bold</t>
  </si>
  <si>
    <t>1816-08-16</t>
  </si>
  <si>
    <t>sub-5094_ses-7_task-Phon_acq-D1S3_run-02_bold</t>
  </si>
  <si>
    <t>sub-5094_ses-7_task-Phon_acq-D1S5_run-01_bold</t>
  </si>
  <si>
    <t>sub-5094_ses-7_task-Phon_acq-D2S13_run-02_bold</t>
  </si>
  <si>
    <t>sub-5094_ses-7_task-Plaus_acq-D2S2_run-01_bold</t>
  </si>
  <si>
    <t>sub-5094_ses-7_task-Plaus_acq-D2S4_run-02_bold</t>
  </si>
  <si>
    <t>sub-5094_ses-7_task-Sem_acq-D2S6_run-01_bold</t>
  </si>
  <si>
    <t>sub-5094_ses-7_task-Sem_acq-D2S9_run-02_bold</t>
  </si>
  <si>
    <t>sub-5099_ses-7_task-Gram_acq-D1S7_run-01_bold</t>
  </si>
  <si>
    <t>sub-5099_ses-7_task-Gram_acq-D1S9_run-02_bold</t>
  </si>
  <si>
    <t>sub-5099_ses-7_task-Phon_acq-D1S3_run-01_bold</t>
  </si>
  <si>
    <t>sub-5099_ses-7_task-Phon_acq-D1S5_run-02_bold</t>
  </si>
  <si>
    <t>sub-5099_ses-7_task-Plaus_acq-D2S6_run-01_bold</t>
  </si>
  <si>
    <t>1817-03-02</t>
  </si>
  <si>
    <t>sub-5099_ses-7_task-Plaus_acq-D2S8_run-02_bold</t>
  </si>
  <si>
    <t>sub-5099_ses-7_task-Sem_acq-D2S2_run-01_bold</t>
  </si>
  <si>
    <t>sub-5099_ses-7_task-Sem_acq-D2S4_run-02_bold</t>
  </si>
  <si>
    <t>sub-5102_ses-7_task-Gram_acq-D1S3_run-01_bold</t>
  </si>
  <si>
    <t>1817-04-17</t>
  </si>
  <si>
    <t>sub-5102_ses-7_task-Gram_acq-D1S5_run-02_bold</t>
  </si>
  <si>
    <t>sub-5102_ses-7_task-Phon_acq-D1S7_run-01_bold</t>
  </si>
  <si>
    <t>sub-5102_ses-7_task-Phon_acq-D1S9_run-02_bold</t>
  </si>
  <si>
    <t>sub-5102_ses-7_task-Plaus_acq-D2S6_run-01_bold</t>
  </si>
  <si>
    <t>1817-05-01</t>
  </si>
  <si>
    <t>sub-5102_ses-7_task-Plaus_acq-D2S8_run-02_bold</t>
  </si>
  <si>
    <t>sub-5102_ses-7_task-Sem_acq-D2S2_run-01_bold</t>
  </si>
  <si>
    <t>sub-5102_ses-7_task-Sem_acq-D2S4_run-02_bold</t>
  </si>
  <si>
    <t>sub-5103_ses-7_task-Gram_acq-D1S11_run-02_bold</t>
  </si>
  <si>
    <t>1817-01-28</t>
  </si>
  <si>
    <t>sub-5103_ses-7_task-Gram_acq-D1S9_run-01_bold</t>
  </si>
  <si>
    <t>sub-5103_ses-7_task-Phon_acq-D1S3_run-01_bold</t>
  </si>
  <si>
    <t>sub-5103_ses-7_task-Phon_acq-D1S7_run-02_bold</t>
  </si>
  <si>
    <t>sub-5103_ses-7_task-Plaus_acq-D2S2_run-01_bold</t>
  </si>
  <si>
    <t>1817-02-22</t>
  </si>
  <si>
    <t>sub-5103_ses-7_task-Plaus_acq-D2S4_run-02_bold</t>
  </si>
  <si>
    <t>sub-5103_ses-7_task-Sem_acq-D2S6_run-01_bold</t>
  </si>
  <si>
    <t>sub-5103_ses-7_task-Sem_acq-D2S8_run-02_bold</t>
  </si>
  <si>
    <t>sub-5104_ses-7_task-Gram_acq-D1S3_run-01_bold</t>
  </si>
  <si>
    <t>1817-05-09</t>
  </si>
  <si>
    <t>sub-5104_ses-7_task-Gram_acq-D1S5_run-02_bold</t>
  </si>
  <si>
    <t>sub-5104_ses-7_task-Phon_acq-D1S10_run-02_bold</t>
  </si>
  <si>
    <t>sub-5104_ses-7_task-Phon_acq-D1S8_run-01_bold</t>
  </si>
  <si>
    <t>sub-5104_ses-7_task-Plaus_acq-D2S6_run-01_bold</t>
  </si>
  <si>
    <t>1817-06-05</t>
  </si>
  <si>
    <t>sub-5104_ses-7_task-Plaus_acq-D2S8_run-02_bold</t>
  </si>
  <si>
    <t>sub-5104_ses-7_task-Sem_acq-D2S2_run-01_bold</t>
  </si>
  <si>
    <t>sub-5104_ses-7_task-Sem_acq-D2S4_run-02_bold</t>
  </si>
  <si>
    <t>sub-5105_ses-7_task-Gram_acq-D1S13_run-01_bold</t>
  </si>
  <si>
    <t>1817-09-21</t>
  </si>
  <si>
    <t>sub-5105_ses-7_task-Gram_acq-D1S15_run-02_bold</t>
  </si>
  <si>
    <t>sub-5105_ses-7_task-Phon_acq-D1S3_run-01_bold</t>
  </si>
  <si>
    <t>sub-5105_ses-7_task-Phon_acq-D1S7_run-02_bold</t>
  </si>
  <si>
    <t>sub-5109_ses-7_task-Gram_acq-D1S3_run-01_bold</t>
  </si>
  <si>
    <t>1816-05-31</t>
  </si>
  <si>
    <t>sub-5109_ses-7_task-Gram_acq-D1S5_run-02_bold</t>
  </si>
  <si>
    <t>sub-5109_ses-7_task-Phon_acq-D1S7_run-01_bold</t>
  </si>
  <si>
    <t>sub-5109_ses-7_task-Phon_acq-D1S9_run-02_bold</t>
  </si>
  <si>
    <t>sub-5109_ses-7_task-Plaus_acq-D2S8_run-01_bold</t>
  </si>
  <si>
    <t>1816-07-06</t>
  </si>
  <si>
    <t>sub-5109_ses-7_task-Sem_acq-D2S2_run-01_bold</t>
  </si>
  <si>
    <t>sub-5109_ses-7_task-Sem_acq-D2S4_run-02_bold</t>
  </si>
  <si>
    <t>sub-5110_ses-7_task-Gram_acq-D1S14_run-01_bold</t>
  </si>
  <si>
    <t>1817-05-06</t>
  </si>
  <si>
    <t>sub-5110_ses-7_task-Gram_acq-D1S5_run-02_bold</t>
  </si>
  <si>
    <t>sub-5110_ses-7_task-Gram_acq-D1S7_run-01_bold</t>
  </si>
  <si>
    <t>sub-5110_ses-7_task-Phon_acq-D1S11_run-01_bold</t>
  </si>
  <si>
    <t>sub-5110_ses-7_task-Phon_acq-D1S9_run-02_bold</t>
  </si>
  <si>
    <t>sub-5110_ses-7_task-Plaus_acq-D2S2_run-02_bold</t>
  </si>
  <si>
    <t>1817-07-14</t>
  </si>
  <si>
    <t>sub-5110_ses-7_task-Plaus_acq-D2S4_run-01_bold</t>
  </si>
  <si>
    <t>sub-5110_ses-7_task-Sem_acq-D2S10_run-01_bold</t>
  </si>
  <si>
    <t>sub-5110_ses-7_task-Sem_acq-D2S8_run-02_bold</t>
  </si>
  <si>
    <t>sub-5111_ses-7_task-Gram_acq-D1S12_run-02_bold</t>
  </si>
  <si>
    <t>sub-5111_ses-7_task-Gram_acq-D1S6_run-01_bold</t>
  </si>
  <si>
    <t>sub-5120_ses-7_task-Gram_acq-D3S2_run-02_bold</t>
  </si>
  <si>
    <t>1817-03-31</t>
  </si>
  <si>
    <t>sub-5120_ses-7_task-Gram_acq-D3S4_run-01_bold</t>
  </si>
  <si>
    <t>sub-5120_ses-7_task-Phon_acq-D3S6_run-02_bold</t>
  </si>
  <si>
    <t>sub-5120_ses-7_task-Phon_acq-D3S8_run-01_bold</t>
  </si>
  <si>
    <t>sub-5120_ses-7_task-Plaus_acq-D1S3_run-02_bold</t>
  </si>
  <si>
    <t>1816-11-04</t>
  </si>
  <si>
    <t>sub-5120_ses-7_task-Plaus_acq-D1S5_run-01_bold</t>
  </si>
  <si>
    <t>sub-5120_ses-7_task-Plaus_acq-D2S2_run-02_bold</t>
  </si>
  <si>
    <t>1817-02-02</t>
  </si>
  <si>
    <t>sub-5120_ses-7_task-Plaus_acq-D2S4_run-01_bold</t>
  </si>
  <si>
    <t>sub-5120_ses-7_task-Sem_acq-D1S7_run-02_bold</t>
  </si>
  <si>
    <t>sub-5120_ses-7_task-Sem_acq-D1S9_run-01_bold</t>
  </si>
  <si>
    <t>sub-5120_ses-7_task-Sem_acq-D2S10_run-01_bold</t>
  </si>
  <si>
    <t>sub-5120_ses-7_task-Sem_acq-D2S8_run-02_bold</t>
  </si>
  <si>
    <t>sub-5121_ses-7_task-Gram_acq-D1S7_run-02_bold</t>
  </si>
  <si>
    <t>1817-02-23</t>
  </si>
  <si>
    <t>sub-5121_ses-7_task-Gram_acq-D1S9_run-01_bold</t>
  </si>
  <si>
    <t>sub-5121_ses-7_task-Phon_acq-D1S3_run-02_bold</t>
  </si>
  <si>
    <t>sub-5121_ses-7_task-Phon_acq-D1S5_run-01_bold</t>
  </si>
  <si>
    <t>sub-5121_ses-7_task-Plaus_acq-D2S4_run-01_bold</t>
  </si>
  <si>
    <t>1817-07-15</t>
  </si>
  <si>
    <t>sub-5121_ses-7_task-Plaus_acq-D2S6_run-02_bold</t>
  </si>
  <si>
    <t>sub-5121_ses-7_task-Sem_acq-D2S10_run-02_bold</t>
  </si>
  <si>
    <t>sub-5121_ses-7_task-Sem_acq-D2S8_run-01_bold</t>
  </si>
  <si>
    <t>sub-5122_ses-7_task-Gram_acq-D1S5_run-02_bold</t>
  </si>
  <si>
    <t>sub-5122_ses-7_task-Gram_acq-D1S9_run-01_bold</t>
  </si>
  <si>
    <t>sub-5122_ses-7_task-Phon_acq-D1S11_run-02_bold</t>
  </si>
  <si>
    <t>sub-5122_ses-7_task-Phon_acq-D1S13_run-01_bold</t>
  </si>
  <si>
    <t>sub-5125_ses-7_task-Gram_acq-D1S3_run-01_bold</t>
  </si>
  <si>
    <t>1817-06-26</t>
  </si>
  <si>
    <t>sub-5125_ses-7_task-Gram_acq-D1S7_run-02_bold</t>
  </si>
  <si>
    <t>sub-5125_ses-7_task-Phon_acq-D1S11_run-02_bold</t>
  </si>
  <si>
    <t>sub-5125_ses-7_task-Phon_acq-D1S9_run-01_bold</t>
  </si>
  <si>
    <t>sub-5125_ses-7_task-Plaus_acq-D2S4_run-02_bold</t>
  </si>
  <si>
    <t>1817-08-11</t>
  </si>
  <si>
    <t>sub-5125_ses-7_task-Plaus_acq-D2S6_run-01_bold</t>
  </si>
  <si>
    <t>sub-5125_ses-7_task-Sem_acq-D2S10_run-01_bold</t>
  </si>
  <si>
    <t>sub-5125_ses-7_task-Sem_acq-D2S8_run-02_bold</t>
  </si>
  <si>
    <t>sub-5126_ses-7_task-Gram_acq-D1S3_run-01_bold</t>
  </si>
  <si>
    <t>1817-01-27</t>
  </si>
  <si>
    <t>sub-5126_ses-7_task-Gram_acq-D1S5_run-02_bold</t>
  </si>
  <si>
    <t>sub-5126_ses-7_task-Gram_acq-D3S4_run-01_bold</t>
  </si>
  <si>
    <t>1817-04-26</t>
  </si>
  <si>
    <t>sub-5126_ses-7_task-Gram_acq-D3S8_run-02_bold</t>
  </si>
  <si>
    <t>sub-5126_ses-7_task-Phon_acq-D1S7_run-01_bold</t>
  </si>
  <si>
    <t>sub-5126_ses-7_task-Phon_acq-D1S9_run-02_bold</t>
  </si>
  <si>
    <t>sub-5126_ses-7_task-Plaus_acq-D2S2_run-02_bold</t>
  </si>
  <si>
    <t>1817-03-01</t>
  </si>
  <si>
    <t>sub-5126_ses-7_task-Plaus_acq-D2S4_run-01_bold</t>
  </si>
  <si>
    <t>sub-5126_ses-7_task-Sem_acq-D2S6_run-02_bold</t>
  </si>
  <si>
    <t>sub-5126_ses-7_task-Sem_acq-D2S8_run-01_bold</t>
  </si>
  <si>
    <t>sub-5136_ses-7_task-Gram_acq-D1S7_run-01_bold</t>
  </si>
  <si>
    <t>1816-12-05</t>
  </si>
  <si>
    <t>sub-5136_ses-7_task-Gram_acq-D1S9_run-02_bold</t>
  </si>
  <si>
    <t>sub-5136_ses-7_task-Gram_acq-D2S7_run-02_bold</t>
  </si>
  <si>
    <t>1817-01-16</t>
  </si>
  <si>
    <t>sub-5136_ses-7_task-Phon_acq-D1S12_run-01_bold</t>
  </si>
  <si>
    <t>sub-5136_ses-7_task-Phon_acq-D1S3_run-01_bold</t>
  </si>
  <si>
    <t>sub-5136_ses-7_task-Phon_acq-D1S5_run-02_bold</t>
  </si>
  <si>
    <t>sub-5136_ses-7_task-Phon_acq-D2S2_run-01_bold</t>
  </si>
  <si>
    <t>sub-5136_ses-7_task-Plaus_acq-D2S11_run-01_bold</t>
  </si>
  <si>
    <t>sub-5136_ses-7_task-Plaus_acq-D2S9_run-02_bold</t>
  </si>
  <si>
    <t>sub-5136_ses-7_task-Sem_acq-D2S13_run-02_bold</t>
  </si>
  <si>
    <t>sub-5136_ses-7_task-Sem_acq-D2S15_run-01_bold</t>
  </si>
  <si>
    <t>sub-5137_ses-7_task-Gram_acq-D2S2_run-02_bold</t>
  </si>
  <si>
    <t>1816-09-22</t>
  </si>
  <si>
    <t>sub-5137_ses-7_task-Gram_acq-D2S4_run-01_bold</t>
  </si>
  <si>
    <t>sub-5137_ses-7_task-Phon_acq-D2S6_run-02_bold</t>
  </si>
  <si>
    <t>sub-5137_ses-7_task-Phon_acq-D2S8_run-01_bold</t>
  </si>
  <si>
    <t>sub-5137_ses-7_task-Plaus_acq-D1S7_run-01_bold</t>
  </si>
  <si>
    <t>1816-07-29</t>
  </si>
  <si>
    <t>sub-5137_ses-7_task-Plaus_acq-D1S9_run-02_bold</t>
  </si>
  <si>
    <t>sub-5137_ses-7_task-Sem_acq-D1S3_run-01_bold</t>
  </si>
  <si>
    <t>sub-5137_ses-7_task-Sem_acq-D1S5_run-02_bold</t>
  </si>
  <si>
    <t>sub-5139_ses-7_task-Gram_acq-D1S3_run-02_bold</t>
  </si>
  <si>
    <t>sub-5139_ses-7_task-Gram_acq-D1S5_run-01_bold</t>
  </si>
  <si>
    <t>sub-5139_ses-7_task-Phon_acq-D1S12_run-01_bold</t>
  </si>
  <si>
    <t>sub-5139_ses-7_task-Phon_acq-D1S8_run-02_bold</t>
  </si>
  <si>
    <t>sub-5139_ses-7_task-Phon_acq-D3S3_run-02_bold</t>
  </si>
  <si>
    <t>sub-5139_ses-7_task-Phon_acq-D3S5_run-01_bold</t>
  </si>
  <si>
    <t>sub-5139_ses-7_task-Plaus_acq-D2S11_run-01_bold</t>
  </si>
  <si>
    <t>1817-03-27</t>
  </si>
  <si>
    <t>sub-5139_ses-7_task-Plaus_acq-D2S7_run-02_bold</t>
  </si>
  <si>
    <t>sub-5139_ses-7_task-Plaus_acq-D3S9_run-02_bold</t>
  </si>
  <si>
    <t>sub-5139_ses-7_task-Sem_acq-D2S3_run-02_bold</t>
  </si>
  <si>
    <t>1816-10-01</t>
  </si>
  <si>
    <t>sub-5139_ses-7_task-Sem_acq-D2S5_run-01_bold</t>
  </si>
  <si>
    <t>sub-5139_ses-7_task-Sem_acq-D3S7_run-02_bold</t>
  </si>
  <si>
    <t>1816-11-13</t>
  </si>
  <si>
    <t>sub-5140_ses-7_task-Gram_acq-D1S3_run-01_bold</t>
  </si>
  <si>
    <t>sub-5140_ses-7_task-Gram_acq-D1S5_run-02_bold</t>
  </si>
  <si>
    <t>sub-5140_ses-7_task-Phon_acq-D1S7_run-01_bold</t>
  </si>
  <si>
    <t>sub-5140_ses-7_task-Phon_acq-D1S9_run-02_bold</t>
  </si>
  <si>
    <t>sub-5140_ses-7_task-Plaus_acq-D2S2_run-01_bold</t>
  </si>
  <si>
    <t>1816-12-06</t>
  </si>
  <si>
    <t>sub-5140_ses-7_task-Plaus_acq-D2S8_run-02_bold</t>
  </si>
  <si>
    <t>sub-5140_ses-7_task-Sem_acq-D2S10_run-01_bold</t>
  </si>
  <si>
    <t>sub-5140_ses-7_task-Sem_acq-D2S12_run-02_bold</t>
  </si>
  <si>
    <t>sub-5141_ses-7_task-Gram_acq-D1S7_run-01_bold</t>
  </si>
  <si>
    <t>1817-04-15</t>
  </si>
  <si>
    <t>sub-5141_ses-7_task-Gram_acq-D1S9_run-02_bold</t>
  </si>
  <si>
    <t>sub-5141_ses-7_task-Phon_acq-D1S3_run-01_bold</t>
  </si>
  <si>
    <t>sub-5141_ses-7_task-Phon_acq-D1S5_run-02_bold</t>
  </si>
  <si>
    <t>sub-5141_ses-7_task-Plaus_acq-D2S2_run-02_bold</t>
  </si>
  <si>
    <t>1817-06-10</t>
  </si>
  <si>
    <t>sub-5141_ses-7_task-Plaus_acq-D2S4_run-01_bold</t>
  </si>
  <si>
    <t>sub-5141_ses-7_task-Sem_acq-D2S6_run-02_bold</t>
  </si>
  <si>
    <t>sub-5141_ses-7_task-Sem_acq-D2S8_run-01_bold</t>
  </si>
  <si>
    <t>sub-5143_ses-7_task-Gram_acq-D1S3_run-01_bold</t>
  </si>
  <si>
    <t>sub-5143_ses-7_task-Gram_acq-D1S5_run-02_bold</t>
  </si>
  <si>
    <t>sub-5143_ses-7_task-Phon_acq-D1S7_run-01_bold</t>
  </si>
  <si>
    <t>sub-5143_ses-7_task-Phon_acq-D1S9_run-02_bold</t>
  </si>
  <si>
    <t>sub-5143_ses-7_task-Plaus_acq-D2S6_run-02_bold</t>
  </si>
  <si>
    <t>1817-03-26</t>
  </si>
  <si>
    <t>sub-5143_ses-7_task-Plaus_acq-D2S8_run-01_bold</t>
  </si>
  <si>
    <t>sub-5143_ses-7_task-Plaus_acq-D3S10_run-02_bold</t>
  </si>
  <si>
    <t>1817-05-25</t>
  </si>
  <si>
    <t>sub-5143_ses-7_task-Plaus_acq-D3S6_run-02_bold</t>
  </si>
  <si>
    <t>sub-5143_ses-7_task-Plaus_acq-D3S8_run-01_bold</t>
  </si>
  <si>
    <t>sub-5143_ses-7_task-Sem_acq-D2S15_run-02_bold</t>
  </si>
  <si>
    <t>sub-5143_ses-7_task-Sem_acq-D2S19_run-01_bold</t>
  </si>
  <si>
    <t>sub-5143_ses-7_task-Sem_acq-D2S2_run-02_bold</t>
  </si>
  <si>
    <t>sub-5143_ses-7_task-Sem_acq-D2S4_run-01_bold</t>
  </si>
  <si>
    <t>sub-5144_ses-7_task-Gram_acq-D1S3_run-02_bold</t>
  </si>
  <si>
    <t>1816-09-18</t>
  </si>
  <si>
    <t>sub-5144_ses-7_task-Gram_acq-D1S6_run-01_bold</t>
  </si>
  <si>
    <t>sub-5147_ses-7_task-Gram_acq-D1S3_run-01_bold</t>
  </si>
  <si>
    <t>1816-05-19</t>
  </si>
  <si>
    <t>sub-5147_ses-7_task-Gram_acq-D1S8_run-02_bold</t>
  </si>
  <si>
    <t>sub-5147_ses-7_task-Phon_acq-D1S10_run-01_bold</t>
  </si>
  <si>
    <t>sub-5147_ses-7_task-Phon_acq-D1S12_run-02_bold</t>
  </si>
  <si>
    <t>sub-5147_ses-7_task-Plaus_acq-D2S10_run-01_bold</t>
  </si>
  <si>
    <t>sub-5147_ses-7_task-Plaus_acq-D2S8_run-02_bold</t>
  </si>
  <si>
    <t>sub-5147_ses-7_task-Sem_acq-D2S2_run-02_bold</t>
  </si>
  <si>
    <t>sub-5147_ses-7_task-Sem_acq-D2S4_run-01_bold</t>
  </si>
  <si>
    <t>sub-5149_ses-7_task-Gram_acq-D1S3_run-01_bold</t>
  </si>
  <si>
    <t>1816-08-26</t>
  </si>
  <si>
    <t>sub-5149_ses-7_task-Gram_acq-D1S5_run-02_bold</t>
  </si>
  <si>
    <t>sub-5149_ses-7_task-Phon_acq-D1S7_run-01_bold</t>
  </si>
  <si>
    <t>sub-5149_ses-7_task-Phon_acq-D1S9_run-02_bold</t>
  </si>
  <si>
    <t>sub-5149_ses-7_task-Plaus_acq-D2S2_run-02_bold</t>
  </si>
  <si>
    <t>1816-10-10</t>
  </si>
  <si>
    <t>sub-5149_ses-7_task-Plaus_acq-D2S4_run-01_bold</t>
  </si>
  <si>
    <t>sub-5149_ses-7_task-Plaus_acq-D2S6_run-02_bold</t>
  </si>
  <si>
    <t>sub-5149_ses-7_task-Sem_acq-D2S10_run-01_bold</t>
  </si>
  <si>
    <t>sub-5149_ses-7_task-Sem_acq-D2S8_run-02_bold</t>
  </si>
  <si>
    <t>sub-5150_ses-7_task-Gram_acq-D1S3_run-02_bold</t>
  </si>
  <si>
    <t>sub-5151_ses-7_task-Gram_acq-D1S3_run-01_bold</t>
  </si>
  <si>
    <t>1817-02-21</t>
  </si>
  <si>
    <t>sub-5151_ses-7_task-Gram_acq-D1S5_run-02_bold</t>
  </si>
  <si>
    <t>sub-5151_ses-7_task-Phon_acq-D1S11_run-01_bold</t>
  </si>
  <si>
    <t>sub-5151_ses-7_task-Phon_acq-D1S7_run-01_bold</t>
  </si>
  <si>
    <t>sub-5151_ses-7_task-Phon_acq-D1S9_run-02_bold</t>
  </si>
  <si>
    <t>sub-5151_ses-7_task-Plaus_acq-D2S10_run-01_bold</t>
  </si>
  <si>
    <t>1817-02-28</t>
  </si>
  <si>
    <t>sub-5151_ses-7_task-Plaus_acq-D2S8_run-02_bold</t>
  </si>
  <si>
    <t>sub-5151_ses-7_task-Sem_acq-D2S2_run-02_bold</t>
  </si>
  <si>
    <t>sub-5151_ses-7_task-Sem_acq-D2S4_run-01_bold</t>
  </si>
  <si>
    <t>sub-5151_ses-7_task-Sem_acq-D2S6_run-01_bold</t>
  </si>
  <si>
    <t>sub-5153_ses-7_task-Gram_acq-D1S7_run-01_bold</t>
  </si>
  <si>
    <t>1817-02-18</t>
  </si>
  <si>
    <t>sub-5153_ses-7_task-Gram_acq-D1S9_run-02_bold</t>
  </si>
  <si>
    <t>sub-5153_ses-7_task-Phon_acq-D1S3_run-01_bold</t>
  </si>
  <si>
    <t>sub-5153_ses-7_task-Phon_acq-D1S5_run-02_bold</t>
  </si>
  <si>
    <t>sub-5153_ses-7_task-Plaus_acq-D2S7_run-01_bold</t>
  </si>
  <si>
    <t>1817-03-25</t>
  </si>
  <si>
    <t>sub-5153_ses-7_task-Plaus_acq-D2S9_run-02_bold</t>
  </si>
  <si>
    <t>sub-5153_ses-7_task-Sem_acq-D2S3_run-01_bold</t>
  </si>
  <si>
    <t>sub-5153_ses-7_task-Sem_acq-D2S5_run-02_bold</t>
  </si>
  <si>
    <t>sub-5154_ses-7_task-Gram_acq-D1S3_run-02_bold</t>
  </si>
  <si>
    <t>1816-08-28</t>
  </si>
  <si>
    <t>sub-5154_ses-7_task-Gram_acq-D1S5_run-01_bold</t>
  </si>
  <si>
    <t>sub-5154_ses-7_task-Phon_acq-D1S7_run-02_bold</t>
  </si>
  <si>
    <t>sub-5154_ses-7_task-Phon_acq-D1S9_run-01_bold</t>
  </si>
  <si>
    <t>sub-5154_ses-7_task-Phon_acq-D2S2_run-02_bold</t>
  </si>
  <si>
    <t>1816-10-06</t>
  </si>
  <si>
    <t>sub-5154_ses-7_task-Plaus_acq-D2S10_run-02_bold</t>
  </si>
  <si>
    <t>sub-5154_ses-7_task-Plaus_acq-D2S13_run-01_bold</t>
  </si>
  <si>
    <t>sub-5154_ses-7_task-Sem_acq-D2S6_run-02_bold</t>
  </si>
  <si>
    <t>sub-5154_ses-7_task-Sem_acq-D2S8_run-01_bold</t>
  </si>
  <si>
    <t>sub-5157_ses-7_task-Gram_acq-D1S11_run-02_bold</t>
  </si>
  <si>
    <t>1817-02-24</t>
  </si>
  <si>
    <t>sub-5157_ses-7_task-Gram_acq-D1S13_run-01_bold</t>
  </si>
  <si>
    <t>sub-5157_ses-7_task-Phon_acq-D1S3_run-02_bold</t>
  </si>
  <si>
    <t>sub-5157_ses-7_task-Phon_acq-D1S7_run-01_bold</t>
  </si>
  <si>
    <t>sub-5157_ses-7_task-Plaus_acq-D2S13_run-02_bold</t>
  </si>
  <si>
    <t>1817-03-03</t>
  </si>
  <si>
    <t>sub-5157_ses-7_task-Plaus_acq-D2S17_run-01_bold</t>
  </si>
  <si>
    <t>sub-5157_ses-7_task-Sem_acq-D2S6_run-02_bold</t>
  </si>
  <si>
    <t>sub-5157_ses-7_task-Sem_acq-D2S8_run-01_bold</t>
  </si>
  <si>
    <t>sub-5158_ses-7_task-Gram_acq-D2S7_run-02_bold</t>
  </si>
  <si>
    <t>sub-5158_ses-7_task-Gram_acq-D2S9_run-01_bold</t>
  </si>
  <si>
    <t>sub-5158_ses-7_task-Phon_acq-D2S3_run-02_bold</t>
  </si>
  <si>
    <t>sub-5158_ses-7_task-Phon_acq-D2S5_run-01_bold</t>
  </si>
  <si>
    <t>sub-5158_ses-7_task-Plaus_acq-D1S7_run-01_bold</t>
  </si>
  <si>
    <t>sub-5158_ses-7_task-Plaus_acq-D1S9_run-02_bold</t>
  </si>
  <si>
    <t>sub-5158_ses-7_task-Plaus_acq-D3S2_run-01_bold</t>
  </si>
  <si>
    <t>1817-05-28</t>
  </si>
  <si>
    <t>sub-5158_ses-7_task-Sem_acq-D1S3_run-01_bold</t>
  </si>
  <si>
    <t>sub-5158_ses-7_task-Sem_acq-D1S5_run-02_bold</t>
  </si>
  <si>
    <t>sub-5159_ses-7_task-Gram_acq-D2S7_run-02_bold</t>
  </si>
  <si>
    <t>sub-5159_ses-7_task-Gram_acq-D2S9_run-01_bold</t>
  </si>
  <si>
    <t>sub-5159_ses-7_task-Phon_acq-D1S3_run-02_bold</t>
  </si>
  <si>
    <t>1816-12-21</t>
  </si>
  <si>
    <t>sub-5159_ses-7_task-Phon_acq-D2S3_run-02_bold</t>
  </si>
  <si>
    <t>sub-5159_ses-7_task-Phon_acq-D2S5_run-01_bold</t>
  </si>
  <si>
    <t>sub-5159_ses-7_task-Plaus_acq-D3S6_run-01_bold</t>
  </si>
  <si>
    <t>sub-5159_ses-7_task-Plaus_acq-D3S8_run-02_bold</t>
  </si>
  <si>
    <t>sub-5159_ses-7_task-Sem_acq-D3S2_run-01_bold</t>
  </si>
  <si>
    <t>sub-5159_ses-7_task-Sem_acq-D3S4_run-02_bold</t>
  </si>
  <si>
    <t>sub-5160_ses-7_task-Gram_acq-D1S7_run-02_bold</t>
  </si>
  <si>
    <t>1817-01-14</t>
  </si>
  <si>
    <t>sub-5160_ses-7_task-Gram_acq-D1S9_run-01_bold</t>
  </si>
  <si>
    <t>sub-5160_ses-7_task-Phon_acq-D1S3_run-02_bold</t>
  </si>
  <si>
    <t>sub-5160_ses-7_task-Phon_acq-D1S5_run-01_bold</t>
  </si>
  <si>
    <t>sub-5160_ses-7_task-Plaus_acq-D2S6_run-01_bold</t>
  </si>
  <si>
    <t>sub-5160_ses-7_task-Plaus_acq-D2S8_run-02_bold</t>
  </si>
  <si>
    <t>sub-5160_ses-7_task-Plaus_acq-D3S2_run-01_bold</t>
  </si>
  <si>
    <t>sub-5160_ses-7_task-Plaus_acq-D3S4_run-02_bold</t>
  </si>
  <si>
    <t>sub-5160_ses-7_task-Sem_acq-D2S2_run-01_bold</t>
  </si>
  <si>
    <t>sub-5160_ses-7_task-Sem_acq-D2S4_run-02_bold</t>
  </si>
  <si>
    <t>sub-5161_ses-7_task-Gram_acq-D1S7_run-02_bold</t>
  </si>
  <si>
    <t>1816-08-20</t>
  </si>
  <si>
    <t>sub-5161_ses-7_task-Gram_acq-D1S9_run-01_bold</t>
  </si>
  <si>
    <t>sub-5161_ses-7_task-Phon_acq-D1S3_run-02_bold</t>
  </si>
  <si>
    <t>sub-5161_ses-7_task-Phon_acq-D1S5_run-01_bold</t>
  </si>
  <si>
    <t>sub-5161_ses-7_task-Plaus_acq-D2S2_run-02_bold</t>
  </si>
  <si>
    <t>sub-5161_ses-7_task-Plaus_acq-D2S4_run-01_bold</t>
  </si>
  <si>
    <t>sub-5161_ses-7_task-Sem_acq-D2S6_run-02_bold</t>
  </si>
  <si>
    <t>sub-5161_ses-7_task-Sem_acq-D2S8_run-01_bold</t>
  </si>
  <si>
    <t>sub-5162_ses-7_task-Gram_acq-D1S11_run-02_bold</t>
  </si>
  <si>
    <t>1816-10-25</t>
  </si>
  <si>
    <t>sub-5162_ses-7_task-Gram_acq-D1S9_run-01_bold</t>
  </si>
  <si>
    <t>sub-5162_ses-7_task-Phon_acq-D1S3_run-01_bold</t>
  </si>
  <si>
    <t>sub-5162_ses-7_task-Phon_acq-D1S5_run-02_bold</t>
  </si>
  <si>
    <t>sub-5162_ses-7_task-Plaus_acq-D2S2_run-02_bold</t>
  </si>
  <si>
    <t>sub-5162_ses-7_task-Plaus_acq-D2S4_run-01_bold</t>
  </si>
  <si>
    <t>sub-5162_ses-7_task-Sem_acq-D2S6_run-02_bold</t>
  </si>
  <si>
    <t>sub-5162_ses-7_task-Sem_acq-D2S8_run-01_bold</t>
  </si>
  <si>
    <t>sub-5163_ses-7_task-Gram_acq-D1S11_run-02_bold</t>
  </si>
  <si>
    <t>sub-5163_ses-7_task-Gram_acq-D1S13_run-01_bold</t>
  </si>
  <si>
    <t>sub-5163_ses-7_task-Phon_acq-D1S3_run-02_bold</t>
  </si>
  <si>
    <t>sub-5163_ses-7_task-Phon_acq-D1S5_run-01_bold</t>
  </si>
  <si>
    <t>sub-5163_ses-7_task-Plaus_acq-D2S12_run-02_bold</t>
  </si>
  <si>
    <t>1816-11-19</t>
  </si>
  <si>
    <t>sub-5163_ses-7_task-Plaus_acq-D2S2_run-02_bold</t>
  </si>
  <si>
    <t>sub-5163_ses-7_task-Plaus_acq-D2S6_run-01_bold</t>
  </si>
  <si>
    <t>sub-5163_ses-7_task-Sem_acq-D2S10_run-01_bold</t>
  </si>
  <si>
    <t>sub-5163_ses-7_task-Sem_acq-D2S8_run-02_bold</t>
  </si>
  <si>
    <t>sub-5166_ses-7_task-Gram_acq-D1S11_run-02_bold</t>
  </si>
  <si>
    <t>1817-07-24</t>
  </si>
  <si>
    <t>sub-5166_ses-7_task-Gram_acq-D1S7_run-02_bold</t>
  </si>
  <si>
    <t>sub-5166_ses-7_task-Gram_acq-D1S9_run-01_bold</t>
  </si>
  <si>
    <t>sub-5166_ses-7_task-Phon_acq-D1S3_run-02_bold</t>
  </si>
  <si>
    <t>sub-5166_ses-7_task-Phon_acq-D1S5_run-01_bold</t>
  </si>
  <si>
    <t>sub-5166_ses-7_task-Plaus_acq-D2S6_run-01_bold</t>
  </si>
  <si>
    <t>1817-09-06</t>
  </si>
  <si>
    <t>sub-5166_ses-7_task-Plaus_acq-D2S8_run-02_bold</t>
  </si>
  <si>
    <t>sub-5166_ses-7_task-Sem_acq-D2S2_run-01_bold</t>
  </si>
  <si>
    <t>sub-5166_ses-7_task-Sem_acq-D2S4_run-02_bold</t>
  </si>
  <si>
    <t>sub-5167_ses-7_task-Gram_acq-D1S10_run-01_bold</t>
  </si>
  <si>
    <t>1817-04-13</t>
  </si>
  <si>
    <t>sub-5167_ses-7_task-Gram_acq-D1S8_run-02_bold</t>
  </si>
  <si>
    <t>sub-5167_ses-7_task-Phon_acq-D1S3_run-02_bold</t>
  </si>
  <si>
    <t>sub-5167_ses-7_task-Phon_acq-D1S6_run-01_bold</t>
  </si>
  <si>
    <t>sub-5167_ses-7_task-Plaus_acq-D2S4_run-01_bold</t>
  </si>
  <si>
    <t>1817-05-30</t>
  </si>
  <si>
    <t>sub-5167_ses-7_task-Plaus_acq-D3S2_run-01_bold</t>
  </si>
  <si>
    <t>1817-07-03</t>
  </si>
  <si>
    <t>sub-5167_ses-7_task-Plaus_acq-D3S4_run-02_bold</t>
  </si>
  <si>
    <t>sub-5167_ses-7_task-Sem_acq-D2S15_run-01_bold</t>
  </si>
  <si>
    <t>sub-5167_ses-7_task-Sem_acq-D2S17_run-02_bold</t>
  </si>
  <si>
    <t>sub-5167_ses-7_task-Sem_acq-D3S6_run-01_bold</t>
  </si>
  <si>
    <t>sub-5167_ses-7_task-Sem_acq-D3S8_run-02_bold</t>
  </si>
  <si>
    <t>sub-5169_ses-7_task-Gram_acq-D1S11_run-01_bold</t>
  </si>
  <si>
    <t>sub-5169_ses-7_task-Gram_acq-D1S13_run-02_bold</t>
  </si>
  <si>
    <t>sub-5169_ses-7_task-Gram_acq-D1S9_run-01_bold</t>
  </si>
  <si>
    <t>sub-5169_ses-7_task-Phon_acq-D1S3_run-01_bold</t>
  </si>
  <si>
    <t>sub-5169_ses-7_task-Phon_acq-D1S5_run-02_bold</t>
  </si>
  <si>
    <t>sub-5169_ses-7_task-Phon_acq-D1S7_run-01_bold</t>
  </si>
  <si>
    <t>sub-5169_ses-7_task-Plaus_acq-D2S2_run-02_bold</t>
  </si>
  <si>
    <t>1817-03-14</t>
  </si>
  <si>
    <t>sub-5169_ses-7_task-Plaus_acq-D2S4_run-01_bold</t>
  </si>
  <si>
    <t>sub-5169_ses-7_task-Sem_acq-D2S14_run-02_bold</t>
  </si>
  <si>
    <t>sub-5169_ses-7_task-Sem_acq-D2S6_run-02_bold</t>
  </si>
  <si>
    <t>sub-5169_ses-7_task-Sem_acq-D2S8_run-01_bold</t>
  </si>
  <si>
    <t>sub-5171_ses-7_task-Gram_acq-D1S11_run-01_bold</t>
  </si>
  <si>
    <t>sub-5171_ses-7_task-Gram_acq-D1S9_run-02_bold</t>
  </si>
  <si>
    <t>sub-5171_ses-7_task-Phon_acq-D1S5_run-02_bold</t>
  </si>
  <si>
    <t>sub-5171_ses-7_task-Phon_acq-D1S7_run-01_bold</t>
  </si>
  <si>
    <t>sub-5172_ses-7_task-Gram_acq-D1S12_run-01_bold</t>
  </si>
  <si>
    <t>1817-09-12</t>
  </si>
  <si>
    <t>sub-5172_ses-7_task-Gram_acq-D1S8_run-02_bold</t>
  </si>
  <si>
    <t>sub-5173_ses-7_task-Gram_acq-D1S17_run-01_bold</t>
  </si>
  <si>
    <t>1815-04-29</t>
  </si>
  <si>
    <t>sub-5173_ses-7_task-Gram_acq-D1S19_run-02_bold</t>
  </si>
  <si>
    <t>sub-5173_ses-7_task-Phon_acq-D1S13_run-01_bold</t>
  </si>
  <si>
    <t>sub-5173_ses-7_task-Phon_acq-D1S6_run-01_bold</t>
  </si>
  <si>
    <t>sub-5173_ses-7_task-Phon_acq-D1S8_run-02_bold</t>
  </si>
  <si>
    <t>sub-5179_ses-7_task-Gram_acq-D1S7_run-02_bold</t>
  </si>
  <si>
    <t>1817-05-13</t>
  </si>
  <si>
    <t>sub-5179_ses-7_task-Gram_acq-D1S9_run-01_bold</t>
  </si>
  <si>
    <t>sub-5179_ses-7_task-Phon_acq-D1S3_run-02_bold</t>
  </si>
  <si>
    <t>sub-5179_ses-7_task-Phon_acq-D1S5_run-01_bold</t>
  </si>
  <si>
    <t>sub-5179_ses-7_task-Plaus_acq-D2S6_run-02_bold</t>
  </si>
  <si>
    <t>1817-06-25</t>
  </si>
  <si>
    <t>sub-5179_ses-7_task-Plaus_acq-D2S8_run-01_bold</t>
  </si>
  <si>
    <t>sub-5179_ses-7_task-Sem_acq-D2S2_run-02_bold</t>
  </si>
  <si>
    <t>sub-5179_ses-7_task-Sem_acq-D2S4_run-01_bold</t>
  </si>
  <si>
    <t>sub-5185_ses-7_task-Gram_acq-D1S15_run-01_bold</t>
  </si>
  <si>
    <t>sub-5185_ses-7_task-Gram_acq-D1S9_run-02_bold</t>
  </si>
  <si>
    <t>sub-5185_ses-7_task-Phon_acq-D1S3_run-02_bold</t>
  </si>
  <si>
    <t>sub-5185_ses-7_task-Phon_acq-D1S7_run-01_bold</t>
  </si>
  <si>
    <t>sub-5185_ses-7_task-Plaus_acq-D2S10_run-01_bold</t>
  </si>
  <si>
    <t>sub-5185_ses-7_task-Plaus_acq-D2S8_run-02_bold</t>
  </si>
  <si>
    <t>sub-5185_ses-7_task-Sem_acq-D2S3_run-02_bold</t>
  </si>
  <si>
    <t>sub-5185_ses-7_task-Sem_acq-D2S6_run-01_bold</t>
  </si>
  <si>
    <t>sub-5185_ses-7_task-Sem_acq-D3S2_run-02_bold</t>
  </si>
  <si>
    <t>1817-08-08</t>
  </si>
  <si>
    <t>sub-5185_ses-7_task-Sem_acq-D3S4_run-01_bold</t>
  </si>
  <si>
    <t>sub-5185_ses-7_task-Sem_acq-D3S6_run-02_bold</t>
  </si>
  <si>
    <t>sub-5186_ses-7_task-Gram_acq-D1S7_run-01_bold</t>
  </si>
  <si>
    <t>sub-5186_ses-7_task-Gram_acq-D1S9_run-02_bold</t>
  </si>
  <si>
    <t>sub-5186_ses-7_task-Phon_acq-D1S3_run-01_bold</t>
  </si>
  <si>
    <t>sub-5186_ses-7_task-Phon_acq-D1S5_run-02_bold</t>
  </si>
  <si>
    <t>sub-5186_ses-7_task-Plaus_acq-D2S2_run-01_bold</t>
  </si>
  <si>
    <t>1816-12-04</t>
  </si>
  <si>
    <t>sub-5186_ses-7_task-Plaus_acq-D2S4_run-02_bold</t>
  </si>
  <si>
    <t>sub-5186_ses-7_task-Sem_acq-D2S6_run-01_bold</t>
  </si>
  <si>
    <t>sub-5186_ses-7_task-Sem_acq-D2S8_run-02_bold</t>
  </si>
  <si>
    <t>sub-5187_ses-7_task-Gram_acq-D1S4_run-01_bold</t>
  </si>
  <si>
    <t>sub-5187_ses-7_task-Gram_acq-D1S7_run-02_bold</t>
  </si>
  <si>
    <t>sub-5187_ses-7_task-Phon_acq-D1S11_run-02_bold</t>
  </si>
  <si>
    <t>sub-5187_ses-7_task-Phon_acq-D1S9_run-01_bold</t>
  </si>
  <si>
    <t>sub-5187_ses-7_task-Plaus_acq-D2S11_run-01_bold</t>
  </si>
  <si>
    <t>1816-12-12</t>
  </si>
  <si>
    <t>sub-5187_ses-7_task-Plaus_acq-D2S7_run-02_bold</t>
  </si>
  <si>
    <t>sub-5187_ses-7_task-Sem_acq-D2S2_run-02_bold</t>
  </si>
  <si>
    <t>sub-5187_ses-7_task-Sem_acq-D2S4_run-01_bold</t>
  </si>
  <si>
    <t>sub-5188_ses-7_task-Gram_acq-D1S12_run-02_bold</t>
  </si>
  <si>
    <t>1817-10-23</t>
  </si>
  <si>
    <t>sub-5188_ses-7_task-Gram_acq-D1S5_run-01_bold</t>
  </si>
  <si>
    <t>sub-5188_ses-7_task-Plaus_acq-D2S4_run-01_bold</t>
  </si>
  <si>
    <t>1817-12-11</t>
  </si>
  <si>
    <t>sub-5188_ses-7_task-Plaus_acq-D2S8_run-02_bold</t>
  </si>
  <si>
    <t>sub-5188_ses-7_task-Sem_acq-D2S10_run-01_bold</t>
  </si>
  <si>
    <t>sub-5188_ses-7_task-Sem_acq-D2S17_run-02_bold</t>
  </si>
  <si>
    <t>sub-5190_ses-7_task-Gram_acq-D1S7_run-01_bold</t>
  </si>
  <si>
    <t>sub-5190_ses-7_task-Phon_acq-D1S3_run-01_bold</t>
  </si>
  <si>
    <t>sub-5190_ses-7_task-Phon_acq-D1S5_run-02_bold</t>
  </si>
  <si>
    <t>sub-5192_ses-7_task-Gram_acq-D1S11_run-01_bold</t>
  </si>
  <si>
    <t>sub-5192_ses-7_task-Gram_acq-D1S7_run-01_bold</t>
  </si>
  <si>
    <t>sub-5192_ses-7_task-Gram_acq-D1S9_run-02_bold</t>
  </si>
  <si>
    <t>sub-5192_ses-7_task-Phon_acq-D1S3_run-01_bold</t>
  </si>
  <si>
    <t>sub-5192_ses-7_task-Phon_acq-D1S5_run-02_bold</t>
  </si>
  <si>
    <t>sub-5192_ses-7_task-Plaus_acq-D2S2_run-01_bold</t>
  </si>
  <si>
    <t>sub-5192_ses-7_task-Plaus_acq-D2S4_run-02_bold</t>
  </si>
  <si>
    <t>sub-5192_ses-7_task-Sem_acq-D2S14_run-02_bold</t>
  </si>
  <si>
    <t>sub-5192_ses-7_task-Sem_acq-D2S6_run-01_bold</t>
  </si>
  <si>
    <t>sub-5192_ses-7_task-Sem_acq-D2S8_run-01_bold</t>
  </si>
  <si>
    <t>sub-5194_ses-7_task-Gram_acq-D1S13_run-01_bold</t>
  </si>
  <si>
    <t>sub-5194_ses-7_task-Gram_acq-D1S9_run-02_bold</t>
  </si>
  <si>
    <t>sub-5194_ses-7_task-Phon_acq-D1S3_run-02_bold</t>
  </si>
  <si>
    <t>sub-5194_ses-7_task-Phon_acq-D1S7_run-01_bold</t>
  </si>
  <si>
    <t>sub-5194_ses-7_task-Plaus_acq-D2S10_run-02_bold</t>
  </si>
  <si>
    <t>1817-08-05</t>
  </si>
  <si>
    <t>sub-5194_ses-7_task-Plaus_acq-D2S6_run-01_bold</t>
  </si>
  <si>
    <t>sub-5194_ses-7_task-Sem_acq-D2S2_run-01_bold</t>
  </si>
  <si>
    <t>sub-5194_ses-7_task-Sem_acq-D2S4_run-02_bold</t>
  </si>
  <si>
    <t>sub-5198_ses-7_task-Gram_acq-D1S3_run-01_bold</t>
  </si>
  <si>
    <t>1817-04-16</t>
  </si>
  <si>
    <t>sub-5198_ses-7_task-Gram_acq-D1S5_run-02_bold</t>
  </si>
  <si>
    <t>sub-5198_ses-7_task-Phon_acq-D1S12_run-02_bold</t>
  </si>
  <si>
    <t>sub-5198_ses-7_task-Phon_acq-D1S8_run-01_bold</t>
  </si>
  <si>
    <t>sub-5199_ses-7_task-Gram_acq-D1S11_run-02_bold</t>
  </si>
  <si>
    <t>1817-10-16</t>
  </si>
  <si>
    <t>sub-5199_ses-7_task-Gram_acq-D1S9_run-01_bold</t>
  </si>
  <si>
    <t>sub-5199_ses-7_task-Phon_acq-D1S3_run-01_bold</t>
  </si>
  <si>
    <t>sub-5199_ses-7_task-Phon_acq-D1S5_run-01_bold</t>
  </si>
  <si>
    <t>sub-5199_ses-7_task-Phon_acq-D1S7_run-02_bold</t>
  </si>
  <si>
    <t>sub-5199_ses-7_task-Plaus_acq-D2S4_run-01_bold</t>
  </si>
  <si>
    <t>1818-01-22</t>
  </si>
  <si>
    <t>sub-5199_ses-7_task-Plaus_acq-D2S6_run-02_bold</t>
  </si>
  <si>
    <t>sub-5199_ses-7_task-Sem_acq-D2S10_run-02_bold</t>
  </si>
  <si>
    <t>sub-5199_ses-7_task-Sem_acq-D2S8_run-01_bold</t>
  </si>
  <si>
    <t>sub-5200_ses-7_task-Gram_acq-D1S3_run-01_bold</t>
  </si>
  <si>
    <t>1815-05-13</t>
  </si>
  <si>
    <t>sub-5200_ses-7_task-Gram_acq-D1S7_run-02_bold</t>
  </si>
  <si>
    <t>sub-5200_ses-7_task-Phon_acq-D1S11_run-02_bold</t>
  </si>
  <si>
    <t>sub-5200_ses-7_task-Phon_acq-D1S9_run-01_bold</t>
  </si>
  <si>
    <t>sub-5200_ses-7_task-Plaus_acq-D2S12_run-02_bold</t>
  </si>
  <si>
    <t>1815-06-09</t>
  </si>
  <si>
    <t>sub-5200_ses-7_task-Plaus_acq-D2S14_run-01_bold</t>
  </si>
  <si>
    <t>sub-5200_ses-7_task-Sem_acq-D2S10_run-01_bold</t>
  </si>
  <si>
    <t>sub-5200_ses-7_task-Sem_acq-D2S4_run-02_bold</t>
  </si>
  <si>
    <t>sub-5201_ses-7_task-Gram_acq-D2S11_run-02_bold</t>
  </si>
  <si>
    <t>1816-11-27</t>
  </si>
  <si>
    <t>sub-5201_ses-7_task-Gram_acq-D2S9_run-01_bold</t>
  </si>
  <si>
    <t>sub-5201_ses-7_task-Phon_acq-D2S3_run-01_bold</t>
  </si>
  <si>
    <t>sub-5201_ses-7_task-Phon_acq-D2S7_run-02_bold</t>
  </si>
  <si>
    <t>sub-5201_ses-7_task-Plaus_acq-D1S5_run-01_bold</t>
  </si>
  <si>
    <t>1816-10-23</t>
  </si>
  <si>
    <t>sub-5201_ses-7_task-Plaus_acq-D1S7_run-02_bold</t>
  </si>
  <si>
    <t>sub-5201_ses-7_task-Sem_acq-D1S10_run-01_bold</t>
  </si>
  <si>
    <t>sub-5201_ses-7_task-Sem_acq-D1S12_run-02_bold</t>
  </si>
  <si>
    <t>sub-5204_ses-7_task-Gram_acq-D1S12_run-02_bold</t>
  </si>
  <si>
    <t>sub-5204_ses-7_task-Gram_acq-D1S5_run-01_bold</t>
  </si>
  <si>
    <t>sub-5204_ses-7_task-Phon_acq-D1S16_run-01_bold</t>
  </si>
  <si>
    <t>sub-5207_ses-7_task-Phon_acq-D1S3_run-01_bold</t>
  </si>
  <si>
    <t>sub-5207_ses-7_task-Phon_acq-D1S5_run-02_bold</t>
  </si>
  <si>
    <t>sub-5211_ses-7_task-Gram_acq-D1S2_run-01_bold</t>
  </si>
  <si>
    <t>sub-5211_ses-7_task-Gram_acq-D1S4_run-02_bold</t>
  </si>
  <si>
    <t>sub-5211_ses-7_task-Phon_acq-D2S13_run-01_bold</t>
  </si>
  <si>
    <t>1816-02-28</t>
  </si>
  <si>
    <t>sub-5211_ses-7_task-Phon_acq-D2S15_run-02_bold</t>
  </si>
  <si>
    <t>sub-5211_ses-7_task-Phon_acq-D3S2_run-01_bold</t>
  </si>
  <si>
    <t>1816-04-24</t>
  </si>
  <si>
    <t>sub-5211_ses-7_task-Phon_acq-D3S4_run-02_bold</t>
  </si>
  <si>
    <t>sub-5211_ses-7_task-Plaus_acq-D2S4_run-01_bold</t>
  </si>
  <si>
    <t>sub-5211_ses-7_task-Plaus_acq-D2S6_run-02_bold</t>
  </si>
  <si>
    <t>sub-5211_ses-7_task-Sem_acq-D2S11_run-02_bold</t>
  </si>
  <si>
    <t>sub-5211_ses-7_task-Sem_acq-D2S9_run-01_bold</t>
  </si>
  <si>
    <t>sub-5213_ses-7_task-Gram_acq-D1S4_run-02_bold</t>
  </si>
  <si>
    <t>1816-12-24</t>
  </si>
  <si>
    <t>sub-5213_ses-7_task-Gram_acq-D1S8_run-01_bold</t>
  </si>
  <si>
    <t>sub-5213_ses-7_task-Phon_acq-D1S14_run-02_bold</t>
  </si>
  <si>
    <t>sub-5213_ses-7_task-Phon_acq-D1S16_run-01_bold</t>
  </si>
  <si>
    <t>sub-5215_ses-7_task-Gram_acq-D1S3_run-02_bold</t>
  </si>
  <si>
    <t>sub-5215_ses-7_task-Gram_acq-D1S5_run-01_bold</t>
  </si>
  <si>
    <t>sub-5215_ses-7_task-Phon_acq-D1S7_run-02_bold</t>
  </si>
  <si>
    <t>sub-5215_ses-7_task-Phon_acq-D1S9_run-01_bold</t>
  </si>
  <si>
    <t>sub-5215_ses-7_task-Plaus_acq-D2S2_run-02_bold</t>
  </si>
  <si>
    <t>sub-5215_ses-7_task-Plaus_acq-D2S4_run-01_bold</t>
  </si>
  <si>
    <t>sub-5215_ses-7_task-Sem_acq-D2S6_run-02_bold</t>
  </si>
  <si>
    <t>sub-5215_ses-7_task-Sem_acq-D2S8_run-01_bold</t>
  </si>
  <si>
    <t>sub-5216_ses-7_task-Gram_acq-D1S11_run-01_bold</t>
  </si>
  <si>
    <t>1816-05-10</t>
  </si>
  <si>
    <t>sub-5216_ses-7_task-Gram_acq-D1S9_run-02_bold</t>
  </si>
  <si>
    <t>sub-5216_ses-7_task-Phon_acq-D1S3_run-02_bold</t>
  </si>
  <si>
    <t>sub-5216_ses-7_task-Phon_acq-D1S5_run-01_bold</t>
  </si>
  <si>
    <t>sub-5216_ses-7_task-Phon_acq-D3S10_run-02_bold</t>
  </si>
  <si>
    <t>1816-08-09</t>
  </si>
  <si>
    <t>sub-5216_ses-7_task-Phon_acq-D3S12_run-02_bold</t>
  </si>
  <si>
    <t>sub-5216_ses-7_task-Phon_acq-D3S6_run-01_bold</t>
  </si>
  <si>
    <t>sub-5216_ses-7_task-Plaus_acq-D2S2_run-01_bold</t>
  </si>
  <si>
    <t>1816-06-22</t>
  </si>
  <si>
    <t>sub-5216_ses-7_task-Plaus_acq-D2S4_run-02_bold</t>
  </si>
  <si>
    <t>sub-5216_ses-7_task-Plaus_acq-D3S2_run-01_bold</t>
  </si>
  <si>
    <t>sub-5216_ses-7_task-Plaus_acq-D3S4_run-02_bold</t>
  </si>
  <si>
    <t>sub-5216_ses-7_task-Sem_acq-D2S6_run-01_bold</t>
  </si>
  <si>
    <t>sub-5216_ses-7_task-Sem_acq-D2S8_run-02_bold</t>
  </si>
  <si>
    <t>sub-5217_ses-7_task-Gram_acq-D1S5_run-01_bold</t>
  </si>
  <si>
    <t>1816-03-20</t>
  </si>
  <si>
    <t>sub-5217_ses-7_task-Gram_acq-D1S8_run-02_bold</t>
  </si>
  <si>
    <t>sub-5217_ses-7_task-Phon_acq-D1S10_run-01_bold</t>
  </si>
  <si>
    <t>sub-5217_ses-7_task-Phon_acq-D1S12_run-02_bold</t>
  </si>
  <si>
    <t>sub-5217_ses-7_task-Phon_acq-D1S16_run-01_bold</t>
  </si>
  <si>
    <t>sub-5220_ses-7_task-Gram_acq-D1S3_run-01_bold</t>
  </si>
  <si>
    <t>1816-12-16</t>
  </si>
  <si>
    <t>sub-5220_ses-7_task-Gram_acq-D1S8_run-02_bold</t>
  </si>
  <si>
    <t>sub-5220_ses-7_task-Phon_acq-D1S10_run-01_bold</t>
  </si>
  <si>
    <t>sub-5222_ses-7_task-Gram_acq-D1S3_run-02_bold</t>
  </si>
  <si>
    <t>1818-01-14</t>
  </si>
  <si>
    <t>sub-5222_ses-7_task-Gram_acq-D1S5_run-01_bold</t>
  </si>
  <si>
    <t>sub-5222_ses-7_task-Gram_acq-D1S7_run-02_bold</t>
  </si>
  <si>
    <t>sub-5222_ses-7_task-Phon_acq-D1S11_run-01_bold</t>
  </si>
  <si>
    <t>sub-5222_ses-7_task-Phon_acq-D1S9_run-02_bold</t>
  </si>
  <si>
    <t>sub-5222_ses-7_task-Plaus_acq-D2S11_run-02_bold</t>
  </si>
  <si>
    <t>1818-03-04</t>
  </si>
  <si>
    <t>sub-5222_ses-7_task-Plaus_acq-D2S9_run-01_bold</t>
  </si>
  <si>
    <t>sub-5222_ses-7_task-Sem_acq-D2S2_run-01_bold</t>
  </si>
  <si>
    <t>sub-5222_ses-7_task-Sem_acq-D2S4_run-02_bold</t>
  </si>
  <si>
    <t>sub-5222_ses-7_task-Sem_acq-D2S6_run-01_bold</t>
  </si>
  <si>
    <t>sub-5223_ses-7_task-Gram_acq-D1S6_run-01_bold</t>
  </si>
  <si>
    <t>1816-02-27</t>
  </si>
  <si>
    <t>sub-5223_ses-7_task-Gram_acq-D1S8_run-02_bold</t>
  </si>
  <si>
    <t>sub-5223_ses-7_task-Sem_acq-D1S11_run-01_bold</t>
  </si>
  <si>
    <t>sub-5223_ses-7_task-Sem_acq-D1S13_run-02_bold</t>
  </si>
  <si>
    <t>sub-5224_ses-7_task-Gram_acq-D1S3_run-01_bold</t>
  </si>
  <si>
    <t>1818-05-20</t>
  </si>
  <si>
    <t>sub-5224_ses-7_task-Gram_acq-D1S5_run-02_bold</t>
  </si>
  <si>
    <t>sub-5224_ses-7_task-Phon_acq-D1S7_run-01_bold</t>
  </si>
  <si>
    <t>sub-5224_ses-7_task-Phon_acq-D1S9_run-02_bold</t>
  </si>
  <si>
    <t>sub-5224_ses-7_task-Plaus_acq-D2S2_run-01_bold</t>
  </si>
  <si>
    <t>1818-08-18</t>
  </si>
  <si>
    <t>sub-5224_ses-7_task-Plaus_acq-D2S4_run-02_bold</t>
  </si>
  <si>
    <t>sub-5224_ses-7_task-Sem_acq-D2S6_run-01_bold</t>
  </si>
  <si>
    <t>sub-5224_ses-7_task-Sem_acq-D2S8_run-02_bold</t>
  </si>
  <si>
    <t>sub-5226_ses-7_task-Gram_acq-D1S3_run-01_bold</t>
  </si>
  <si>
    <t>1816-02-24</t>
  </si>
  <si>
    <t>sub-5226_ses-7_task-Gram_acq-D1S5_run-02_bold</t>
  </si>
  <si>
    <t>sub-5226_ses-7_task-Phon_acq-D1S7_run-01_bold</t>
  </si>
  <si>
    <t>sub-5226_ses-7_task-Phon_acq-D1S9_run-02_bold</t>
  </si>
  <si>
    <t>sub-5226_ses-7_task-Plaus_acq-D2S2_run-01_bold</t>
  </si>
  <si>
    <t>1816-04-06</t>
  </si>
  <si>
    <t>sub-5226_ses-7_task-Plaus_acq-D2S4_run-02_bold</t>
  </si>
  <si>
    <t>sub-5226_ses-7_task-Sem_acq-D2S6_run-01_bold</t>
  </si>
  <si>
    <t>sub-5226_ses-7_task-Sem_acq-D2S8_run-02_bold</t>
  </si>
  <si>
    <t>sub-5227_ses-7_task-Gram_acq-D1S7_run-02_bold</t>
  </si>
  <si>
    <t>sub-5227_ses-7_task-Gram_acq-D1S9_run-01_bold</t>
  </si>
  <si>
    <t>sub-5227_ses-7_task-Phon_acq-D1S3_run-02_bold</t>
  </si>
  <si>
    <t>sub-5227_ses-7_task-Phon_acq-D1S5_run-01_bold</t>
  </si>
  <si>
    <t>sub-5229_ses-7_task-Gram_acq-D1S11_run-02_bold</t>
  </si>
  <si>
    <t>1816-02-23</t>
  </si>
  <si>
    <t>sub-5229_ses-7_task-Gram_acq-D1S13_run-01_bold</t>
  </si>
  <si>
    <t>sub-5229_ses-7_task-Gram_acq-D1S9_run-01_bold</t>
  </si>
  <si>
    <t>sub-5229_ses-7_task-Phon_acq-D1S3_run-01_bold</t>
  </si>
  <si>
    <t>sub-5229_ses-7_task-Phon_acq-D1S5_run-02_bold</t>
  </si>
  <si>
    <t>sub-5231_ses-7_task-Gram_acq-D1S3_run-02_bold</t>
  </si>
  <si>
    <t>1815-12-04</t>
  </si>
  <si>
    <t>sub-5231_ses-7_task-Gram_acq-D1S5_run-01_bold</t>
  </si>
  <si>
    <t>sub-5231_ses-7_task-Phon_acq-D1S7_run-02_bold</t>
  </si>
  <si>
    <t>sub-5231_ses-7_task-Phon_acq-D1S9_run-01_bold</t>
  </si>
  <si>
    <t>sub-5231_ses-7_task-Phon_acq-D3S3_run-01_bold</t>
  </si>
  <si>
    <t>1816-01-30</t>
  </si>
  <si>
    <t>sub-5231_ses-7_task-Phon_acq-D3S7_run-02_bold</t>
  </si>
  <si>
    <t>sub-5231_ses-7_task-Plaus_acq-D2S2_run-02_bold</t>
  </si>
  <si>
    <t>1815-12-30</t>
  </si>
  <si>
    <t>sub-5231_ses-7_task-Plaus_acq-D2S6_run-01_bold</t>
  </si>
  <si>
    <t>sub-5231_ses-7_task-Plaus_acq-D3S11_run-02_bold</t>
  </si>
  <si>
    <t>sub-5231_ses-7_task-Plaus_acq-D3S9_run-01_bold</t>
  </si>
  <si>
    <t>sub-5231_ses-7_task-Sem_acq-D2S10_run-01_bold</t>
  </si>
  <si>
    <t>sub-5231_ses-7_task-Sem_acq-D2S8_run-02_bold</t>
  </si>
  <si>
    <t>sub-5233_ses-7_task-Gram_acq-D1S10_run-01_bold</t>
  </si>
  <si>
    <t>1816-01-19</t>
  </si>
  <si>
    <t>sub-5233_ses-7_task-Gram_acq-D1S6_run-02_bold</t>
  </si>
  <si>
    <t>sub-5233_ses-7_task-Phon_acq-D1S12_run-02_bold</t>
  </si>
  <si>
    <t>sub-5233_ses-7_task-Phon_acq-D1S14_run-01_bold</t>
  </si>
  <si>
    <t>sub-5233_ses-7_task-Plaus_acq-D2S2_run-01_bold</t>
  </si>
  <si>
    <t>1816-02-13</t>
  </si>
  <si>
    <t>sub-5233_ses-7_task-Plaus_acq-D2S4_run-02_bold</t>
  </si>
  <si>
    <t>sub-5233_ses-7_task-Sem_acq-D2S14_run-01_bold</t>
  </si>
  <si>
    <t>sub-5233_ses-7_task-Sem_acq-D2S6_run-01_bold</t>
  </si>
  <si>
    <t>sub-5233_ses-7_task-Sem_acq-D2S8_run-02_bold</t>
  </si>
  <si>
    <t>sub-5237_ses-7_task-Gram_acq-D1S7_run-02_bold</t>
  </si>
  <si>
    <t>1817-04-07</t>
  </si>
  <si>
    <t>sub-5237_ses-7_task-Gram_acq-D1S9_run-01_bold</t>
  </si>
  <si>
    <t>sub-5237_ses-7_task-Phon_acq-D1S12_run-01_bold</t>
  </si>
  <si>
    <t>sub-5237_ses-7_task-Phon_acq-D1S3_run-02_bold</t>
  </si>
  <si>
    <t>sub-5237_ses-7_task-Phon_acq-D1S5_run-01_bold</t>
  </si>
  <si>
    <t>sub-5237_ses-7_task-Plaus_acq-D2S2_run-02_bold</t>
  </si>
  <si>
    <t>sub-5237_ses-7_task-Plaus_acq-D2S4_run-01_bold</t>
  </si>
  <si>
    <t>sub-5237_ses-7_task-Sem_acq-D2S6_run-02_bold</t>
  </si>
  <si>
    <t>sub-5237_ses-7_task-Sem_acq-D2S8_run-01_bold</t>
  </si>
  <si>
    <t>sub-5242_ses-7_task-Gram_acq-D1S11_run-01_bold</t>
  </si>
  <si>
    <t>1817-10-13</t>
  </si>
  <si>
    <t>sub-5242_ses-7_task-Gram_acq-D1S13_run-02_bold</t>
  </si>
  <si>
    <t>sub-5242_ses-7_task-Phon_acq-D1S7_run-01_bold</t>
  </si>
  <si>
    <t>sub-5242_ses-7_task-Phon_acq-D1S9_run-02_bold</t>
  </si>
  <si>
    <t>sub-5244_ses-7_task-Gram_acq-D1S7_run-02_bold</t>
  </si>
  <si>
    <t>1818-02-16</t>
  </si>
  <si>
    <t>sub-5244_ses-7_task-Gram_acq-D1S9_run-01_bold</t>
  </si>
  <si>
    <t>sub-5244_ses-7_task-Phon_acq-D1S3_run-02_bold</t>
  </si>
  <si>
    <t>sub-5244_ses-7_task-Phon_acq-D1S5_run-01_bold</t>
  </si>
  <si>
    <t>sub-5244_ses-7_task-Plaus_acq-D2S10_run-01_bold</t>
  </si>
  <si>
    <t>1818-04-15</t>
  </si>
  <si>
    <t>sub-5244_ses-7_task-Plaus_acq-D2S8_run-02_bold</t>
  </si>
  <si>
    <t>sub-5244_ses-7_task-Sem_acq-D2S12_run-02_bold</t>
  </si>
  <si>
    <t>sub-5244_ses-7_task-Sem_acq-D2S2_run-02_bold</t>
  </si>
  <si>
    <t>sub-5244_ses-7_task-Sem_acq-D2S4_run-01_bold</t>
  </si>
  <si>
    <t>sub-5246_ses-7_task-Gram_acq-D1S3_run-01_bold</t>
  </si>
  <si>
    <t>1816-02-03</t>
  </si>
  <si>
    <t>sub-5246_ses-7_task-Gram_acq-D1S5_run-02_bold</t>
  </si>
  <si>
    <t>sub-5246_ses-7_task-Phon_acq-D1S7_run-01_bold</t>
  </si>
  <si>
    <t>sub-5246_ses-7_task-Phon_acq-D1S9_run-02_bold</t>
  </si>
  <si>
    <t>sub-5246_ses-7_task-Plaus_acq-D2S2_run-02_bold</t>
  </si>
  <si>
    <t>1816-03-03</t>
  </si>
  <si>
    <t>sub-5246_ses-7_task-Plaus_acq-D2S4_run-01_bold</t>
  </si>
  <si>
    <t>sub-5246_ses-7_task-Sem_acq-D2S6_run-02_bold</t>
  </si>
  <si>
    <t>sub-5246_ses-7_task-Sem_acq-D2S8_run-01_bold</t>
  </si>
  <si>
    <t>sub-5250_ses-7_task-Gram_acq-D2S2_run-01_bold</t>
  </si>
  <si>
    <t>sub-5250_ses-7_task-Gram_acq-D2S4_run-02_bold</t>
  </si>
  <si>
    <t>sub-5250_ses-7_task-Phon_acq-D2S6_run-01_bold</t>
  </si>
  <si>
    <t>sub-5250_ses-7_task-Phon_acq-D2S8_run-02_bold</t>
  </si>
  <si>
    <t>sub-5250_ses-7_task-Plaus_acq-D1S3_run-01_bold</t>
  </si>
  <si>
    <t>1816-04-08</t>
  </si>
  <si>
    <t>sub-5250_ses-7_task-Plaus_acq-D1S5_run-02_bold</t>
  </si>
  <si>
    <t>sub-5250_ses-7_task-Sem_acq-D1S7_run-01_bold</t>
  </si>
  <si>
    <t>sub-5250_ses-7_task-Sem_acq-D1S9_run-02_bold</t>
  </si>
  <si>
    <t>sub-5252_ses-7_task-Gram_acq-D1S3_run-02_bold</t>
  </si>
  <si>
    <t>1816-03-15</t>
  </si>
  <si>
    <t>sub-5252_ses-7_task-Gram_acq-D1S5_run-01_bold</t>
  </si>
  <si>
    <t>sub-5252_ses-7_task-Phon_acq-D1S7_run-02_bold</t>
  </si>
  <si>
    <t>sub-5252_ses-7_task-Phon_acq-D1S9_run-01_bold</t>
  </si>
  <si>
    <t>sub-5252_ses-7_task-Plaus_acq-D2S6_run-02_bold</t>
  </si>
  <si>
    <t>sub-5252_ses-7_task-Plaus_acq-D2S8_run-01_bold</t>
  </si>
  <si>
    <t>sub-5252_ses-7_task-Sem_acq-D2S2_run-02_bold</t>
  </si>
  <si>
    <t>sub-5252_ses-7_task-Sem_acq-D2S4_run-01_bold</t>
  </si>
  <si>
    <t>sub-5255_ses-7_task-Gram_acq-D1S3_run-01_bold</t>
  </si>
  <si>
    <t>1816-05-20</t>
  </si>
  <si>
    <t>sub-5255_ses-7_task-Phon_acq-D1S11_run-02_bold</t>
  </si>
  <si>
    <t>sub-5255_ses-7_task-Phon_acq-D1S9_run-01_bold</t>
  </si>
  <si>
    <t>sub-5256_ses-7_task-Gram_acq-D1S11_run-01_bold</t>
  </si>
  <si>
    <t>sub-5256_ses-7_task-Gram_acq-D1S9_run-02_bold</t>
  </si>
  <si>
    <t>sub-5256_ses-7_task-Phon_acq-D1S3_run-02_bold</t>
  </si>
  <si>
    <t>sub-5256_ses-7_task-Phon_acq-D1S5_run-01_bold</t>
  </si>
  <si>
    <t>sub-5256_ses-7_task-Plaus_acq-D2S2_run-01_bold</t>
  </si>
  <si>
    <t>1817-12-23</t>
  </si>
  <si>
    <t>sub-5256_ses-7_task-Plaus_acq-D2S4_run-02_bold</t>
  </si>
  <si>
    <t>sub-5256_ses-7_task-Sem_acq-D2S6_run-01_bold</t>
  </si>
  <si>
    <t>sub-5256_ses-7_task-Sem_acq-D2S8_run-02_bold</t>
  </si>
  <si>
    <t>sub-5258_ses-7_task-Gram_acq-D1S7_run-01_bold</t>
  </si>
  <si>
    <t>1816-06-15</t>
  </si>
  <si>
    <t>sub-5258_ses-7_task-Gram_acq-D1S9_run-02_bold</t>
  </si>
  <si>
    <t>sub-5258_ses-7_task-Gram_acq-D2S20_run-02_bold</t>
  </si>
  <si>
    <t>1816-07-01</t>
  </si>
  <si>
    <t>sub-5258_ses-7_task-Phon_acq-D1S3_run-01_bold</t>
  </si>
  <si>
    <t>sub-5258_ses-7_task-Phon_acq-D1S5_run-02_bold</t>
  </si>
  <si>
    <t>sub-5258_ses-7_task-Plaus_acq-D2S10_run-02_bold</t>
  </si>
  <si>
    <t>sub-5258_ses-7_task-Sem_acq-D2S4_run-02_bold</t>
  </si>
  <si>
    <t>sub-5258_ses-7_task-Sem_acq-D2S6_run-01_bold</t>
  </si>
  <si>
    <t>sub-5259_ses-7_task-Gram_acq-D2S2_run-01_bold</t>
  </si>
  <si>
    <t>1818-01-28</t>
  </si>
  <si>
    <t>sub-5259_ses-7_task-Gram_acq-D2S4_run-02_bold</t>
  </si>
  <si>
    <t>sub-5259_ses-7_task-Phon_acq-D1S12_run-02_bold</t>
  </si>
  <si>
    <t>1817-12-02</t>
  </si>
  <si>
    <t>sub-5259_ses-7_task-Phon_acq-D1S4_run-01_bold</t>
  </si>
  <si>
    <t>sub-5259_ses-7_task-Sem_acq-D2S11_run-02_bold</t>
  </si>
  <si>
    <t>sub-5259_ses-7_task-Sem_acq-D2S9_run-01_bold</t>
  </si>
  <si>
    <t>sub-5260_ses-7_task-Gram_acq-D1S11_run-01_bold</t>
  </si>
  <si>
    <t>1816-11-16</t>
  </si>
  <si>
    <t>sub-5260_ses-7_task-Gram_acq-D1S3_run-01_bold</t>
  </si>
  <si>
    <t>sub-5260_ses-7_task-Gram_acq-D1S5_run-02_bold</t>
  </si>
  <si>
    <t>sub-5260_ses-7_task-Phon_acq-D1S7_run-01_bold</t>
  </si>
  <si>
    <t>sub-5260_ses-7_task-Phon_acq-D1S9_run-02_bold</t>
  </si>
  <si>
    <t>sub-5260_ses-7_task-Plaus_acq-D2S2_run-02_bold</t>
  </si>
  <si>
    <t>1816-12-27</t>
  </si>
  <si>
    <t>sub-5260_ses-7_task-Plaus_acq-D2S4_run-01_bold</t>
  </si>
  <si>
    <t>sub-5260_ses-7_task-Sem_acq-D2S12_run-01_bold</t>
  </si>
  <si>
    <t>sub-5260_ses-7_task-Sem_acq-D2S6_run-02_bold</t>
  </si>
  <si>
    <t>sub-5260_ses-7_task-Sem_acq-D3S2_run-01_bold</t>
  </si>
  <si>
    <t>1817-02-15</t>
  </si>
  <si>
    <t>sub-5260_ses-7_task-Sem_acq-D3S4_run-02_bold</t>
  </si>
  <si>
    <t>sub-5262_ses-7_task-Plaus_acq-D1S13_run-02_bold</t>
  </si>
  <si>
    <t>1817-08-12</t>
  </si>
  <si>
    <t>sub-5262_ses-7_task-Plaus_acq-D1S3_run-02_bold</t>
  </si>
  <si>
    <t>sub-5262_ses-7_task-Plaus_acq-D1S7_run-01_bold</t>
  </si>
  <si>
    <t>sub-5262_ses-7_task-Sem_acq-D1S11_run-02_bold</t>
  </si>
  <si>
    <t>sub-5262_ses-7_task-Sem_acq-D2S3_run-02_bold</t>
  </si>
  <si>
    <t>1817-08-27</t>
  </si>
  <si>
    <t>sub-5262_ses-7_task-Sem_acq-D2S5_run-01_bold</t>
  </si>
  <si>
    <t>sub-5262_ses-7_task-Sem_acq-D2S9_run-02_bold</t>
  </si>
  <si>
    <t>sub-5270_ses-7_task-Gram_acq-D2S6_run-01_bold</t>
  </si>
  <si>
    <t>1817-07-31</t>
  </si>
  <si>
    <t>sub-5270_ses-7_task-Gram_acq-D2S8_run-02_bold</t>
  </si>
  <si>
    <t>sub-5270_ses-7_task-Phon_acq-D2S2_run-01_bold</t>
  </si>
  <si>
    <t>sub-5270_ses-7_task-Phon_acq-D2S4_run-02_bold</t>
  </si>
  <si>
    <t>sub-5270_ses-7_task-Plaus_acq-D1S7_run-02_bold</t>
  </si>
  <si>
    <t>sub-5270_ses-7_task-Plaus_acq-D1S9_run-01_bold</t>
  </si>
  <si>
    <t>sub-5270_ses-7_task-Sem_acq-D1S3_run-02_bold</t>
  </si>
  <si>
    <t>sub-5270_ses-7_task-Sem_acq-D1S5_run-01_bold</t>
  </si>
  <si>
    <t>sub-5272_ses-7_task-Gram_acq-D1S11_run-02_bold</t>
  </si>
  <si>
    <t>1817-12-26</t>
  </si>
  <si>
    <t>sub-5272_ses-7_task-Gram_acq-D1S9_run-01_bold</t>
  </si>
  <si>
    <t>sub-5272_ses-7_task-Phon_acq-D1S3_run-01_bold</t>
  </si>
  <si>
    <t>sub-5272_ses-7_task-Phon_acq-D1S5_run-02_bold</t>
  </si>
  <si>
    <t>sub-5272_ses-7_task-Plaus_acq-D2S2_run-02_bold</t>
  </si>
  <si>
    <t>1818-01-15</t>
  </si>
  <si>
    <t>sub-5272_ses-7_task-Plaus_acq-D2S4_run-01_bold</t>
  </si>
  <si>
    <t>sub-5272_ses-7_task-Sem_acq-D2S6_run-02_bold</t>
  </si>
  <si>
    <t>sub-5272_ses-7_task-Sem_acq-D2S8_run-01_bold</t>
  </si>
  <si>
    <t>sub-5274_ses-7_task-Gram_acq-D1S11_run-02_bold</t>
  </si>
  <si>
    <t>1817-06-15</t>
  </si>
  <si>
    <t>sub-5274_ses-7_task-Gram_acq-D1S9_run-01_bold</t>
  </si>
  <si>
    <t>sub-5274_ses-7_task-Phon_acq-D1S3_run-01_bold</t>
  </si>
  <si>
    <t>sub-5274_ses-7_task-Phon_acq-D1S7_run-02_bold</t>
  </si>
  <si>
    <t>sub-5274_ses-7_task-Plaus_acq-D2S6_run-01_bold</t>
  </si>
  <si>
    <t>sub-5274_ses-7_task-Plaus_acq-D2S8_run-02_bold</t>
  </si>
  <si>
    <t>sub-5274_ses-7_task-Sem_acq-D2S2_run-01_bold</t>
  </si>
  <si>
    <t>sub-5274_ses-7_task-Sem_acq-D2S4_run-02_bold</t>
  </si>
  <si>
    <t>sub-5282_ses-7_task-Gram_acq-D1S8_run-01_bold</t>
  </si>
  <si>
    <t>sub-5282_ses-7_task-Phon_acq-D1S3_run-01_bold</t>
  </si>
  <si>
    <t>sub-5282_ses-7_task-Phon_acq-D1S5_run-02_bold</t>
  </si>
  <si>
    <t>sub-5286_ses-7_task-Gram_acq-D1S11_run-01_bold</t>
  </si>
  <si>
    <t>1817-11-27</t>
  </si>
  <si>
    <t>sub-5286_ses-7_task-Gram_acq-D1S9_run-02_bold</t>
  </si>
  <si>
    <t>sub-5286_ses-7_task-Phon_acq-D1S3_run-02_bold</t>
  </si>
  <si>
    <t>sub-5286_ses-7_task-Phon_acq-D1S7_run-01_bold</t>
  </si>
  <si>
    <t>sub-5286_ses-7_task-Plaus_acq-D2S2_run-02_bold</t>
  </si>
  <si>
    <t>1818-02-19</t>
  </si>
  <si>
    <t>sub-5286_ses-7_task-Plaus_acq-D2S4_run-01_bold</t>
  </si>
  <si>
    <t>sub-5286_ses-7_task-Sem_acq-D2S6_run-02_bold</t>
  </si>
  <si>
    <t>sub-5286_ses-7_task-Sem_acq-D2S8_run-01_bold</t>
  </si>
  <si>
    <t>sub-5290_ses-7_task-Gram_acq-D1S3_run-02_bold</t>
  </si>
  <si>
    <t>sub-5290_ses-7_task-Gram_acq-D1S8_run-01_bold</t>
  </si>
  <si>
    <t>sub-5290_ses-7_task-Phon_acq-D1S10_run-02_bold</t>
  </si>
  <si>
    <t>sub-5290_ses-7_task-Phon_acq-D1S12_run-01_bold</t>
  </si>
  <si>
    <t>sub-5290_ses-7_task-Plaus_acq-D2S12_run-01_bold</t>
  </si>
  <si>
    <t>sub-5290_ses-7_task-Plaus_acq-D2S2_run-02_bold</t>
  </si>
  <si>
    <t>sub-5290_ses-7_task-Plaus_acq-D2S4_run-01_bold</t>
  </si>
  <si>
    <t>sub-5290_ses-7_task-Sem_acq-D2S10_run-02_bold</t>
  </si>
  <si>
    <t>sub-5290_ses-7_task-Sem_acq-D2S6_run-02_bold</t>
  </si>
  <si>
    <t>sub-5290_ses-7_task-Sem_acq-D2S8_run-01_bold</t>
  </si>
  <si>
    <t>sub-5295_ses-7_task-Gram_acq-D1S3_run-01_bold</t>
  </si>
  <si>
    <t>1817-01-12</t>
  </si>
  <si>
    <t>sub-5295_ses-7_task-Gram_acq-D1S5_run-02_bold</t>
  </si>
  <si>
    <t>sub-5295_ses-7_task-Phon_acq-D1S7_run-01_bold</t>
  </si>
  <si>
    <t>sub-5295_ses-7_task-Phon_acq-D1S9_run-02_bold</t>
  </si>
  <si>
    <t>sub-5295_ses-7_task-Plaus_acq-D2S2_run-02_bold</t>
  </si>
  <si>
    <t>1817-04-20</t>
  </si>
  <si>
    <t>sub-5295_ses-7_task-Plaus_acq-D2S4_run-01_bold</t>
  </si>
  <si>
    <t>sub-5295_ses-7_task-Sem_acq-D2S6_run-02_bold</t>
  </si>
  <si>
    <t>sub-5295_ses-7_task-Sem_acq-D2S8_run-01_bold</t>
  </si>
  <si>
    <t>sub-5300_ses-7_task-Gram_acq-D1S11_run-02_bold</t>
  </si>
  <si>
    <t>1817-12-12</t>
  </si>
  <si>
    <t>sub-5300_ses-7_task-Gram_acq-D1S9_run-01_bold</t>
  </si>
  <si>
    <t>sub-5300_ses-7_task-Phon_acq-D1S5_run-01_bold</t>
  </si>
  <si>
    <t>sub-5300_ses-7_task-Phon_acq-D1S7_run-02_bold</t>
  </si>
  <si>
    <t>sub-5300_ses-7_task-Plaus_acq-D2S2_run-02_bold</t>
  </si>
  <si>
    <t>1817-12-25</t>
  </si>
  <si>
    <t>sub-5300_ses-7_task-Plaus_acq-D2S4_run-01_bold</t>
  </si>
  <si>
    <t>sub-5300_ses-7_task-Sem_acq-D2S6_run-02_bold</t>
  </si>
  <si>
    <t>sub-5300_ses-7_task-Sem_acq-D2S8_run-01_bold</t>
  </si>
  <si>
    <t>sub-5301_ses-7_task-Gram_acq-D1S5_run-01_bold</t>
  </si>
  <si>
    <t>1815-09-02</t>
  </si>
  <si>
    <t>sub-5301_ses-7_task-Gram_acq-D1S7_run-02_bold</t>
  </si>
  <si>
    <t>sub-5301_ses-7_task-Phon_acq-D1S12_run-02_bold</t>
  </si>
  <si>
    <t>sub-5301_ses-7_task-Phon_acq-D1S9_run-01_bold</t>
  </si>
  <si>
    <t>sub-5302_ses-7_task-Gram_acq-D2S13_run-02_bold</t>
  </si>
  <si>
    <t>1817-01-04</t>
  </si>
  <si>
    <t>sub-5302_ses-7_task-Gram_acq-D2S6_run-01_bold</t>
  </si>
  <si>
    <t>sub-5302_ses-7_task-Phon_acq-D2S2_run-01_bold</t>
  </si>
  <si>
    <t>sub-5302_ses-7_task-Phon_acq-D2S4_run-02_bold</t>
  </si>
  <si>
    <t>sub-5302_ses-7_task-Plaus_acq-D1S3_run-02_bold</t>
  </si>
  <si>
    <t>1816-11-30</t>
  </si>
  <si>
    <t>sub-5302_ses-7_task-Plaus_acq-D1S5_run-01_bold</t>
  </si>
  <si>
    <t>sub-5302_ses-7_task-Sem_acq-D1S7_run-02_bold</t>
  </si>
  <si>
    <t>sub-5302_ses-7_task-Sem_acq-D1S9_run-01_bold</t>
  </si>
  <si>
    <t>sub-5302_ses-7_task-Sem_acq-D2S15_run-01_bold</t>
  </si>
  <si>
    <t>sub-5304_ses-7_task-Gram_acq-D1S7_run-02_bold</t>
  </si>
  <si>
    <t>1817-06-16</t>
  </si>
  <si>
    <t>sub-5304_ses-7_task-Gram_acq-D1S9_run-01_bold</t>
  </si>
  <si>
    <t>sub-5304_ses-7_task-Phon_acq-D1S3_run-02_bold</t>
  </si>
  <si>
    <t>sub-5304_ses-7_task-Phon_acq-D1S5_run-01_bold</t>
  </si>
  <si>
    <t>sub-5304_ses-7_task-Plaus_acq-D2S3_run-02_bold</t>
  </si>
  <si>
    <t>1817-07-04</t>
  </si>
  <si>
    <t>sub-5304_ses-7_task-Plaus_acq-D2S5_run-01_bold</t>
  </si>
  <si>
    <t>sub-5304_ses-7_task-Sem_acq-D3S7_run-02_bold</t>
  </si>
  <si>
    <t>1817-07-12</t>
  </si>
  <si>
    <t>sub-5304_ses-7_task-Sem_acq-D3S9_run-01_bold</t>
  </si>
  <si>
    <t>sub-5307_ses-7_task-Gram_acq-D1S13_run-02_bold</t>
  </si>
  <si>
    <t>1816-09-25</t>
  </si>
  <si>
    <t>sub-5307_ses-7_task-Gram_acq-D1S3_run-01_bold</t>
  </si>
  <si>
    <t>sub-5307_ses-7_task-Gram_acq-D1S5_run-02_bold</t>
  </si>
  <si>
    <t>sub-5307_ses-7_task-Phon_acq-D1S11_run-02_bold</t>
  </si>
  <si>
    <t>sub-5307_ses-7_task-Phon_acq-D1S9_run-01_bold</t>
  </si>
  <si>
    <t>sub-5307_ses-7_task-Plaus_acq-D2S6_run-02_bold</t>
  </si>
  <si>
    <t>1816-12-18</t>
  </si>
  <si>
    <t>sub-5307_ses-7_task-Plaus_acq-D2S8_run-01_bold</t>
  </si>
  <si>
    <t>sub-5307_ses-7_task-Sem_acq-D2S2_run-02_bold</t>
  </si>
  <si>
    <t>sub-5307_ses-7_task-Sem_acq-D2S4_run-01_bold</t>
  </si>
  <si>
    <t>sub-5308_ses-7_task-Gram_acq-D1S7_run-01_bold</t>
  </si>
  <si>
    <t>1816-09-28</t>
  </si>
  <si>
    <t>sub-5308_ses-7_task-Gram_acq-D1S9_run-02_bold</t>
  </si>
  <si>
    <t>sub-5308_ses-7_task-Phon_acq-D1S3_run-01_bold</t>
  </si>
  <si>
    <t>sub-5308_ses-7_task-Phon_acq-D1S5_run-02_bold</t>
  </si>
  <si>
    <t>sub-5308_ses-7_task-Plaus_acq-D2S10_run-01_bold</t>
  </si>
  <si>
    <t>1816-10-20</t>
  </si>
  <si>
    <t>sub-5308_ses-7_task-Plaus_acq-D2S8_run-02_bold</t>
  </si>
  <si>
    <t>sub-5308_ses-7_task-Plaus_acq-D3S2_run-01_bold</t>
  </si>
  <si>
    <t>1816-11-17</t>
  </si>
  <si>
    <t>sub-5308_ses-7_task-Plaus_acq-D3S6_run-02_bold</t>
  </si>
  <si>
    <t>sub-5308_ses-7_task-Sem_acq-D2S2_run-02_bold</t>
  </si>
  <si>
    <t>sub-5308_ses-7_task-Sem_acq-D2S4_run-01_bold</t>
  </si>
  <si>
    <t>sub-5308_ses-7_task-Sem_acq-D2S6_run-02_bold</t>
  </si>
  <si>
    <t>sub-5310_ses-7_task-Gram_acq-D1S13_run-01_bold</t>
  </si>
  <si>
    <t>sub-5310_ses-7_task-Gram_acq-D1S3_run-01_bold</t>
  </si>
  <si>
    <t>sub-5310_ses-7_task-Gram_acq-D1S5_run-02_bold</t>
  </si>
  <si>
    <t>sub-5310_ses-7_task-Phon_acq-D1S7_run-01_bold</t>
  </si>
  <si>
    <t>sub-5310_ses-7_task-Phon_acq-D1S9_run-02_bold</t>
  </si>
  <si>
    <t>sub-5310_ses-7_task-Plaus_acq-D2S2_run-01_bold</t>
  </si>
  <si>
    <t>1816-05-29</t>
  </si>
  <si>
    <t>sub-5310_ses-7_task-Plaus_acq-D2S4_run-02_bold</t>
  </si>
  <si>
    <t>sub-5310_ses-7_task-Sem_acq-D2S14_run-02_bold</t>
  </si>
  <si>
    <t>sub-5310_ses-7_task-Sem_acq-D2S6_run-01_bold</t>
  </si>
  <si>
    <t>sub-5310_ses-7_task-Sem_acq-D2S8_run-02_bold</t>
  </si>
  <si>
    <t>sub-5311_ses-7_task-Gram_acq-D1S11_run-02_bold</t>
  </si>
  <si>
    <t>1817-12-14</t>
  </si>
  <si>
    <t>sub-5311_ses-7_task-Gram_acq-D1S7_run-02_bold</t>
  </si>
  <si>
    <t>sub-5311_ses-7_task-Gram_acq-D1S9_run-01_bold</t>
  </si>
  <si>
    <t>sub-5311_ses-7_task-Phon_acq-D1S3_run-02_bold</t>
  </si>
  <si>
    <t>sub-5311_ses-7_task-Phon_acq-D1S5_run-01_bold</t>
  </si>
  <si>
    <t>sub-5311_ses-7_task-Plaus_acq-D2S2_run-02_bold</t>
  </si>
  <si>
    <t>1818-01-18</t>
  </si>
  <si>
    <t>sub-5311_ses-7_task-Plaus_acq-D2S8_run-02_bold</t>
  </si>
  <si>
    <t>sub-5311_ses-7_task-Plaus_acq-D3S6_run-01_bold</t>
  </si>
  <si>
    <t>1818-05-25</t>
  </si>
  <si>
    <t>sub-5311_ses-7_task-Plaus_acq-D3S8_run-02_bold</t>
  </si>
  <si>
    <t>sub-5311_ses-7_task-Sem_acq-D3S2_run-01_bold</t>
  </si>
  <si>
    <t>sub-5311_ses-7_task-Sem_acq-D3S4_run-02_bold</t>
  </si>
  <si>
    <t>sub-5312_ses-7_task-Gram_acq-D1S3_run-02_bold</t>
  </si>
  <si>
    <t>1816-08-30</t>
  </si>
  <si>
    <t>sub-5312_ses-7_task-Gram_acq-D1S5_run-01_bold</t>
  </si>
  <si>
    <t>sub-5312_ses-7_task-Phon_acq-D1S7_run-02_bold</t>
  </si>
  <si>
    <t>sub-5312_ses-7_task-Phon_acq-D1S9_run-01_bold</t>
  </si>
  <si>
    <t>sub-5312_ses-7_task-Plaus_acq-D2S6_run-01_bold</t>
  </si>
  <si>
    <t>1816-09-21</t>
  </si>
  <si>
    <t>sub-5312_ses-7_task-Plaus_acq-D2S8_run-02_bold</t>
  </si>
  <si>
    <t>sub-5312_ses-7_task-Sem_acq-D2S2_run-01_bold</t>
  </si>
  <si>
    <t>sub-5312_ses-7_task-Sem_acq-D2S4_run-02_bold</t>
  </si>
  <si>
    <t>sub-5314_ses-7_task-Gram_acq-D1S3_run-02_bold</t>
  </si>
  <si>
    <t>sub-5316_ses-7_task-Plaus_acq-D1S7_run-01_bold</t>
  </si>
  <si>
    <t>1816-07-02</t>
  </si>
  <si>
    <t>sub-5316_ses-7_task-Plaus_acq-D1S9_run-02_bold</t>
  </si>
  <si>
    <t>sub-5316_ses-7_task-Sem_acq-D1S11_run-02_bold</t>
  </si>
  <si>
    <t>sub-5316_ses-7_task-Sem_acq-D1S3_run-01_bold</t>
  </si>
  <si>
    <t>sub-5316_ses-7_task-Sem_acq-D1S5_run-02_bold</t>
  </si>
  <si>
    <t>sub-5317_ses-7_task-Gram_acq-D1S3_run-02_bold</t>
  </si>
  <si>
    <t>1816-05-14</t>
  </si>
  <si>
    <t>sub-5317_ses-7_task-Gram_acq-D1S5_run-01_bold</t>
  </si>
  <si>
    <t>sub-5317_ses-7_task-Phon_acq-D1S10_run-01_bold</t>
  </si>
  <si>
    <t>sub-5317_ses-7_task-Phon_acq-D1S12_run-02_bold</t>
  </si>
  <si>
    <t>sub-5317_ses-7_task-Phon_acq-D1S8_run-02_bold</t>
  </si>
  <si>
    <t>sub-5317_ses-7_task-Plaus_acq-D2S3_run-02_bold</t>
  </si>
  <si>
    <t>1816-07-09</t>
  </si>
  <si>
    <t>sub-5317_ses-7_task-Plaus_acq-D2S7_run-01_bold</t>
  </si>
  <si>
    <t>sub-5317_ses-7_task-Sem_acq-D2S10_run-02_bold</t>
  </si>
  <si>
    <t>sub-5317_ses-7_task-Sem_acq-D2S12_run-01_bold</t>
  </si>
  <si>
    <t>sub-5330_ses-7_task-Gram_acq-D1S11_run-02_bold</t>
  </si>
  <si>
    <t>1818-03-20</t>
  </si>
  <si>
    <t>sub-5330_ses-7_task-Gram_acq-D1S7_run-02_bold</t>
  </si>
  <si>
    <t>sub-5330_ses-7_task-Gram_acq-D1S9_run-01_bold</t>
  </si>
  <si>
    <t>sub-5330_ses-7_task-Phon_acq-D1S3_run-02_bold</t>
  </si>
  <si>
    <t>sub-5330_ses-7_task-Phon_acq-D1S5_run-01_bold</t>
  </si>
  <si>
    <t>sub-5330_ses-7_task-Plaus_acq-D2S4_run-02_bold</t>
  </si>
  <si>
    <t>1818-06-26</t>
  </si>
  <si>
    <t>sub-5330_ses-7_task-Plaus_acq-D2S6_run-01_bold</t>
  </si>
  <si>
    <t>sub-5330_ses-7_task-Sem_acq-D2S10_run-01_bold</t>
  </si>
  <si>
    <t>sub-5330_ses-7_task-Sem_acq-D2S8_run-02_bold</t>
  </si>
  <si>
    <t>sub-5332_ses-7_task-Gram_acq-D1S7_run-02_bold</t>
  </si>
  <si>
    <t>sub-5332_ses-7_task-Gram_acq-D1S9_run-01_bold</t>
  </si>
  <si>
    <t>sub-5332_ses-7_task-Phon_acq-D1S3_run-02_bold</t>
  </si>
  <si>
    <t>sub-5332_ses-7_task-Phon_acq-D1S5_run-01_bold</t>
  </si>
  <si>
    <t>sub-5332_ses-7_task-Plaus_acq-D2S6_run-02_bold</t>
  </si>
  <si>
    <t>sub-5332_ses-7_task-Plaus_acq-D2S8_run-01_bold</t>
  </si>
  <si>
    <t>sub-5332_ses-7_task-Sem_acq-D2S2_run-02_bold</t>
  </si>
  <si>
    <t>sub-5332_ses-7_task-Sem_acq-D2S4_run-01_bold</t>
  </si>
  <si>
    <t>sub-5334_ses-7_task-Gram_acq-D1S10_run-02_bold</t>
  </si>
  <si>
    <t>sub-5334_ses-7_task-Gram_acq-D1S12_run-01_bold</t>
  </si>
  <si>
    <t>sub-5334_ses-7_task-Phon_acq-D1S6_run-02_bold</t>
  </si>
  <si>
    <t>sub-5334_ses-7_task-Phon_acq-D1S8_run-01_bold</t>
  </si>
  <si>
    <t>sub-5334_ses-7_task-Plaus_acq-D2S2_run-01_bold</t>
  </si>
  <si>
    <t>1817-08-17</t>
  </si>
  <si>
    <t>sub-5334_ses-7_task-Plaus_acq-D2S4_run-02_bold</t>
  </si>
  <si>
    <t>sub-5334_ses-7_task-Sem_acq-D2S6_run-01_bold</t>
  </si>
  <si>
    <t>sub-5334_ses-7_task-Sem_acq-D2S8_run-02_bold</t>
  </si>
  <si>
    <t>sub-5338_ses-7_task-Gram_acq-D1S3_run-01_bold</t>
  </si>
  <si>
    <t>1818-04-04</t>
  </si>
  <si>
    <t>sub-5338_ses-7_task-Gram_acq-D1S5_run-02_bold</t>
  </si>
  <si>
    <t>sub-5338_ses-7_task-Phon_acq-D1S7_run-01_bold</t>
  </si>
  <si>
    <t>sub-5338_ses-7_task-Phon_acq-D1S9_run-02_bold</t>
  </si>
  <si>
    <t>sub-5338_ses-7_task-Plaus_acq-D2S6_run-01_bold</t>
  </si>
  <si>
    <t>1818-05-23</t>
  </si>
  <si>
    <t>sub-5338_ses-7_task-Plaus_acq-D2S8_run-02_bold</t>
  </si>
  <si>
    <t>sub-5338_ses-7_task-Sem_acq-D2S2_run-01_bold</t>
  </si>
  <si>
    <t>sub-5338_ses-7_task-Sem_acq-D2S4_run-02_bold</t>
  </si>
  <si>
    <t>sub-5341_ses-7_task-Gram_acq-D2S11_run-01_bold</t>
  </si>
  <si>
    <t>1816-06-19</t>
  </si>
  <si>
    <t>sub-5341_ses-7_task-Gram_acq-D2S9_run-02_bold</t>
  </si>
  <si>
    <t>sub-5341_ses-7_task-Gram_acq-D3S6_run-01_bold</t>
  </si>
  <si>
    <t>1816-09-19</t>
  </si>
  <si>
    <t>sub-5341_ses-7_task-Gram_acq-D3S8_run-02_bold</t>
  </si>
  <si>
    <t>sub-5341_ses-7_task-Phon_acq-D2S3_run-02_bold</t>
  </si>
  <si>
    <t>sub-5341_ses-7_task-Phon_acq-D2S5_run-01_bold</t>
  </si>
  <si>
    <t>sub-5341_ses-7_task-Phon_acq-D3S2_run-01_bold</t>
  </si>
  <si>
    <t>sub-5341_ses-7_task-Phon_acq-D3S4_run-02_bold</t>
  </si>
  <si>
    <t>sub-5341_ses-7_task-Plaus_acq-D1S3_run-01_bold</t>
  </si>
  <si>
    <t>1816-04-23</t>
  </si>
  <si>
    <t>sub-5341_ses-7_task-Plaus_acq-D1S5_run-02_bold</t>
  </si>
  <si>
    <t>sub-5341_ses-7_task-Plaus_acq-D1S7_run-01_bold</t>
  </si>
  <si>
    <t>sub-5341_ses-7_task-Plaus_acq-D2S15_run-01_bold</t>
  </si>
  <si>
    <t>sub-5341_ses-7_task-Sem_acq-D1S11_run-02_bold</t>
  </si>
  <si>
    <t>sub-5341_ses-7_task-Sem_acq-D1S13_run-01_bold</t>
  </si>
  <si>
    <t>sub-5341_ses-7_task-Sem_acq-D1S9_run-01_bold</t>
  </si>
  <si>
    <t>sub-5342_ses-7_task-Gram_acq-D1S3_run-01_bold</t>
  </si>
  <si>
    <t>1818-04-21</t>
  </si>
  <si>
    <t>sub-5342_ses-7_task-Gram_acq-D1S5_run-02_bold</t>
  </si>
  <si>
    <t>sub-5342_ses-7_task-Phon_acq-D1S7_run-01_bold</t>
  </si>
  <si>
    <t>sub-5342_ses-7_task-Phon_acq-D1S9_run-02_bold</t>
  </si>
  <si>
    <t>sub-5342_ses-7_task-Plaus_acq-D2S10_run-02_bold</t>
  </si>
  <si>
    <t>1818-08-04</t>
  </si>
  <si>
    <t>sub-5342_ses-7_task-Plaus_acq-D2S6_run-02_bold</t>
  </si>
  <si>
    <t>sub-5342_ses-7_task-Plaus_acq-D2S8_run-01_bold</t>
  </si>
  <si>
    <t>sub-5342_ses-7_task-Sem_acq-D2S2_run-02_bold</t>
  </si>
  <si>
    <t>sub-5342_ses-7_task-Sem_acq-D2S4_run-01_bold</t>
  </si>
  <si>
    <t>sub-5344_ses-7_task-Gram_acq-D1S3_run-02_bold</t>
  </si>
  <si>
    <t>1817-11-25</t>
  </si>
  <si>
    <t>sub-5344_ses-7_task-Gram_acq-D1S5_run-01_bold</t>
  </si>
  <si>
    <t>sub-5344_ses-7_task-Phon_acq-D1S7_run-02_bold</t>
  </si>
  <si>
    <t>sub-5344_ses-7_task-Phon_acq-D1S9_run-01_bold</t>
  </si>
  <si>
    <t>sub-5344_ses-7_task-Plaus_acq-D2S2_run-02_bold</t>
  </si>
  <si>
    <t>1817-12-22</t>
  </si>
  <si>
    <t>sub-5344_ses-7_task-Plaus_acq-D2S4_run-01_bold</t>
  </si>
  <si>
    <t>sub-5344_ses-7_task-Sem_acq-D2S12_run-01_bold</t>
  </si>
  <si>
    <t>sub-5344_ses-7_task-Sem_acq-D2S14_run-02_bold</t>
  </si>
  <si>
    <t>sub-5344_ses-7_task-Sem_acq-D2S6_run-02_bold</t>
  </si>
  <si>
    <t>sub-5352_ses-7_task-Gram_acq-D1S3_run-01_bold</t>
  </si>
  <si>
    <t>1818-08-24</t>
  </si>
  <si>
    <t>sub-5352_ses-7_task-Gram_acq-D1S5_run-02_bold</t>
  </si>
  <si>
    <t>sub-5352_ses-7_task-Phon_acq-D1S11_run-02_bold</t>
  </si>
  <si>
    <t>sub-5352_ses-7_task-Phon_acq-D1S7_run-01_bold</t>
  </si>
  <si>
    <t>sub-5354_ses-7_task-Gram_acq-D1S3_run-02_bold</t>
  </si>
  <si>
    <t>sub-5354_ses-7_task-Gram_acq-D1S5_run-01_bold</t>
  </si>
  <si>
    <t>sub-5354_ses-7_task-Phon_acq-D1S10_run-02_bold</t>
  </si>
  <si>
    <t>sub-5354_ses-7_task-Phon_acq-D1S8_run-02_bold</t>
  </si>
  <si>
    <t>sub-5355_ses-7_task-Gram_acq-D2S12_run-02_bold</t>
  </si>
  <si>
    <t>1816-09-12</t>
  </si>
  <si>
    <t>sub-5355_ses-7_task-Gram_acq-D2S14_run-02_bold</t>
  </si>
  <si>
    <t>sub-5355_ses-7_task-Gram_acq-D2S2_run-01_bold</t>
  </si>
  <si>
    <t>sub-5355_ses-7_task-Gram_acq-D2S4_run-02_bold</t>
  </si>
  <si>
    <t>sub-5355_ses-7_task-Phon_acq-D2S10_run-02_bold</t>
  </si>
  <si>
    <t>sub-5355_ses-7_task-Phon_acq-D2S6_run-01_bold</t>
  </si>
  <si>
    <t>sub-5355_ses-7_task-Phon_acq-D2S8_run-02_bold</t>
  </si>
  <si>
    <t>sub-5355_ses-7_task-Plaus_acq-D1S3_run-02_bold</t>
  </si>
  <si>
    <t>1816-08-13</t>
  </si>
  <si>
    <t>sub-5355_ses-7_task-Plaus_acq-D1S5_run-01_bold</t>
  </si>
  <si>
    <t>sub-5355_ses-7_task-Sem_acq-D1S7_run-02_bold</t>
  </si>
  <si>
    <t>sub-5355_ses-7_task-Sem_acq-D1S9_run-01_bold</t>
  </si>
  <si>
    <t>sub-5357_ses-7_task-Gram_acq-D1S4_run-02_bold</t>
  </si>
  <si>
    <t>sub-5357_ses-7_task-Gram_acq-D1S6_run-01_bold</t>
  </si>
  <si>
    <t>sub-5357_ses-7_task-Phon_acq-D1S12_run-01_bold</t>
  </si>
  <si>
    <t>sub-5357_ses-7_task-Phon_acq-D1S8_run-02_bold</t>
  </si>
  <si>
    <t>sub-5357_ses-7_task-Plaus_acq-D2S10_run-01_bold</t>
  </si>
  <si>
    <t>1817-03-06</t>
  </si>
  <si>
    <t>sub-5357_ses-7_task-Plaus_acq-D2S6_run-02_bold</t>
  </si>
  <si>
    <t>sub-5357_ses-7_task-Sem_acq-D2S18_run-01_bold</t>
  </si>
  <si>
    <t>sub-5357_ses-7_task-Sem_acq-D2S2_run-02_bold</t>
  </si>
  <si>
    <t>sub-5357_ses-7_task-Sem_acq-D2S4_run-01_bold</t>
  </si>
  <si>
    <t>sub-5358_ses-7_task-Gram_acq-D1S7_run-02_bold</t>
  </si>
  <si>
    <t>1816-08-21</t>
  </si>
  <si>
    <t>sub-5358_ses-7_task-Gram_acq-D1S9_run-01_bold</t>
  </si>
  <si>
    <t>sub-5358_ses-7_task-Phon_acq-D1S3_run-02_bold</t>
  </si>
  <si>
    <t>sub-5358_ses-7_task-Phon_acq-D1S5_run-01_bold</t>
  </si>
  <si>
    <t>sub-5362_ses-7_task-Gram_acq-D1S7_run-02_bold</t>
  </si>
  <si>
    <t>1815-12-27</t>
  </si>
  <si>
    <t>sub-5362_ses-7_task-Gram_acq-D1S9_run-01_bold</t>
  </si>
  <si>
    <t>sub-5362_ses-7_task-Phon_acq-D1S3_run-02_bold</t>
  </si>
  <si>
    <t>sub-5362_ses-7_task-Phon_acq-D1S5_run-01_bold</t>
  </si>
  <si>
    <t>sub-5362_ses-7_task-Plaus_acq-D2S12_run-01_bold</t>
  </si>
  <si>
    <t>1816-02-14</t>
  </si>
  <si>
    <t>sub-5362_ses-7_task-Plaus_acq-D2S4_run-01_bold</t>
  </si>
  <si>
    <t>sub-5362_ses-7_task-Plaus_acq-D3S2_run-02_bold</t>
  </si>
  <si>
    <t>1816-03-19</t>
  </si>
  <si>
    <t>sub-5362_ses-7_task-Plaus_acq-D3S4_run-01_bold</t>
  </si>
  <si>
    <t>sub-5362_ses-7_task-Sem_acq-D2S10_run-02_bold</t>
  </si>
  <si>
    <t>sub-5362_ses-7_task-Sem_acq-D2S6_run-02_bold</t>
  </si>
  <si>
    <t>sub-5362_ses-7_task-Sem_acq-D2S8_run-01_bold</t>
  </si>
  <si>
    <t>sub-5363_ses-7_task-Plaus_acq-D1S3_run-02_bold</t>
  </si>
  <si>
    <t>sub-5363_ses-7_task-Plaus_acq-D1S5_run-01_bold</t>
  </si>
  <si>
    <t>sub-5365_ses-7_task-Gram_acq-D1S3_run-01_bold</t>
  </si>
  <si>
    <t>1816-07-03</t>
  </si>
  <si>
    <t>sub-5365_ses-7_task-Gram_acq-D1S5_run-02_bold</t>
  </si>
  <si>
    <t>sub-5365_ses-7_task-Phon_acq-D1S7_run-01_bold</t>
  </si>
  <si>
    <t>sub-5365_ses-7_task-Phon_acq-D1S9_run-02_bold</t>
  </si>
  <si>
    <t>sub-5365_ses-7_task-Plaus_acq-D2S10_run-02_bold</t>
  </si>
  <si>
    <t>1816-08-18</t>
  </si>
  <si>
    <t>sub-5365_ses-7_task-Plaus_acq-D2S8_run-01_bold</t>
  </si>
  <si>
    <t>sub-5365_ses-7_task-Plaus_acq-D3S10_run-02_bold</t>
  </si>
  <si>
    <t>sub-5365_ses-7_task-Plaus_acq-D3S2_run-01_bold</t>
  </si>
  <si>
    <t>sub-5365_ses-7_task-Plaus_acq-D3S8_run-02_bold</t>
  </si>
  <si>
    <t>sub-5365_ses-7_task-Sem_acq-D2S2_run-01_bold</t>
  </si>
  <si>
    <t>sub-5365_ses-7_task-Sem_acq-D2S4_run-02_bold</t>
  </si>
  <si>
    <t>sub-5367_ses-7_task-Gram_acq-D1S7_run-01_bold</t>
  </si>
  <si>
    <t>1816-12-28</t>
  </si>
  <si>
    <t>sub-5367_ses-7_task-Gram_acq-D1S9_run-02_bold</t>
  </si>
  <si>
    <t>sub-5367_ses-7_task-Gram_acq-D2S14_run-02_bold</t>
  </si>
  <si>
    <t>sub-5367_ses-7_task-Phon_acq-D1S3_run-01_bold</t>
  </si>
  <si>
    <t>sub-5367_ses-7_task-Phon_acq-D1S5_run-02_bold</t>
  </si>
  <si>
    <t>sub-5367_ses-7_task-Plaus_acq-D2S16_run-02_bold</t>
  </si>
  <si>
    <t>sub-5367_ses-7_task-Plaus_acq-D2S6_run-02_bold</t>
  </si>
  <si>
    <t>sub-5367_ses-7_task-Plaus_acq-D2S8_run-01_bold</t>
  </si>
  <si>
    <t>sub-5367_ses-7_task-Sem_acq-D2S2_run-02_bold</t>
  </si>
  <si>
    <t>sub-5367_ses-7_task-Sem_acq-D2S4_run-01_bold</t>
  </si>
  <si>
    <t>sub-5369_ses-7_task-Gram_acq-D1S3_run-02_bold</t>
  </si>
  <si>
    <t>sub-5369_ses-7_task-Gram_acq-D1S5_run-01_bold</t>
  </si>
  <si>
    <t>sub-5369_ses-7_task-Phon_acq-D1S7_run-02_bold</t>
  </si>
  <si>
    <t>sub-5369_ses-7_task-Phon_acq-D1S9_run-01_bold</t>
  </si>
  <si>
    <t>sub-5369_ses-7_task-Plaus_acq-D2S2_run-02_bold</t>
  </si>
  <si>
    <t>sub-5369_ses-7_task-Plaus_acq-D2S6_run-01_bold</t>
  </si>
  <si>
    <t>sub-5369_ses-7_task-Sem_acq-D2S10_run-01_bold</t>
  </si>
  <si>
    <t>sub-5369_ses-7_task-Sem_acq-D2S8_run-02_bold</t>
  </si>
  <si>
    <t>sub-5370_ses-7_task-Gram_acq-D1S7_run-02_bold</t>
  </si>
  <si>
    <t>1816-07-07</t>
  </si>
  <si>
    <t>sub-5370_ses-7_task-Gram_acq-D1S9_run-01_bold</t>
  </si>
  <si>
    <t>sub-5370_ses-7_task-Phon_acq-D1S11_run-01_bold</t>
  </si>
  <si>
    <t>sub-5370_ses-7_task-Phon_acq-D1S3_run-02_bold</t>
  </si>
  <si>
    <t>sub-5370_ses-7_task-Phon_acq-D1S5_run-01_bold</t>
  </si>
  <si>
    <t>sub-5370_ses-7_task-Plaus_acq-D2S6_run-01_bold</t>
  </si>
  <si>
    <t>1816-08-04</t>
  </si>
  <si>
    <t>sub-5370_ses-7_task-Plaus_acq-D2S8_run-02_bold</t>
  </si>
  <si>
    <t>sub-5370_ses-7_task-Sem_acq-D2S2_run-01_bold</t>
  </si>
  <si>
    <t>sub-5370_ses-7_task-Sem_acq-D2S4_run-02_bold</t>
  </si>
  <si>
    <t>sub-5371_ses-7_task-Gram_acq-D1S7_run-02_bold</t>
  </si>
  <si>
    <t>sub-5371_ses-7_task-Gram_acq-D1S9_run-01_bold</t>
  </si>
  <si>
    <t>sub-5371_ses-7_task-Phon_acq-D1S3_run-02_bold</t>
  </si>
  <si>
    <t>sub-5371_ses-7_task-Phon_acq-D1S5_run-01_bold</t>
  </si>
  <si>
    <t>sub-5371_ses-7_task-Plaus_acq-D2S6_run-02_bold</t>
  </si>
  <si>
    <t>sub-5371_ses-7_task-Plaus_acq-D2S8_run-01_bold</t>
  </si>
  <si>
    <t>sub-5371_ses-7_task-Sem_acq-D2S2_run-02_bold</t>
  </si>
  <si>
    <t>sub-5371_ses-7_task-Sem_acq-D2S4_run-01_bold</t>
  </si>
  <si>
    <t>sub-5372_ses-7_task-Gram_acq-D2S15_run-01_bold</t>
  </si>
  <si>
    <t>1816-08-02</t>
  </si>
  <si>
    <t>sub-5372_ses-7_task-Gram_acq-D2S4_run-02_bold</t>
  </si>
  <si>
    <t>sub-5372_ses-7_task-Gram_acq-D2S8_run-01_bold</t>
  </si>
  <si>
    <t>sub-5372_ses-7_task-Phon_acq-D2S17_run-02_bold</t>
  </si>
  <si>
    <t>sub-5372_ses-7_task-Plaus_acq-D1S3_run-02_bold</t>
  </si>
  <si>
    <t>1816-06-07</t>
  </si>
  <si>
    <t>sub-5372_ses-7_task-Plaus_acq-D1S5_run-01_bold</t>
  </si>
  <si>
    <t>sub-5372_ses-7_task-Sem_acq-D1S7_run-02_bold</t>
  </si>
  <si>
    <t>sub-5372_ses-7_task-Sem_acq-D1S9_run-01_bold</t>
  </si>
  <si>
    <t>sub-5374_ses-7_task-Gram_acq-D1S3_run-01_bold</t>
  </si>
  <si>
    <t>1816-11-03</t>
  </si>
  <si>
    <t>sub-5374_ses-7_task-Gram_acq-D1S5_run-02_bold</t>
  </si>
  <si>
    <t>sub-5374_ses-7_task-Phon_acq-D1S7_run-01_bold</t>
  </si>
  <si>
    <t>sub-5374_ses-7_task-Phon_acq-D1S9_run-02_bold</t>
  </si>
  <si>
    <t>sub-5374_ses-7_task-Plaus_acq-D2S2_run-02_bold</t>
  </si>
  <si>
    <t>1816-12-01</t>
  </si>
  <si>
    <t>sub-5374_ses-7_task-Plaus_acq-D2S4_run-01_bold</t>
  </si>
  <si>
    <t>sub-5374_ses-7_task-Sem_acq-D2S6_run-02_bold</t>
  </si>
  <si>
    <t>sub-5374_ses-7_task-Sem_acq-D2S8_run-01_bold</t>
  </si>
  <si>
    <t>sub-5376_ses-7_task-Gram_acq-D2S13_run-02_bold</t>
  </si>
  <si>
    <t>1817-04-10</t>
  </si>
  <si>
    <t>sub-5376_ses-7_task-Gram_acq-D2S6_run-02_bold</t>
  </si>
  <si>
    <t>sub-5376_ses-7_task-Gram_acq-D2S8_run-01_bold</t>
  </si>
  <si>
    <t>sub-5376_ses-7_task-Phon_acq-D2S2_run-02_bold</t>
  </si>
  <si>
    <t>sub-5376_ses-7_task-Phon_acq-D2S4_run-01_bold</t>
  </si>
  <si>
    <t>sub-5376_ses-7_task-Plaus_acq-D1S3_run-01_bold</t>
  </si>
  <si>
    <t>sub-5376_ses-7_task-Plaus_acq-D1S5_run-02_bold</t>
  </si>
  <si>
    <t>sub-5378_ses-7_task-Gram_acq-D1S3_run-02_bold</t>
  </si>
  <si>
    <t>1816-05-18</t>
  </si>
  <si>
    <t>sub-5378_ses-7_task-Gram_acq-D1S5_run-01_bold</t>
  </si>
  <si>
    <t>sub-5378_ses-7_task-Phon_acq-D1S7_run-02_bold</t>
  </si>
  <si>
    <t>sub-5378_ses-7_task-Phon_acq-D1S9_run-01_bold</t>
  </si>
  <si>
    <t>sub-5378_ses-7_task-Plaus_acq-D2S6_run-01_bold</t>
  </si>
  <si>
    <t>1816-06-14</t>
  </si>
  <si>
    <t>sub-5378_ses-7_task-Plaus_acq-D2S8_run-02_bold</t>
  </si>
  <si>
    <t>sub-5378_ses-7_task-Sem_acq-D2S2_run-01_bold</t>
  </si>
  <si>
    <t>sub-5378_ses-7_task-Sem_acq-D2S4_run-02_bold</t>
  </si>
  <si>
    <t>sub-5379_ses-7_task-Gram_acq-D1S3_run-02_bold</t>
  </si>
  <si>
    <t>1816-03-31</t>
  </si>
  <si>
    <t>sub-5379_ses-7_task-Gram_acq-D1S5_run-01_bold</t>
  </si>
  <si>
    <t>sub-5379_ses-7_task-Phon_acq-D1S7_run-02_bold</t>
  </si>
  <si>
    <t>sub-5379_ses-7_task-Phon_acq-D1S9_run-01_bold</t>
  </si>
  <si>
    <t>sub-5379_ses-7_task-Plaus_acq-D2S6_run-01_bold</t>
  </si>
  <si>
    <t>1816-04-28</t>
  </si>
  <si>
    <t>sub-5379_ses-7_task-Plaus_acq-D2S8_run-02_bold</t>
  </si>
  <si>
    <t>sub-5379_ses-7_task-Sem_acq-D2S2_run-01_bold</t>
  </si>
  <si>
    <t>sub-5379_ses-7_task-Sem_acq-D2S4_run-02_bold</t>
  </si>
  <si>
    <t>sub-5380_ses-7_task-Gram_acq-D1S11_run-02_bold</t>
  </si>
  <si>
    <t>1816-04-20</t>
  </si>
  <si>
    <t>sub-5380_ses-7_task-Gram_acq-D1S9_run-01_bold</t>
  </si>
  <si>
    <t>sub-5380_ses-7_task-Phon_acq-D1S3_run-01_bold</t>
  </si>
  <si>
    <t>sub-5380_ses-7_task-Phon_acq-D1S7_run-02_bold</t>
  </si>
  <si>
    <t>sub-5382_ses-7_task-Gram_acq-D1S13_run-01_bold</t>
  </si>
  <si>
    <t>sub-5382_ses-7_task-Gram_acq-D1S15_run-02_bold</t>
  </si>
  <si>
    <t>sub-5382_ses-7_task-Phon_acq-D1S11_run-02_bold</t>
  </si>
  <si>
    <t>sub-5382_ses-7_task-Phon_acq-D1S6_run-01_bold</t>
  </si>
  <si>
    <t>sub-5382_ses-7_task-Phon_acq-D1S8_run-02_bold</t>
  </si>
  <si>
    <t>sub-5385_ses-7_task-Gram_acq-D1S3_run-02_bold</t>
  </si>
  <si>
    <t>sub-5385_ses-7_task-Gram_acq-D1S5_run-01_bold</t>
  </si>
  <si>
    <t>sub-5385_ses-7_task-Gram_acq-D1S7_run-02_bold</t>
  </si>
  <si>
    <t>sub-5385_ses-7_task-Phon_acq-D1S10_run-02_bold</t>
  </si>
  <si>
    <t>sub-5385_ses-7_task-Phon_acq-D1S12_run-01_bold</t>
  </si>
  <si>
    <t>sub-5386_ses-7_task-Gram_acq-D2S2_run-01_bold</t>
  </si>
  <si>
    <t>1817-05-15</t>
  </si>
  <si>
    <t>sub-5386_ses-7_task-Gram_acq-D2S4_run-02_bold</t>
  </si>
  <si>
    <t>sub-5386_ses-7_task-Phon_acq-D2S6_run-01_bold</t>
  </si>
  <si>
    <t>sub-5386_ses-7_task-Phon_acq-D2S8_run-02_bold</t>
  </si>
  <si>
    <t>sub-5386_ses-7_task-Plaus_acq-D1S3_run-01_bold</t>
  </si>
  <si>
    <t>1817-04-08</t>
  </si>
  <si>
    <t>sub-5386_ses-7_task-Plaus_acq-D1S5_run-02_bold</t>
  </si>
  <si>
    <t>sub-5386_ses-7_task-Plaus_acq-D1S7_run-02_bold</t>
  </si>
  <si>
    <t>sub-5386_ses-7_task-Sem_acq-D1S11_run-02_bold</t>
  </si>
  <si>
    <t>sub-5386_ses-7_task-Sem_acq-D1S9_run-01_bold</t>
  </si>
  <si>
    <t>sub-5388_ses-7_task-Gram_acq-D1S5_run-01_bold</t>
  </si>
  <si>
    <t>1816-09-01</t>
  </si>
  <si>
    <t>sub-5388_ses-7_task-Gram_acq-D1S7_run-02_bold</t>
  </si>
  <si>
    <t>sub-5388_ses-7_task-Phon_acq-D1S13_run-01_bold</t>
  </si>
  <si>
    <t>sub-5388_ses-7_task-Phon_acq-D1S9_run-02_bold</t>
  </si>
  <si>
    <t>sub-5388_ses-7_task-Plaus_acq-D2S6_run-01_bold</t>
  </si>
  <si>
    <t>1816-12-20</t>
  </si>
  <si>
    <t>sub-5388_ses-7_task-Plaus_acq-D2S8_run-02_bold</t>
  </si>
  <si>
    <t>sub-5388_ses-7_task-Sem_acq-D2S2_run-01_bold</t>
  </si>
  <si>
    <t>sub-5388_ses-7_task-Sem_acq-D2S4_run-02_bold</t>
  </si>
  <si>
    <t>sub-5389_ses-7_task-Gram_acq-D2S2_run-01_bold</t>
  </si>
  <si>
    <t>1817-02-17</t>
  </si>
  <si>
    <t>sub-5389_ses-7_task-Gram_acq-D2S4_run-02_bold</t>
  </si>
  <si>
    <t>sub-5389_ses-7_task-Phon_acq-D2S12_run-02_bold</t>
  </si>
  <si>
    <t>sub-5389_ses-7_task-Phon_acq-D2S8_run-01_bold</t>
  </si>
  <si>
    <t>sub-5389_ses-7_task-Plaus_acq-D1S11_run-01_bold</t>
  </si>
  <si>
    <t>1816-12-30</t>
  </si>
  <si>
    <t>sub-5389_ses-7_task-Plaus_acq-D1S9_run-02_bold</t>
  </si>
  <si>
    <t>sub-5389_ses-7_task-Sem_acq-D1S13_run-01_bold</t>
  </si>
  <si>
    <t>sub-5389_ses-7_task-Sem_acq-D1S3_run-02_bold</t>
  </si>
  <si>
    <t>sub-5391_ses-7_task-Gram_acq-D1S12_run-02_bold</t>
  </si>
  <si>
    <t>1816-11-22</t>
  </si>
  <si>
    <t>sub-5391_ses-7_task-Gram_acq-D1S9_run-01_bold</t>
  </si>
  <si>
    <t>sub-5391_ses-7_task-Phon_acq-D1S5_run-01_bold</t>
  </si>
  <si>
    <t>sub-5391_ses-7_task-Phon_acq-D1S7_run-02_bold</t>
  </si>
  <si>
    <t>sub-5391_ses-7_task-Plaus_acq-D2S2_run-01_bold</t>
  </si>
  <si>
    <t>1817-03-24</t>
  </si>
  <si>
    <t>sub-5391_ses-7_task-Plaus_acq-D2S4_run-02_bold</t>
  </si>
  <si>
    <t>sub-5391_ses-7_task-Sem_acq-D2S6_run-01_bold</t>
  </si>
  <si>
    <t>sub-5391_ses-7_task-Sem_acq-D2S8_run-02_bold</t>
  </si>
  <si>
    <t>sub-5393_ses-7_task-Gram_acq-D2S10_run-02_bold</t>
  </si>
  <si>
    <t>1816-12-26</t>
  </si>
  <si>
    <t>sub-5393_ses-7_task-Gram_acq-D2S6_run-01_bold</t>
  </si>
  <si>
    <t>sub-5393_ses-7_task-Phon_acq-D2S2_run-01_bold</t>
  </si>
  <si>
    <t>sub-5393_ses-7_task-Phon_acq-D2S4_run-02_bold</t>
  </si>
  <si>
    <t>sub-5393_ses-7_task-Plaus_acq-D1S3_run-02_bold</t>
  </si>
  <si>
    <t>1816-11-29</t>
  </si>
  <si>
    <t>sub-5393_ses-7_task-Plaus_acq-D1S7_run-01_bold</t>
  </si>
  <si>
    <t>sub-5393_ses-7_task-Sem_acq-D1S11_run-01_bold</t>
  </si>
  <si>
    <t>sub-5393_ses-7_task-Sem_acq-D1S9_run-02_bold</t>
  </si>
  <si>
    <t>sub-5395_ses-7_task-Gram_acq-D2S2_run-01_bold</t>
  </si>
  <si>
    <t>sub-5395_ses-7_task-Gram_acq-D2S4_run-02_bold</t>
  </si>
  <si>
    <t>sub-5395_ses-7_task-Phon_acq-D2S6_run-01_bold</t>
  </si>
  <si>
    <t>sub-5395_ses-7_task-Phon_acq-D2S8_run-02_bold</t>
  </si>
  <si>
    <t>sub-5395_ses-7_task-Plaus_acq-D1S10_run-01_bold</t>
  </si>
  <si>
    <t>sub-5395_ses-7_task-Plaus_acq-D1S12_run-02_bold</t>
  </si>
  <si>
    <t>sub-5395_ses-7_task-Sem_acq-D1S3_run-01_bold</t>
  </si>
  <si>
    <t>sub-5395_ses-7_task-Sem_acq-D1S5_run-02_bold</t>
  </si>
  <si>
    <t>sub-5398_ses-7_task-Gram_acq-D2S4_run-02_bold</t>
  </si>
  <si>
    <t>1817-02-19</t>
  </si>
  <si>
    <t>sub-5398_ses-7_task-Gram_acq-D2S8_run-01_bold</t>
  </si>
  <si>
    <t>sub-5398_ses-7_task-Phon_acq-D2S12_run-02_bold</t>
  </si>
  <si>
    <t>sub-5398_ses-7_task-Phon_acq-D2S16_run-01_bold</t>
  </si>
  <si>
    <t>sub-5398_ses-7_task-Plaus_acq-D1S3_run-02_bold</t>
  </si>
  <si>
    <t>1817-02-10</t>
  </si>
  <si>
    <t>sub-5398_ses-7_task-Plaus_acq-D1S5_run-01_bold</t>
  </si>
  <si>
    <t>sub-5398_ses-7_task-Sem_acq-D1S7_run-02_bold</t>
  </si>
  <si>
    <t>sub-5398_ses-7_task-Sem_acq-D1S9_run-01_bold</t>
  </si>
  <si>
    <t>sub-5400_ses-7_task-Gram_acq-D1S5_run-01_bold</t>
  </si>
  <si>
    <t>sub-5400_ses-7_task-Gram_acq-D1S7_run-02_bold</t>
  </si>
  <si>
    <t>sub-5400_ses-7_task-Phon_acq-D1S11_run-02_bold</t>
  </si>
  <si>
    <t>sub-5400_ses-7_task-Phon_acq-D1S9_run-01_bold</t>
  </si>
  <si>
    <t>sub-5400_ses-7_task-Plaus_acq-D2S3_run-01_bold</t>
  </si>
  <si>
    <t>1816-09-08</t>
  </si>
  <si>
    <t>sub-5400_ses-7_task-Plaus_acq-D2S5_run-02_bold</t>
  </si>
  <si>
    <t>sub-5400_ses-7_task-Sem_acq-D2S7_run-01_bold</t>
  </si>
  <si>
    <t>sub-5400_ses-7_task-Sem_acq-D2S9_run-02_bold</t>
  </si>
  <si>
    <t>sub-5403_ses-7_task-Plaus_acq-D1S11_run-02_bold</t>
  </si>
  <si>
    <t>1817-04-25</t>
  </si>
  <si>
    <t>sub-5403_ses-7_task-Plaus_acq-D1S9_run-01_bold</t>
  </si>
  <si>
    <t>sub-5403_ses-7_task-Sem_acq-D1S5_run-01_bold</t>
  </si>
  <si>
    <t>sub-5403_ses-7_task-Sem_acq-D1S7_run-02_bold</t>
  </si>
  <si>
    <t>sub-5404_ses-7_task-Gram_acq-D2S10_run-02_bold</t>
  </si>
  <si>
    <t>sub-5404_ses-7_task-Gram_acq-D2S8_run-01_bold</t>
  </si>
  <si>
    <t>sub-5404_ses-7_task-Phon_acq-D2S4_run-01_bold</t>
  </si>
  <si>
    <t>sub-5404_ses-7_task-Phon_acq-D2S6_run-02_bold</t>
  </si>
  <si>
    <t>sub-5404_ses-7_task-Plaus_acq-D1S3_run-01_bold</t>
  </si>
  <si>
    <t>sub-5404_ses-7_task-Plaus_acq-D1S5_run-02_bold</t>
  </si>
  <si>
    <t>sub-5404_ses-7_task-Sem_acq-D1S11_run-01_bold</t>
  </si>
  <si>
    <t>sub-5404_ses-7_task-Sem_acq-D1S7_run-01_bold</t>
  </si>
  <si>
    <t>sub-5404_ses-7_task-Sem_acq-D1S9_run-02_bold</t>
  </si>
  <si>
    <t>sub-5405_ses-7_task-Gram_acq-D2S6_run-02_bold</t>
  </si>
  <si>
    <t>sub-5405_ses-7_task-Gram_acq-D2S8_run-01_bold</t>
  </si>
  <si>
    <t>sub-5405_ses-7_task-Phon_acq-D2S10_run-02_bold</t>
  </si>
  <si>
    <t>sub-5405_ses-7_task-Phon_acq-D2S12_run-01_bold</t>
  </si>
  <si>
    <t>sub-5405_ses-7_task-Phon_acq-D2S2_run-02_bold</t>
  </si>
  <si>
    <t>sub-5405_ses-7_task-Phon_acq-D2S4_run-02_bold</t>
  </si>
  <si>
    <t>sub-5405_ses-7_task-Plaus_acq-D1S11_run-02_bold</t>
  </si>
  <si>
    <t>sub-5405_ses-7_task-Plaus_acq-D1S7_run-02_bold</t>
  </si>
  <si>
    <t>sub-5405_ses-7_task-Plaus_acq-D1S9_run-01_bold</t>
  </si>
  <si>
    <t>sub-5405_ses-7_task-Sem_acq-D1S3_run-02_bold</t>
  </si>
  <si>
    <t>sub-5405_ses-7_task-Sem_acq-D1S5_run-01_bold</t>
  </si>
  <si>
    <t>sub-5406_ses-7_task-Gram_acq-D1S7_run-02_bold</t>
  </si>
  <si>
    <t>sub-5406_ses-7_task-Gram_acq-D1S9_run-01_bold</t>
  </si>
  <si>
    <t>sub-5406_ses-7_task-Phon_acq-D1S3_run-02_bold</t>
  </si>
  <si>
    <t>sub-5406_ses-7_task-Phon_acq-D1S5_run-01_bold</t>
  </si>
  <si>
    <t>sub-5406_ses-7_task-Plaus_acq-D2S2_run-02_bold</t>
  </si>
  <si>
    <t>1816-10-09</t>
  </si>
  <si>
    <t>sub-5406_ses-7_task-Plaus_acq-D2S4_run-01_bold</t>
  </si>
  <si>
    <t>sub-5406_ses-7_task-Sem_acq-D2S6_run-02_bold</t>
  </si>
  <si>
    <t>sub-5406_ses-7_task-Sem_acq-D2S8_run-01_bold</t>
  </si>
  <si>
    <t>sub-5407_ses-7_task-Gram_acq-D2S4_run-02_bold</t>
  </si>
  <si>
    <t>1816-08-12</t>
  </si>
  <si>
    <t>sub-5407_ses-7_task-Gram_acq-D2S6_run-01_bold</t>
  </si>
  <si>
    <t>sub-5407_ses-7_task-Phon_acq-D2S10_run-02_bold</t>
  </si>
  <si>
    <t>sub-5407_ses-7_task-Phon_acq-D2S12_run-01_bold</t>
  </si>
  <si>
    <t>sub-5407_ses-7_task-Phon_acq-D2S14_run-02_bold</t>
  </si>
  <si>
    <t>sub-5407_ses-7_task-Plaus_acq-D1S13_run-02_bold</t>
  </si>
  <si>
    <t>sub-5407_ses-7_task-Plaus_acq-D1S9_run-01_bold</t>
  </si>
  <si>
    <t>sub-5407_ses-7_task-Sem_acq-D1S3_run-01_bold</t>
  </si>
  <si>
    <t>sub-5407_ses-7_task-Sem_acq-D1S7_run-02_bold</t>
  </si>
  <si>
    <t>sub-5408_ses-7_task-Plaus_acq-D1S3_run-02_bold</t>
  </si>
  <si>
    <t>sub-5408_ses-7_task-Plaus_acq-D1S7_run-02_bold</t>
  </si>
  <si>
    <t>sub-5409_ses-7_task-Gram_acq-D1S7_run-01_bold</t>
  </si>
  <si>
    <t>sub-5409_ses-7_task-Gram_acq-D1S9_run-02_bold</t>
  </si>
  <si>
    <t>sub-5409_ses-7_task-Phon_acq-D1S3_run-01_bold</t>
  </si>
  <si>
    <t>sub-5409_ses-7_task-Phon_acq-D1S5_run-02_bold</t>
  </si>
  <si>
    <t>sub-5409_ses-7_task-Plaus_acq-D2S2_run-02_bold</t>
  </si>
  <si>
    <t>1817-01-01</t>
  </si>
  <si>
    <t>sub-5409_ses-7_task-Plaus_acq-D2S4_run-01_bold</t>
  </si>
  <si>
    <t>sub-5409_ses-7_task-Sem_acq-D2S10_run-01_bold</t>
  </si>
  <si>
    <t>sub-5409_ses-7_task-Sem_acq-D2S6_run-02_bold</t>
  </si>
  <si>
    <t>sub-5413_ses-7_task-Gram_acq-D1S11_run-01_bold</t>
  </si>
  <si>
    <t>1817-04-12</t>
  </si>
  <si>
    <t>sub-5413_ses-7_task-Gram_acq-D1S9_run-02_bold</t>
  </si>
  <si>
    <t>sub-5413_ses-7_task-Phon_acq-D1S3_run-02_bold</t>
  </si>
  <si>
    <t>sub-5413_ses-7_task-Phon_acq-D1S5_run-01_bold</t>
  </si>
  <si>
    <t>sub-5414_ses-7_task-Gram_acq-D1S3_run-02_bold</t>
  </si>
  <si>
    <t>1817-01-31</t>
  </si>
  <si>
    <t>sub-5414_ses-7_task-Gram_acq-D1S5_run-01_bold</t>
  </si>
  <si>
    <t>sub-5414_ses-7_task-Phon_acq-D1S10_run-01_bold</t>
  </si>
  <si>
    <t>sub-5414_ses-7_task-Phon_acq-D1S8_run-02_bold</t>
  </si>
  <si>
    <t>sub-5414_ses-7_task-Plaus_acq-D2S6_run-01_bold</t>
  </si>
  <si>
    <t>1817-03-12</t>
  </si>
  <si>
    <t>sub-5414_ses-7_task-Plaus_acq-D2S8_run-02_bold</t>
  </si>
  <si>
    <t>sub-5414_ses-7_task-Sem_acq-D2S2_run-01_bold</t>
  </si>
  <si>
    <t>sub-5414_ses-7_task-Sem_acq-D2S4_run-02_bold</t>
  </si>
  <si>
    <t>sub-5417_ses-7_task-Gram_acq-D1S3_run-01_bold</t>
  </si>
  <si>
    <t>1817-04-18</t>
  </si>
  <si>
    <t>sub-5417_ses-7_task-Gram_acq-D1S5_run-02_bold</t>
  </si>
  <si>
    <t>sub-5417_ses-7_task-Phon_acq-D1S7_run-01_bold</t>
  </si>
  <si>
    <t>sub-5417_ses-7_task-Phon_acq-D1S9_run-02_bold</t>
  </si>
  <si>
    <t>sub-5417_ses-7_task-Plaus_acq-D2S10_run-02_bold</t>
  </si>
  <si>
    <t>1817-05-31</t>
  </si>
  <si>
    <t>sub-5417_ses-7_task-Plaus_acq-D2S2_run-02_bold</t>
  </si>
  <si>
    <t>sub-5417_ses-7_task-Plaus_acq-D2S4_run-01_bold</t>
  </si>
  <si>
    <t>sub-5417_ses-7_task-Sem_acq-D2S6_run-02_bold</t>
  </si>
  <si>
    <t>sub-5417_ses-7_task-Sem_acq-D2S8_run-01_bold</t>
  </si>
  <si>
    <t>sub-5420_ses-7_task-Gram_acq-D1S3_run-02_bold</t>
  </si>
  <si>
    <t>sub-5420_ses-7_task-Gram_acq-D1S9_run-01_bold</t>
  </si>
  <si>
    <t>sub-5420_ses-7_task-Phon_acq-D1S11_run-02_bold</t>
  </si>
  <si>
    <t>sub-5425_ses-7_task-Gram_acq-D1S4_run-02_bold</t>
  </si>
  <si>
    <t>1817-07-09</t>
  </si>
  <si>
    <t>sub-5428_ses-7_task-Plaus_acq-D1S3_run-01_bold</t>
  </si>
  <si>
    <t>1816-11-28</t>
  </si>
  <si>
    <t>sub-5428_ses-7_task-Plaus_acq-D1S5_run-02_bold</t>
  </si>
  <si>
    <t>sub-5428_ses-7_task-Plaus_acq-D2S3_run-01_bold</t>
  </si>
  <si>
    <t>sub-5428_ses-7_task-Plaus_acq-D2S5_run-02_bold</t>
  </si>
  <si>
    <t>sub-5428_ses-7_task-Sem_acq-D1S11_run-01_bold</t>
  </si>
  <si>
    <t>sub-5428_ses-7_task-Sem_acq-D1S13_run-02_bold</t>
  </si>
  <si>
    <t>sub-5428_ses-7_task-Sem_acq-D2S7_run-01_bold</t>
  </si>
  <si>
    <t>sub-5428_ses-7_task-Sem_acq-D2S9_run-02_bold</t>
  </si>
  <si>
    <t>sub-5430_ses-7_task-Gram_acq-D2S2_run-02_bold</t>
  </si>
  <si>
    <t>1817-02-09</t>
  </si>
  <si>
    <t>sub-5430_ses-7_task-Gram_acq-D2S4_run-01_bold</t>
  </si>
  <si>
    <t>sub-5430_ses-7_task-Phon_acq-D2S6_run-02_bold</t>
  </si>
  <si>
    <t>sub-5430_ses-7_task-Phon_acq-D2S8_run-01_bold</t>
  </si>
  <si>
    <t>sub-5430_ses-7_task-Plaus_acq-D1S3_run-01_bold</t>
  </si>
  <si>
    <t>1817-01-19</t>
  </si>
  <si>
    <t>sub-5430_ses-7_task-Plaus_acq-D1S5_run-02_bold</t>
  </si>
  <si>
    <t>sub-5430_ses-7_task-Sem_acq-D1S7_run-01_bold</t>
  </si>
  <si>
    <t>sub-5430_ses-7_task-Sem_acq-D1S9_run-02_bold</t>
  </si>
  <si>
    <t>sub-5435_ses-7_task-Gram_acq-D2S6_run-01_bold</t>
  </si>
  <si>
    <t>sub-5435_ses-7_task-Gram_acq-D2S8_run-02_bold</t>
  </si>
  <si>
    <t>sub-5435_ses-7_task-Phon_acq-D2S2_run-01_bold</t>
  </si>
  <si>
    <t>sub-5435_ses-7_task-Phon_acq-D2S4_run-02_bold</t>
  </si>
  <si>
    <t>sub-5435_ses-7_task-Plaus_acq-D1S3_run-02_bold</t>
  </si>
  <si>
    <t>1817-02-05</t>
  </si>
  <si>
    <t>sub-5435_ses-7_task-Plaus_acq-D1S5_run-01_bold</t>
  </si>
  <si>
    <t>sub-5435_ses-7_task-Sem_acq-D1S7_run-02_bold</t>
  </si>
  <si>
    <t>sub-5435_ses-7_task-Sem_acq-D1S9_run-01_bold</t>
  </si>
  <si>
    <t>sub-5438_ses-7_task-Gram_acq-D2S10_run-02_bold</t>
  </si>
  <si>
    <t>1817-05-29</t>
  </si>
  <si>
    <t>sub-5438_ses-7_task-Gram_acq-D2S8_run-01_bold</t>
  </si>
  <si>
    <t>sub-5438_ses-7_task-Phon_acq-D2S2_run-01_bold</t>
  </si>
  <si>
    <t>sub-5438_ses-7_task-Phon_acq-D2S4_run-02_bold</t>
  </si>
  <si>
    <t>sub-5438_ses-7_task-Phon_acq-D2S6_run-02_bold</t>
  </si>
  <si>
    <t>sub-5438_ses-7_task-Plaus_acq-D1S3_run-01_bold</t>
  </si>
  <si>
    <t>sub-5438_ses-7_task-Plaus_acq-D1S5_run-02_bold</t>
  </si>
  <si>
    <t>sub-5438_ses-7_task-Sem_acq-D1S7_run-01_bold</t>
  </si>
  <si>
    <t>sub-5438_ses-7_task-Sem_acq-D1S9_run-02_bold</t>
  </si>
  <si>
    <t>sub-5439_ses-7_task-Gram_acq-D2S12_run-02_bold</t>
  </si>
  <si>
    <t>sub-5439_ses-7_task-Gram_acq-D2S2_run-01_bold</t>
  </si>
  <si>
    <t>sub-5439_ses-7_task-Gram_acq-D2S6_run-02_bold</t>
  </si>
  <si>
    <t>sub-5439_ses-7_task-Phon_acq-D2S10_run-02_bold</t>
  </si>
  <si>
    <t>sub-5439_ses-7_task-Phon_acq-D2S8_run-01_bold</t>
  </si>
  <si>
    <t>sub-5439_ses-7_task-Plaus_acq-D1S3_run-02_bold</t>
  </si>
  <si>
    <t>1817-06-24</t>
  </si>
  <si>
    <t>sub-5439_ses-7_task-Plaus_acq-D1S5_run-01_bold</t>
  </si>
  <si>
    <t>sub-5439_ses-7_task-Sem_acq-D1S7_run-02_bold</t>
  </si>
  <si>
    <t>sub-5439_ses-7_task-Sem_acq-D1S9_run-01_bold</t>
  </si>
  <si>
    <t>sub-5443_ses-7_task-Gram_acq-D2S12_run-01_bold</t>
  </si>
  <si>
    <t>sub-5443_ses-7_task-Gram_acq-D2S2_run-02_bold</t>
  </si>
  <si>
    <t>sub-5443_ses-7_task-Gram_acq-D2S4_run-01_bold</t>
  </si>
  <si>
    <t>sub-5443_ses-7_task-Phon_acq-D2S10_run-02_bold</t>
  </si>
  <si>
    <t>sub-5443_ses-7_task-Phon_acq-D2S6_run-02_bold</t>
  </si>
  <si>
    <t>sub-5443_ses-7_task-Phon_acq-D2S8_run-01_bold</t>
  </si>
  <si>
    <t>sub-5443_ses-7_task-Plaus_acq-D1S7_run-02_bold</t>
  </si>
  <si>
    <t>sub-5443_ses-7_task-Plaus_acq-D1S9_run-01_bold</t>
  </si>
  <si>
    <t>sub-5443_ses-7_task-Sem_acq-D1S3_run-02_bold</t>
  </si>
  <si>
    <t>sub-5443_ses-7_task-Sem_acq-D1S5_run-01_bold</t>
  </si>
  <si>
    <t>sub-5445_ses-7_task-Gram_acq-D2S10_run-02_bold</t>
  </si>
  <si>
    <t>sub-5445_ses-7_task-Gram_acq-D2S8_run-01_bold</t>
  </si>
  <si>
    <t>sub-5445_ses-7_task-Phon_acq-D2S2_run-01_bold</t>
  </si>
  <si>
    <t>sub-5445_ses-7_task-Phon_acq-D2S6_run-02_bold</t>
  </si>
  <si>
    <t>sub-5445_ses-7_task-Plaus_acq-D1S3_run-01_bold</t>
  </si>
  <si>
    <t>1817-02-27</t>
  </si>
  <si>
    <t>sub-5445_ses-7_task-Plaus_acq-D1S5_run-02_bold</t>
  </si>
  <si>
    <t>sub-5445_ses-7_task-Sem_acq-D1S7_run-01_bold</t>
  </si>
  <si>
    <t>sub-5445_ses-7_task-Sem_acq-D1S9_run-02_bold</t>
  </si>
  <si>
    <t>sub-5446_ses-7_task-Gram_acq-D2S10_run-01_bold</t>
  </si>
  <si>
    <t>1818-10-25</t>
  </si>
  <si>
    <t>sub-5446_ses-7_task-Gram_acq-D2S8_run-02_bold</t>
  </si>
  <si>
    <t>sub-5446_ses-7_task-Phon_acq-D2S2_run-02_bold</t>
  </si>
  <si>
    <t>sub-5446_ses-7_task-Phon_acq-D2S4_run-01_bold</t>
  </si>
  <si>
    <t>sub-5446_ses-7_task-Plaus_acq-D1S7_run-01_bold</t>
  </si>
  <si>
    <t>1818-07-25</t>
  </si>
  <si>
    <t>sub-5446_ses-7_task-Plaus_acq-D1S9_run-02_bold</t>
  </si>
  <si>
    <t>sub-5446_ses-7_task-Sem_acq-D1S3_run-01_bold</t>
  </si>
  <si>
    <t>sub-5446_ses-7_task-Sem_acq-D1S5_run-02_bold</t>
  </si>
  <si>
    <t>sub-5447_ses-7_task-Gram_acq-D1S3_run-02_bold</t>
  </si>
  <si>
    <t>1817-09-07</t>
  </si>
  <si>
    <t>sub-5447_ses-7_task-Gram_acq-D1S5_run-01_bold</t>
  </si>
  <si>
    <t>sub-5447_ses-7_task-Phon_acq-D1S11_run-01_bold</t>
  </si>
  <si>
    <t>sub-5447_ses-7_task-Phon_acq-D1S7_run-02_bold</t>
  </si>
  <si>
    <t>sub-5447_ses-7_task-Plaus_acq-D2S14_run-01_bold</t>
  </si>
  <si>
    <t>1817-10-12</t>
  </si>
  <si>
    <t>sub-5447_ses-7_task-Plaus_acq-D2S4_run-02_bold</t>
  </si>
  <si>
    <t>sub-5447_ses-7_task-Plaus_acq-D2S6_run-01_bold</t>
  </si>
  <si>
    <t>sub-5447_ses-7_task-Sem_acq-D2S10_run-02_bold</t>
  </si>
  <si>
    <t>sub-5447_ses-7_task-Sem_acq-D2S12_run-01_bold</t>
  </si>
  <si>
    <t>sub-5448_ses-7_task-Gram_acq-D2S7_run-02_bold</t>
  </si>
  <si>
    <t>1817-10-01</t>
  </si>
  <si>
    <t>sub-5448_ses-7_task-Gram_acq-D2S9_run-01_bold</t>
  </si>
  <si>
    <t>sub-5448_ses-7_task-Phon_acq-D2S3_run-02_bold</t>
  </si>
  <si>
    <t>sub-5448_ses-7_task-Phon_acq-D2S5_run-01_bold</t>
  </si>
  <si>
    <t>sub-5448_ses-7_task-Plaus_acq-D1S5_run-01_bold</t>
  </si>
  <si>
    <t>sub-5448_ses-7_task-Plaus_acq-D1S9_run-02_bold</t>
  </si>
  <si>
    <t>sub-5448_ses-7_task-Sem_acq-D1S11_run-01_bold</t>
  </si>
  <si>
    <t>sub-5448_ses-7_task-Sem_acq-D1S13_run-02_bold</t>
  </si>
  <si>
    <t>sub-5452_ses-7_task-Gram_acq-D2S3_run-01_bold</t>
  </si>
  <si>
    <t>sub-5452_ses-7_task-Gram_acq-D2S5_run-02_bold</t>
  </si>
  <si>
    <t>sub-5452_ses-7_task-Phon_acq-D2S7_run-01_bold</t>
  </si>
  <si>
    <t>sub-5452_ses-7_task-Phon_acq-D2S9_run-02_bold</t>
  </si>
  <si>
    <t>sub-5452_ses-7_task-Plaus_acq-D1S7_run-01_bold</t>
  </si>
  <si>
    <t>sub-5452_ses-7_task-Plaus_acq-D1S9_run-02_bold</t>
  </si>
  <si>
    <t>sub-5452_ses-7_task-Sem_acq-D1S3_run-01_bold</t>
  </si>
  <si>
    <t>sub-5452_ses-7_task-Sem_acq-D1S5_run-02_bold</t>
  </si>
  <si>
    <t>sub-5457_ses-7_task-Gram_acq-D1S13_run-02_bold</t>
  </si>
  <si>
    <t>sub-5457_ses-7_task-Phon_acq-D1S11_run-01_bold</t>
  </si>
  <si>
    <t>sub-5457_ses-7_task-Phon_acq-D1S5_run-02_bold</t>
  </si>
  <si>
    <t>sub-5457_ses-7_task-Phon_acq-D1S7_run-02_bold</t>
  </si>
  <si>
    <t>sub-5457_ses-7_task-Plaus_acq-D2S3_run-02_bold</t>
  </si>
  <si>
    <t>1817-05-19</t>
  </si>
  <si>
    <t>sub-5457_ses-7_task-Plaus_acq-D2S5_run-01_bold</t>
  </si>
  <si>
    <t>sub-5457_ses-7_task-Plaus_acq-D2S7_run-02_bold</t>
  </si>
  <si>
    <t>sub-5457_ses-7_task-Sem_acq-D2S13_run-02_bold</t>
  </si>
  <si>
    <t>sub-5457_ses-7_task-Sem_acq-D2S15_run-01_bold</t>
  </si>
  <si>
    <t>sub-5460_ses-7_task-Gram_acq-D1S11_run-02_bold</t>
  </si>
  <si>
    <t>1817-08-15</t>
  </si>
  <si>
    <t>sub-5460_ses-7_task-Phon_acq-D1S3_run-02_bold</t>
  </si>
  <si>
    <t>sub-5460_ses-7_task-Phon_acq-D1S5_run-01_bold</t>
  </si>
  <si>
    <t>sub-5460_ses-7_task-Phon_acq-D1S7_run-02_bold</t>
  </si>
  <si>
    <t>sub-5460_ses-7_task-Plaus_acq-D2S7_run-02_bold</t>
  </si>
  <si>
    <t>1817-09-05</t>
  </si>
  <si>
    <t>sub-5460_ses-7_task-Plaus_acq-D2S9_run-01_bold</t>
  </si>
  <si>
    <t>sub-5460_ses-7_task-Sem_acq-D2S3_run-02_bold</t>
  </si>
  <si>
    <t>sub-5460_ses-7_task-Sem_acq-D2S5_run-01_bold</t>
  </si>
  <si>
    <t>sub-5462_ses-7_task-Phon_acq-D1S5_run-01_bold</t>
  </si>
  <si>
    <t>sub-5463_ses-7_task-Gram_acq-D1S7_run-01_bold</t>
  </si>
  <si>
    <t>1817-09-14</t>
  </si>
  <si>
    <t>sub-5463_ses-7_task-Gram_acq-D1S9_run-02_bold</t>
  </si>
  <si>
    <t>sub-5463_ses-7_task-Phon_acq-D1S3_run-01_bold</t>
  </si>
  <si>
    <t>sub-5463_ses-7_task-Phon_acq-D1S5_run-02_bold</t>
  </si>
  <si>
    <t>sub-5463_ses-7_task-Plaus_acq-D2S2_run-01_bold</t>
  </si>
  <si>
    <t>1817-10-06</t>
  </si>
  <si>
    <t>sub-5463_ses-7_task-Plaus_acq-D2S4_run-02_bold</t>
  </si>
  <si>
    <t>sub-5463_ses-7_task-Sem_acq-D2S6_run-01_bold</t>
  </si>
  <si>
    <t>sub-5463_ses-7_task-Sem_acq-D2S8_run-02_bold</t>
  </si>
  <si>
    <t>sub-5464_ses-7_task-Gram_acq-D1S11_run-02_bold</t>
  </si>
  <si>
    <t>1818-03-09</t>
  </si>
  <si>
    <t>sub-5464_ses-7_task-Gram_acq-D1S17_run-01_bold</t>
  </si>
  <si>
    <t>sub-5464_ses-7_task-Phon_acq-D1S3_run-02_bold</t>
  </si>
  <si>
    <t>sub-5464_ses-7_task-Phon_acq-D1S7_run-01_bold</t>
  </si>
  <si>
    <t>sub-5464_ses-7_task-Phon_acq-D1S9_run-01_bold</t>
  </si>
  <si>
    <t>sub-5468_ses-7_task-Gram_acq-D1S5_run-02_bold</t>
  </si>
  <si>
    <t>1817-06-04</t>
  </si>
  <si>
    <t>sub-5468_ses-7_task-Gram_acq-D1S7_run-01_bold</t>
  </si>
  <si>
    <t>sub-5468_ses-7_task-Phon_acq-D1S11_run-01_bold</t>
  </si>
  <si>
    <t>sub-5468_ses-7_task-Phon_acq-D1S9_run-02_bold</t>
  </si>
  <si>
    <t>sub-5468_ses-7_task-Plaus_acq-D2S3_run-01_bold</t>
  </si>
  <si>
    <t>1817-06-18</t>
  </si>
  <si>
    <t>sub-5468_ses-7_task-Plaus_acq-D2S5_run-02_bold</t>
  </si>
  <si>
    <t>sub-5468_ses-7_task-Sem_acq-D2S7_run-01_bold</t>
  </si>
  <si>
    <t>sub-5468_ses-7_task-Sem_acq-D2S9_run-02_bold</t>
  </si>
  <si>
    <t>sub-5471_ses-7_task-Gram_acq-D2S3_run-02_bold</t>
  </si>
  <si>
    <t>1818-02-27</t>
  </si>
  <si>
    <t>sub-5471_ses-7_task-Gram_acq-D2S5_run-01_bold</t>
  </si>
  <si>
    <t>sub-5471_ses-7_task-Phon_acq-D2S7_run-02_bold</t>
  </si>
  <si>
    <t>sub-5471_ses-7_task-Phon_acq-D2S9_run-01_bold</t>
  </si>
  <si>
    <t>sub-5471_ses-7_task-Plaus_acq-D1S19_run-01_bold</t>
  </si>
  <si>
    <t>sub-5471_ses-7_task-Plaus_acq-D1S5_run-02_bold</t>
  </si>
  <si>
    <t>sub-5471_ses-7_task-Plaus_acq-D1S9_run-01_bold</t>
  </si>
  <si>
    <t>sub-5471_ses-7_task-Sem_acq-D1S13_run-02_bold</t>
  </si>
  <si>
    <t>sub-5471_ses-7_task-Sem_acq-D1S17_run-01_bold</t>
  </si>
  <si>
    <t>sub-5472_ses-7_task-Gram_acq-D1S7_run-02_bold</t>
  </si>
  <si>
    <t>1818-02-20</t>
  </si>
  <si>
    <t>sub-5472_ses-7_task-Gram_acq-D1S9_run-01_bold</t>
  </si>
  <si>
    <t>sub-5472_ses-7_task-Phon_acq-D1S3_run-02_bold</t>
  </si>
  <si>
    <t>sub-5472_ses-7_task-Phon_acq-D1S5_run-01_bold</t>
  </si>
  <si>
    <t>sub-5472_ses-7_task-Plaus_acq-D2S6_run-02_bold</t>
  </si>
  <si>
    <t>sub-5472_ses-7_task-Plaus_acq-D2S8_run-01_bold</t>
  </si>
  <si>
    <t>sub-5472_ses-7_task-Sem_acq-D2S2_run-02_bold</t>
  </si>
  <si>
    <t>sub-5472_ses-7_task-Sem_acq-D2S4_run-01_bold</t>
  </si>
  <si>
    <t>sub-5474_ses-7_task-Phon_acq-D1S13_run-02_bold</t>
  </si>
  <si>
    <t>sub-5474_ses-7_task-Phon_acq-D1S5_run-01_bold</t>
  </si>
  <si>
    <t>sub-5474_ses-7_task-Phon_acq-D1S9_run-02_bold</t>
  </si>
  <si>
    <t>sub-5474_ses-7_task-Plaus_acq-D2S10_run-01_bold</t>
  </si>
  <si>
    <t>1817-10-20</t>
  </si>
  <si>
    <t>sub-5474_ses-7_task-Plaus_acq-D2S12_run-02_bold</t>
  </si>
  <si>
    <t>sub-5474_ses-7_task-Sem_acq-D2S2_run-01_bold</t>
  </si>
  <si>
    <t>sub-5474_ses-7_task-Sem_acq-D2S6_run-02_bold</t>
  </si>
  <si>
    <t>sub-5475_ses-7_task-Gram_acq-D1S5_run-01_bold</t>
  </si>
  <si>
    <t>sub-5475_ses-7_task-Gram_acq-D1S7_run-02_bold</t>
  </si>
  <si>
    <t>sub-5475_ses-7_task-Phon_acq-D1S11_run-02_bold</t>
  </si>
  <si>
    <t>sub-5475_ses-7_task-Phon_acq-D1S13_run-01_bold</t>
  </si>
  <si>
    <t>sub-5475_ses-7_task-Phon_acq-D1S9_run-01_bold</t>
  </si>
  <si>
    <t>sub-5475_ses-7_task-Plaus_acq-D2S12_run-02_bold</t>
  </si>
  <si>
    <t>1817-08-26</t>
  </si>
  <si>
    <t>sub-5475_ses-7_task-Plaus_acq-D2S14_run-02_bold</t>
  </si>
  <si>
    <t>sub-5475_ses-7_task-Plaus_acq-D2S8_run-01_bold</t>
  </si>
  <si>
    <t>sub-5475_ses-7_task-Sem_acq-D2S2_run-01_bold</t>
  </si>
  <si>
    <t>sub-5475_ses-7_task-Sem_acq-D2S6_run-02_bold</t>
  </si>
  <si>
    <t>sub-5476_ses-7_task-Gram_acq-D1S3_run-02_bold</t>
  </si>
  <si>
    <t>1818-02-11</t>
  </si>
  <si>
    <t>sub-5476_ses-7_task-Gram_acq-D1S5_run-01_bold</t>
  </si>
  <si>
    <t>sub-5476_ses-7_task-Phon_acq-D1S14_run-01_bold</t>
  </si>
  <si>
    <t>sub-5476_ses-7_task-Phon_acq-D1S9_run-02_bold</t>
  </si>
  <si>
    <t>sub-5476_ses-7_task-Plaus_acq-D2S2_run-01_bold</t>
  </si>
  <si>
    <t>1818-03-11</t>
  </si>
  <si>
    <t>sub-5476_ses-7_task-Plaus_acq-D2S4_run-02_bold</t>
  </si>
  <si>
    <t>sub-5476_ses-7_task-Sem_acq-D2S6_run-01_bold</t>
  </si>
  <si>
    <t>sub-5476_ses-7_task-Sem_acq-D2S8_run-02_bold</t>
  </si>
  <si>
    <t>sub-5477_ses-7_task-Phon_acq-D1S12_run-01_bold</t>
  </si>
  <si>
    <t>1817-07-23</t>
  </si>
  <si>
    <t>sub-5477_ses-7_task-Phon_acq-D1S8_run-02_bold</t>
  </si>
  <si>
    <t>sub-5477_ses-7_task-Sem_acq-D2S2_run-02_bold</t>
  </si>
  <si>
    <t>sub-5478_ses-7_task-Gram_acq-D1S11_run-01_bold</t>
  </si>
  <si>
    <t>1818-02-26</t>
  </si>
  <si>
    <t>sub-5478_ses-7_task-Gram_acq-D1S9_run-02_bold</t>
  </si>
  <si>
    <t>sub-5478_ses-7_task-Phon_acq-D1S13_run-02_bold</t>
  </si>
  <si>
    <t>sub-5478_ses-7_task-Phon_acq-D1S15_run-01_bold</t>
  </si>
  <si>
    <t>sub-5478_ses-7_task-Plaus_acq-D2S6_run-01_bold</t>
  </si>
  <si>
    <t>1818-04-08</t>
  </si>
  <si>
    <t>sub-5478_ses-7_task-Plaus_acq-D2S8_run-02_bold</t>
  </si>
  <si>
    <t>sub-5478_ses-7_task-Sem_acq-D2S2_run-01_bold</t>
  </si>
  <si>
    <t>sub-5478_ses-7_task-Sem_acq-D2S4_run-02_bold</t>
  </si>
  <si>
    <t>sub-5479_ses-7_task-Gram_acq-D1S10_run-01_bold</t>
  </si>
  <si>
    <t>1818-01-17</t>
  </si>
  <si>
    <t>sub-5479_ses-7_task-Gram_acq-D1S8_run-02_bold</t>
  </si>
  <si>
    <t>sub-5479_ses-7_task-Phon_acq-D1S3_run-02_bold</t>
  </si>
  <si>
    <t>sub-5479_ses-7_task-Phon_acq-D1S5_run-01_bold</t>
  </si>
  <si>
    <t>sub-5479_ses-7_task-Plaus_acq-D2S15_run-01_bold</t>
  </si>
  <si>
    <t>1818-02-15</t>
  </si>
  <si>
    <t>sub-5479_ses-7_task-Plaus_acq-D2S17_run-02_bold</t>
  </si>
  <si>
    <t>sub-5479_ses-7_task-Sem_acq-D2S10_run-02_bold</t>
  </si>
  <si>
    <t>sub-5479_ses-7_task-Sem_acq-D2S6_run-01_bold</t>
  </si>
  <si>
    <t>sub-5480_ses-7_task-Gram_acq-D1S11_run-01_bold</t>
  </si>
  <si>
    <t>sub-5480_ses-7_task-Gram_acq-D1S9_run-02_bold</t>
  </si>
  <si>
    <t>sub-5480_ses-7_task-Phon_acq-D1S13_run-01_bold</t>
  </si>
  <si>
    <t>sub-5480_ses-7_task-Phon_acq-D1S5_run-02_bold</t>
  </si>
  <si>
    <t>sub-5480_ses-7_task-Phon_acq-D1S7_run-01_bold</t>
  </si>
  <si>
    <t>sub-5480_ses-7_task-Plaus_acq-D2S2_run-01_bold</t>
  </si>
  <si>
    <t>sub-5480_ses-7_task-Plaus_acq-D2S4_run-02_bold</t>
  </si>
  <si>
    <t>sub-5480_ses-7_task-Sem_acq-D2S6_run-01_bold</t>
  </si>
  <si>
    <t>sub-5480_ses-7_task-Sem_acq-D2S8_run-02_bold</t>
  </si>
  <si>
    <t>sub-5482_ses-7_task-Gram_acq-D1S6_run-02_bold</t>
  </si>
  <si>
    <t>1818-08-02</t>
  </si>
  <si>
    <t>sub-5482_ses-7_task-Gram_acq-D1S8_run-01_bold</t>
  </si>
  <si>
    <t>sub-5482_ses-7_task-Phon_acq-D1S11_run-02_bold</t>
  </si>
  <si>
    <t>sub-5482_ses-7_task-Phon_acq-D1S15_run-01_bold</t>
  </si>
  <si>
    <t>sub-5486_ses-7_task-Gram_acq-D1S3_run-01_bold</t>
  </si>
  <si>
    <t>1817-09-01</t>
  </si>
  <si>
    <t>sub-5486_ses-7_task-Gram_acq-D1S5_run-02_bold</t>
  </si>
  <si>
    <t>sub-5486_ses-7_task-Phon_acq-D1S11_run-02_bold</t>
  </si>
  <si>
    <t>sub-5486_ses-7_task-Phon_acq-D1S7_run-01_bold</t>
  </si>
  <si>
    <t>sub-5489_ses-7_task-Gram_acq-D2S7_run-01_bold</t>
  </si>
  <si>
    <t>1818-05-22</t>
  </si>
  <si>
    <t>sub-5489_ses-7_task-Gram_acq-D2S9_run-02_bold</t>
  </si>
  <si>
    <t>sub-5489_ses-7_task-Phon_acq-D2S3_run-01_bold</t>
  </si>
  <si>
    <t>sub-5489_ses-7_task-Phon_acq-D2S5_run-02_bold</t>
  </si>
  <si>
    <t>sub-5489_ses-7_task-Sem_acq-D1S4_run-01_bold</t>
  </si>
  <si>
    <t>1818-05-16</t>
  </si>
  <si>
    <t>sub-5489_ses-7_task-Sem_acq-D1S6_run-02_bold</t>
  </si>
  <si>
    <t>sub-5492_ses-7_task-Gram_acq-D2S18_run-01_bold</t>
  </si>
  <si>
    <t>1818-05-21</t>
  </si>
  <si>
    <t>sub-5492_ses-7_task-Gram_acq-D2S2_run-02_bold</t>
  </si>
  <si>
    <t>sub-5492_ses-7_task-Phon_acq-D2S6_run-02_bold</t>
  </si>
  <si>
    <t>sub-5492_ses-7_task-Phon_acq-D2S8_run-01_bold</t>
  </si>
  <si>
    <t>sub-5492_ses-7_task-Plaus_acq-D1S5_run-01_bold</t>
  </si>
  <si>
    <t>1818-04-20</t>
  </si>
  <si>
    <t>sub-5492_ses-7_task-Plaus_acq-D1S7_run-02_bold</t>
  </si>
  <si>
    <t>sub-5492_ses-7_task-Sem_acq-D1S11_run-02_bold</t>
  </si>
  <si>
    <t>sub-5492_ses-7_task-Sem_acq-D1S9_run-01_bold</t>
  </si>
  <si>
    <t>sub-5493_ses-7_task-Phon_acq-D1S10_run-01_bold</t>
  </si>
  <si>
    <t>1818-02-10</t>
  </si>
  <si>
    <t>sub-5493_ses-7_task-Phon_acq-D1S3_run-02_bold</t>
  </si>
  <si>
    <t>sub-5493_ses-7_task-Phon_acq-D1S7_run-01_bold</t>
  </si>
  <si>
    <t>sub-5495_ses-7_task-Gram_acq-D1S3_run-02_bold</t>
  </si>
  <si>
    <t>1817-09-08</t>
  </si>
  <si>
    <t>sub-5495_ses-7_task-Gram_acq-D1S5_run-01_bold</t>
  </si>
  <si>
    <t>sub-5495_ses-7_task-Phon_acq-D1S7_run-02_bold</t>
  </si>
  <si>
    <t>sub-5495_ses-7_task-Phon_acq-D1S9_run-01_bold</t>
  </si>
  <si>
    <t>sub-5495_ses-7_task-Plaus_acq-D2S2_run-02_bold</t>
  </si>
  <si>
    <t>sub-5495_ses-7_task-Plaus_acq-D2S4_run-01_bold</t>
  </si>
  <si>
    <t>sub-5495_ses-7_task-Sem_acq-D2S6_run-02_bold</t>
  </si>
  <si>
    <t>sub-5495_ses-7_task-Sem_acq-D2S8_run-01_bold</t>
  </si>
  <si>
    <t>sub-5496_ses-7_task-Gram_acq-D1S7_run-01_bold</t>
  </si>
  <si>
    <t>1817-12-10</t>
  </si>
  <si>
    <t>sub-5496_ses-7_task-Gram_acq-D1S9_run-02_bold</t>
  </si>
  <si>
    <t>sub-5496_ses-7_task-Phon_acq-D1S3_run-01_bold</t>
  </si>
  <si>
    <t>sub-5496_ses-7_task-Phon_acq-D1S5_run-02_bold</t>
  </si>
  <si>
    <t>sub-5497_ses-7_task-Gram_acq-D1S10_run-02_bold</t>
  </si>
  <si>
    <t>1817-08-31</t>
  </si>
  <si>
    <t>sub-5497_ses-7_task-Gram_acq-D1S3_run-01_bold</t>
  </si>
  <si>
    <t>sub-5497_ses-7_task-Plaus_acq-D2S2_run-02_bold</t>
  </si>
  <si>
    <t>1817-09-30</t>
  </si>
  <si>
    <t>sub-5499_ses-7_task-Gram_acq-D1S3_run-01_bold</t>
  </si>
  <si>
    <t>1818-03-27</t>
  </si>
  <si>
    <t>sub-5499_ses-7_task-Gram_acq-D1S5_run-02_bold</t>
  </si>
  <si>
    <t>sub-5499_ses-7_task-Phon_acq-D1S7_run-01_bold</t>
  </si>
  <si>
    <t>sub-5499_ses-7_task-Phon_acq-D1S9_run-02_bold</t>
  </si>
  <si>
    <t>sub-5501_ses-7_task-Gram_acq-D1S3_run-02_bold</t>
  </si>
  <si>
    <t>1818-04-07</t>
  </si>
  <si>
    <t>sub-5501_ses-7_task-Gram_acq-D1S5_run-01_bold</t>
  </si>
  <si>
    <t>sub-5501_ses-7_task-Phon_acq-D1S7_run-02_bold</t>
  </si>
  <si>
    <t>sub-5501_ses-7_task-Phon_acq-D1S9_run-01_bold</t>
  </si>
  <si>
    <t>sub-5501_ses-7_task-Plaus_acq-D2S6_run-02_bold</t>
  </si>
  <si>
    <t>1818-08-03</t>
  </si>
  <si>
    <t>sub-5501_ses-7_task-Plaus_acq-D2S8_run-01_bold</t>
  </si>
  <si>
    <t>sub-5501_ses-7_task-Sem_acq-D2S2_run-02_bold</t>
  </si>
  <si>
    <t>sub-5501_ses-7_task-Sem_acq-D2S4_run-01_bold</t>
  </si>
  <si>
    <t>sub-5502_ses-7_task-Gram_acq-D1S13_run-01_bold</t>
  </si>
  <si>
    <t>1817-09-18</t>
  </si>
  <si>
    <t>sub-5502_ses-7_task-Gram_acq-D1S3_run-02_bold</t>
  </si>
  <si>
    <t>sub-5502_ses-7_task-Gram_acq-D1S7_run-01_bold</t>
  </si>
  <si>
    <t>sub-5502_ses-7_task-Phon_acq-D1S11_run-01_bold</t>
  </si>
  <si>
    <t>sub-5502_ses-7_task-Phon_acq-D1S9_run-02_bold</t>
  </si>
  <si>
    <t>sub-5502_ses-7_task-Plaus_acq-D2S6_run-01_bold</t>
  </si>
  <si>
    <t>1817-12-19</t>
  </si>
  <si>
    <t>sub-5502_ses-7_task-Plaus_acq-D2S8_run-02_bold</t>
  </si>
  <si>
    <t>sub-5502_ses-7_task-Sem_acq-D2S2_run-01_bold</t>
  </si>
  <si>
    <t>sub-5502_ses-7_task-Sem_acq-D2S4_run-02_bold</t>
  </si>
  <si>
    <t>sub-5503_ses-7_task-Gram_acq-D1S7_run-01_bold</t>
  </si>
  <si>
    <t>sub-5503_ses-7_task-Gram_acq-D1S9_run-02_bold</t>
  </si>
  <si>
    <t>sub-5503_ses-7_task-Phon_acq-D1S3_run-01_bold</t>
  </si>
  <si>
    <t>sub-5503_ses-7_task-Phon_acq-D1S5_run-02_bold</t>
  </si>
  <si>
    <t>sub-5503_ses-7_task-Plaus_acq-D2S6_run-02_bold</t>
  </si>
  <si>
    <t>1818-04-11</t>
  </si>
  <si>
    <t>sub-5503_ses-7_task-Plaus_acq-D2S8_run-01_bold</t>
  </si>
  <si>
    <t>sub-5503_ses-7_task-Sem_acq-D2S2_run-02_bold</t>
  </si>
  <si>
    <t>sub-5503_ses-7_task-Sem_acq-D2S4_run-01_bold</t>
  </si>
  <si>
    <t>sub-5507_ses-7_task-Gram_acq-D1S7_run-01_bold</t>
  </si>
  <si>
    <t>1817-10-05</t>
  </si>
  <si>
    <t>sub-5507_ses-7_task-Gram_acq-D1S9_run-02_bold</t>
  </si>
  <si>
    <t>sub-5507_ses-7_task-Phon_acq-D1S5_run-01_bold</t>
  </si>
  <si>
    <t>sub-5507_ses-7_task-Plaus_acq-D2S12_run-01_bold</t>
  </si>
  <si>
    <t>1817-12-17</t>
  </si>
  <si>
    <t>sub-5507_ses-7_task-Plaus_acq-D2S8_run-02_bold</t>
  </si>
  <si>
    <t>sub-5507_ses-7_task-Sem_acq-D2S4_run-02_bold</t>
  </si>
  <si>
    <t>sub-5507_ses-7_task-Sem_acq-D2S6_run-01_bold</t>
  </si>
  <si>
    <t>sub-5508_ses-7_task-Gram_acq-D1S11_run-01_bold</t>
  </si>
  <si>
    <t>1818-07-30</t>
  </si>
  <si>
    <t>sub-5508_ses-7_task-Gram_acq-D1S7_run-02_bold</t>
  </si>
  <si>
    <t>sub-5508_ses-7_task-Phon_acq-D1S3_run-02_bold</t>
  </si>
  <si>
    <t>sub-5508_ses-7_task-Phon_acq-D1S5_run-01_bold</t>
  </si>
  <si>
    <t>sub-5508_ses-7_task-Plaus_acq-D2S6_run-01_bold</t>
  </si>
  <si>
    <t>1818-10-03</t>
  </si>
  <si>
    <t>sub-5508_ses-7_task-Plaus_acq-D2S8_run-02_bold</t>
  </si>
  <si>
    <t>sub-5508_ses-7_task-Sem_acq-D2S2_run-01_bold</t>
  </si>
  <si>
    <t>sub-5508_ses-7_task-Sem_acq-D2S4_run-02_bold</t>
  </si>
  <si>
    <t>sub-5510_ses-7_task-Gram_acq-D1S3_run-01_bold</t>
  </si>
  <si>
    <t>1818-02-07</t>
  </si>
  <si>
    <t>sub-5510_ses-7_task-Gram_acq-D1S5_run-02_bold</t>
  </si>
  <si>
    <t>sub-5510_ses-7_task-Phon_acq-D1S11_run-02_bold</t>
  </si>
  <si>
    <t>sub-5510_ses-7_task-Phon_acq-D1S7_run-01_bold</t>
  </si>
  <si>
    <t>sub-5510_ses-7_task-Plaus_acq-D2S4_run-01_bold</t>
  </si>
  <si>
    <t>1818-03-18</t>
  </si>
  <si>
    <t>sub-5510_ses-7_task-Sem_acq-D2S6_run-01_bold</t>
  </si>
  <si>
    <t>sub-5510_ses-7_task-Sem_acq-D2S8_run-02_bold</t>
  </si>
  <si>
    <t>sub-5513_ses-7_task-Plaus_acq-D2S13_run-02_bold</t>
  </si>
  <si>
    <t>1818-07-13</t>
  </si>
  <si>
    <t>sub-5513_ses-7_task-Plaus_acq-D2S15_run-01_bold</t>
  </si>
  <si>
    <t>sub-5513_ses-7_task-Sem_acq-D1S3_run-02_bold</t>
  </si>
  <si>
    <t>1818-06-22</t>
  </si>
  <si>
    <t>sub-5513_ses-7_task-Sem_acq-D1S5_run-01_bold</t>
  </si>
  <si>
    <t>sub-5513_ses-7_task-Sem_acq-D2S11_run-02_bold</t>
  </si>
  <si>
    <t>sub-5513_ses-7_task-Sem_acq-D2S5_run-02_bold</t>
  </si>
  <si>
    <t>sub-5513_ses-7_task-Sem_acq-D2S9_run-01_bold</t>
  </si>
  <si>
    <t>sub-5514_ses-7_task-Gram_acq-D3S2_run-01_bold</t>
  </si>
  <si>
    <t>1818-12-06</t>
  </si>
  <si>
    <t>sub-5514_ses-7_task-Gram_acq-D3S4_run-02_bold</t>
  </si>
  <si>
    <t>sub-5514_ses-7_task-Gram_acq-D3S6_run-02_bold</t>
  </si>
  <si>
    <t>sub-5514_ses-7_task-Phon_acq-D3S10_run-01_bold</t>
  </si>
  <si>
    <t>sub-5514_ses-7_task-Phon_acq-D3S12_run-02_bold</t>
  </si>
  <si>
    <t>sub-5514_ses-7_task-Phon_acq-D3S8_run-01_bold</t>
  </si>
  <si>
    <t>sub-5514_ses-7_task-Plaus_acq-D2S6_run-01_bold</t>
  </si>
  <si>
    <t>1818-10-26</t>
  </si>
  <si>
    <t>sub-5514_ses-7_task-Plaus_acq-D2S8_run-02_bold</t>
  </si>
  <si>
    <t>sub-5514_ses-7_task-Sem_acq-D2S2_run-01_bold</t>
  </si>
  <si>
    <t>sub-5514_ses-7_task-Sem_acq-D2S4_run-02_bold</t>
  </si>
  <si>
    <t>sub-5516_ses-7_task-Gram_acq-D3S2_run-02_bold</t>
  </si>
  <si>
    <t>1818-08-09</t>
  </si>
  <si>
    <t>sub-5516_ses-7_task-Gram_acq-D3S6_run-01_bold</t>
  </si>
  <si>
    <t>sub-5516_ses-7_task-Phon_acq-D3S10_run-01_bold</t>
  </si>
  <si>
    <t>sub-5516_ses-7_task-Phon_acq-D3S8_run-02_bold</t>
  </si>
  <si>
    <t>sub-5516_ses-7_task-Plaus_acq-D2S4_run-01_bold</t>
  </si>
  <si>
    <t>1818-06-03</t>
  </si>
  <si>
    <t>sub-5516_ses-7_task-Plaus_acq-D2S6_run-02_bold</t>
  </si>
  <si>
    <t>sub-5516_ses-7_task-Plaus_acq-D2S8_run-01_bold</t>
  </si>
  <si>
    <t>sub-5516_ses-7_task-Sem_acq-D1S3_run-01_bold</t>
  </si>
  <si>
    <t>1818-03-23</t>
  </si>
  <si>
    <t>sub-5516_ses-7_task-Sem_acq-D2S2_run-02_bold</t>
  </si>
  <si>
    <t>sub-5519_ses-7_task-Gram_acq-D1S3_run-02_bold</t>
  </si>
  <si>
    <t>sub-5519_ses-7_task-Gram_acq-D1S5_run-01_bold</t>
  </si>
  <si>
    <t>sub-5519_ses-7_task-Phon_acq-D1S7_run-02_bold</t>
  </si>
  <si>
    <t>sub-5519_ses-7_task-Phon_acq-D1S9_run-01_bold</t>
  </si>
  <si>
    <t>sub-5519_ses-7_task-Plaus_acq-D2S10_run-02_bold</t>
  </si>
  <si>
    <t>1818-04-06</t>
  </si>
  <si>
    <t>sub-5519_ses-7_task-Plaus_acq-D2S6_run-02_bold</t>
  </si>
  <si>
    <t>sub-5519_ses-7_task-Plaus_acq-D2S8_run-01_bold</t>
  </si>
  <si>
    <t>sub-5519_ses-7_task-Sem_acq-D2S2_run-02_bold</t>
  </si>
  <si>
    <t>sub-5519_ses-7_task-Sem_acq-D2S4_run-01_bold</t>
  </si>
  <si>
    <t>sub-5520_ses-7_task-Plaus_acq-D2S11_run-01_bold</t>
  </si>
  <si>
    <t>1818-10-30</t>
  </si>
  <si>
    <t>sub-5520_ses-7_task-Plaus_acq-D2S13_run-01_bold</t>
  </si>
  <si>
    <t>sub-5520_ses-7_task-Plaus_acq-D2S9_run-02_bold</t>
  </si>
  <si>
    <t>sub-5520_ses-7_task-Plaus_acq-D3S8_run-01_bold</t>
  </si>
  <si>
    <t>1818-11-05</t>
  </si>
  <si>
    <t>sub-5520_ses-7_task-Sem_acq-D1S3_run-02_bold</t>
  </si>
  <si>
    <t>1818-09-25</t>
  </si>
  <si>
    <t>sub-5520_ses-7_task-Sem_acq-D2S15_run-01_bold</t>
  </si>
  <si>
    <t>sub-5520_ses-7_task-Sem_acq-D2S7_run-02_bold</t>
  </si>
  <si>
    <t>sub-5520_ses-7_task-Sem_acq-D3S10_run-01_bold</t>
  </si>
  <si>
    <t>sub-5520_ses-7_task-Sem_acq-D3S16_run-02_bold</t>
  </si>
  <si>
    <t>sub-5524_ses-7_task-Gram_acq-D2S13_run-01_bold</t>
  </si>
  <si>
    <t>1818-07-05</t>
  </si>
  <si>
    <t>sub-5524_ses-7_task-Gram_acq-D2S2_run-02_bold</t>
  </si>
  <si>
    <t>sub-5524_ses-7_task-Gram_acq-D2S4_run-01_bold</t>
  </si>
  <si>
    <t>sub-5524_ses-7_task-Phon_acq-D2S11_run-01_bold</t>
  </si>
  <si>
    <t>sub-5524_ses-7_task-Phon_acq-D2S6_run-02_bold</t>
  </si>
  <si>
    <t>sub-5524_ses-7_task-Plaus_acq-D1S10_run-01_bold</t>
  </si>
  <si>
    <t>1818-06-15</t>
  </si>
  <si>
    <t>sub-5524_ses-7_task-Plaus_acq-D1S12_run-02_bold</t>
  </si>
  <si>
    <t>sub-5524_ses-7_task-Sem_acq-D1S4_run-01_bold</t>
  </si>
  <si>
    <t>sub-5524_ses-7_task-Sem_acq-D1S6_run-02_bold</t>
  </si>
  <si>
    <t>sub-5526_ses-7_task-Gram_acq-D1S11_run-02_bold</t>
  </si>
  <si>
    <t>1819-01-19</t>
  </si>
  <si>
    <t>sub-5526_ses-7_task-Gram_acq-D1S13_run-01_bold</t>
  </si>
  <si>
    <t>sub-5526_ses-7_task-Phon_acq-D1S5_run-02_bold</t>
  </si>
  <si>
    <t>sub-5526_ses-7_task-Phon_acq-D1S7_run-01_bold</t>
  </si>
  <si>
    <t>sub-5526_ses-7_task-Plaus_acq-D2S10_run-02_bold</t>
  </si>
  <si>
    <t>1819-02-15</t>
  </si>
  <si>
    <t>sub-5526_ses-7_task-Plaus_acq-D2S4_run-01_bold</t>
  </si>
  <si>
    <t>sub-5526_ses-7_task-Sem_acq-D2S12_run-01_bold</t>
  </si>
  <si>
    <t>sub-5526_ses-7_task-Sem_acq-D2S14_run-02_bold</t>
  </si>
  <si>
    <t>sub-5527_ses-7_task-Gram_acq-D2S6_run-02_bold</t>
  </si>
  <si>
    <t>1819-07-03</t>
  </si>
  <si>
    <t>sub-5527_ses-7_task-Gram_acq-D2S8_run-01_bold</t>
  </si>
  <si>
    <t>sub-5527_ses-7_task-Phon_acq-D2S2_run-02_bold</t>
  </si>
  <si>
    <t>sub-5527_ses-7_task-Phon_acq-D2S4_run-01_bold</t>
  </si>
  <si>
    <t>sub-5527_ses-7_task-Plaus_acq-D1S10_run-02_bold</t>
  </si>
  <si>
    <t>1819-05-22</t>
  </si>
  <si>
    <t>sub-5527_ses-7_task-Plaus_acq-D1S8_run-01_bold</t>
  </si>
  <si>
    <t>sub-5527_ses-7_task-Sem_acq-D1S4_run-01_bold</t>
  </si>
  <si>
    <t>sub-5527_ses-7_task-Sem_acq-D1S6_run-02_bold</t>
  </si>
  <si>
    <t>sub-5528_ses-7_task-Sem_acq-D1S12_run-02_bold</t>
  </si>
  <si>
    <t>1818-11-22</t>
  </si>
  <si>
    <t>sub-5528_ses-7_task-Sem_acq-D1S18_run-01_bold</t>
  </si>
  <si>
    <t>sub-5529_ses-7_task-Phon_acq-D1S10_run-02_bold</t>
  </si>
  <si>
    <t>sub-5529_ses-7_task-Phon_acq-D1S16_run-02_bold</t>
  </si>
  <si>
    <t>sub-5529_ses-7_task-Phon_acq-D1S4_run-01_bold</t>
  </si>
  <si>
    <t>sub-5531_ses-7_task-Gram_acq-D1S10_run-02_bold</t>
  </si>
  <si>
    <t>1819-02-06</t>
  </si>
  <si>
    <t>sub-5531_ses-7_task-Gram_acq-D1S12_run-01_bold</t>
  </si>
  <si>
    <t>sub-5531_ses-7_task-Gram_acq-D1S14_run-02_bold</t>
  </si>
  <si>
    <t>sub-5531_ses-7_task-Phon_acq-D1S4_run-02_bold</t>
  </si>
  <si>
    <t>sub-5531_ses-7_task-Phon_acq-D1S6_run-01_bold</t>
  </si>
  <si>
    <t>sub-5531_ses-7_task-Phon_acq-D1S8_run-02_bold</t>
  </si>
  <si>
    <t>sub-5534_ses-7_task-Gram_acq-D1S11_run-01_bold</t>
  </si>
  <si>
    <t>1819-03-21</t>
  </si>
  <si>
    <t>sub-5534_ses-7_task-Phon_acq-D1S5_run-01_bold</t>
  </si>
  <si>
    <t>sub-5534_ses-7_task-Phon_acq-D1S7_run-02_bold</t>
  </si>
  <si>
    <t>sub-5536_ses-7_task-Gram_acq-D2S6_run-01_bold</t>
  </si>
  <si>
    <t>sub-5536_ses-7_task-Gram_acq-D2S8_run-02_bold</t>
  </si>
  <si>
    <t>sub-5536_ses-7_task-Phon_acq-D2S12_run-01_bold</t>
  </si>
  <si>
    <t>sub-5536_ses-7_task-Phon_acq-D2S16_run-02_bold</t>
  </si>
  <si>
    <t>sub-5536_ses-7_task-Phon_acq-D2S22_run-01_bold</t>
  </si>
  <si>
    <t>sub-5536_ses-7_task-Plaus_acq-D1S3_run-02_bold</t>
  </si>
  <si>
    <t>sub-5536_ses-7_task-Plaus_acq-D1S8_run-01_bold</t>
  </si>
  <si>
    <t>sub-5536_ses-7_task-Sem_acq-D1S10_run-02_bold</t>
  </si>
  <si>
    <t>sub-5536_ses-7_task-Sem_acq-D1S12_run-01_bold</t>
  </si>
  <si>
    <t>sub-5537_ses-7_task-Gram_acq-D1S7_run-02_bold</t>
  </si>
  <si>
    <t>1819-02-21</t>
  </si>
  <si>
    <t>sub-5537_ses-7_task-Gram_acq-D1S9_run-01_bold</t>
  </si>
  <si>
    <t>sub-5537_ses-7_task-Phon_acq-D1S3_run-02_bold</t>
  </si>
  <si>
    <t>sub-5537_ses-7_task-Phon_acq-D1S5_run-01_bold</t>
  </si>
  <si>
    <t>sub-5537_ses-7_task-Plaus_acq-D2S10_run-02_bold</t>
  </si>
  <si>
    <t>sub-5537_ses-7_task-Plaus_acq-D2S8_run-01_bold</t>
  </si>
  <si>
    <t>sub-5537_ses-7_task-Sem_acq-D2S16_run-02_bold</t>
  </si>
  <si>
    <t>sub-5537_ses-7_task-Sem_acq-D2S4_run-01_bold</t>
  </si>
  <si>
    <t>sub-5537_ses-7_task-Sem_acq-D2S6_run-02_bold</t>
  </si>
  <si>
    <t>sub-5541_ses-7_task-Gram_acq-D1S3_run-01_bold</t>
  </si>
  <si>
    <t>1818-12-24</t>
  </si>
  <si>
    <t>sub-5541_ses-7_task-Gram_acq-D1S5_run-02_bold</t>
  </si>
  <si>
    <t>sub-5541_ses-7_task-Phon_acq-D1S11_run-02_bold</t>
  </si>
  <si>
    <t>sub-5541_ses-7_task-Phon_acq-D1S7_run-01_bold</t>
  </si>
  <si>
    <t>sub-5541_ses-7_task-Phon_acq-D1S9_run-01_bold</t>
  </si>
  <si>
    <t>sub-5541_ses-7_task-Plaus_acq-D2S12_run-02_bold</t>
  </si>
  <si>
    <t>1819-01-21</t>
  </si>
  <si>
    <t>sub-5541_ses-7_task-Plaus_acq-D2S8_run-01_bold</t>
  </si>
  <si>
    <t>sub-5541_ses-7_task-Sem_acq-D2S14_run-02_bold</t>
  </si>
  <si>
    <t>sub-5541_ses-7_task-Sem_acq-D2S2_run-01_bold</t>
  </si>
  <si>
    <t>sub-5541_ses-7_task-Sem_acq-D2S4_run-02_bold</t>
  </si>
  <si>
    <t>sub-5543_ses-7_task-Gram_acq-D1S3_run-02_bold</t>
  </si>
  <si>
    <t>1818-06-11</t>
  </si>
  <si>
    <t>sub-5543_ses-7_task-Gram_acq-D1S5_run-01_bold</t>
  </si>
  <si>
    <t>sub-5543_ses-7_task-Phon_acq-D1S7_run-02_bold</t>
  </si>
  <si>
    <t>sub-5543_ses-7_task-Phon_acq-D1S9_run-01_bold</t>
  </si>
  <si>
    <t>sub-5543_ses-7_task-Plaus_acq-D2S6_run-01_bold</t>
  </si>
  <si>
    <t>1818-07-06</t>
  </si>
  <si>
    <t>sub-5543_ses-7_task-Plaus_acq-D2S8_run-02_bold</t>
  </si>
  <si>
    <t>sub-5543_ses-7_task-Sem_acq-D2S2_run-01_bold</t>
  </si>
  <si>
    <t>sub-5543_ses-7_task-Sem_acq-D2S4_run-02_bold</t>
  </si>
  <si>
    <t>sub-5544_ses-7_task-Gram_acq-D2S3_run-01_bold</t>
  </si>
  <si>
    <t>1819-04-23</t>
  </si>
  <si>
    <t>sub-5544_ses-7_task-Gram_acq-D2S7_run-02_bold</t>
  </si>
  <si>
    <t>sub-5544_ses-7_task-Plaus_acq-D1S7_run-01_bold</t>
  </si>
  <si>
    <t>1819-03-19</t>
  </si>
  <si>
    <t>sub-5544_ses-7_task-Plaus_acq-D1S9_run-02_bold</t>
  </si>
  <si>
    <t>sub-5544_ses-7_task-Sem_acq-D1S3_run-01_bold</t>
  </si>
  <si>
    <t>sub-5544_ses-7_task-Sem_acq-D1S5_run-02_bold</t>
  </si>
  <si>
    <t>sub-5547_ses-7_task-Gram_acq-D1S11_run-02_bold</t>
  </si>
  <si>
    <t>1819-05-06</t>
  </si>
  <si>
    <t>sub-5547_ses-7_task-Gram_acq-D1S13_run-01_bold</t>
  </si>
  <si>
    <t>sub-5547_ses-7_task-Gram_acq-D1S16_run-02_bold</t>
  </si>
  <si>
    <t>sub-5547_ses-7_task-Phon_acq-D1S18_run-02_bold</t>
  </si>
  <si>
    <t>sub-5547_ses-7_task-Phon_acq-D1S20_run-01_bold</t>
  </si>
  <si>
    <t>sub-5550_ses-7_task-Gram_acq-D1S12_run-01_bold</t>
  </si>
  <si>
    <t>1819-01-20</t>
  </si>
  <si>
    <t>sub-5550_ses-7_task-Gram_acq-D1S8_run-02_bold</t>
  </si>
  <si>
    <t>sub-5550_ses-7_task-Phon_acq-D1S4_run-02_bold</t>
  </si>
  <si>
    <t>sub-5550_ses-7_task-Phon_acq-D1S6_run-01_bold</t>
  </si>
  <si>
    <t>sub-5550_ses-7_task-Plaus_acq-D2S11_run-02_bold</t>
  </si>
  <si>
    <t>1819-02-10</t>
  </si>
  <si>
    <t>sub-5550_ses-7_task-Plaus_acq-D2S13_run-01_bold</t>
  </si>
  <si>
    <t>sub-5550_ses-7_task-Sem_acq-D2S5_run-02_bold</t>
  </si>
  <si>
    <t>sub-5550_ses-7_task-Sem_acq-D2S9_run-01_bold</t>
  </si>
  <si>
    <t>sub-5551_ses-7_task-Phon_acq-D1S12_run-01_bold</t>
  </si>
  <si>
    <t>1819-01-24</t>
  </si>
  <si>
    <t>sub-5551_ses-7_task-Phon_acq-D1S5_run-02_bold</t>
  </si>
  <si>
    <t>sub-5553_ses-7_task-Gram_acq-D1S7_run-02_bold</t>
  </si>
  <si>
    <t>1818-12-23</t>
  </si>
  <si>
    <t>sub-5553_ses-7_task-Gram_acq-D1S9_run-01_bold</t>
  </si>
  <si>
    <t>sub-5553_ses-7_task-Phon_acq-D1S3_run-02_bold</t>
  </si>
  <si>
    <t>sub-5553_ses-7_task-Phon_acq-D1S5_run-01_bold</t>
  </si>
  <si>
    <t>sub-5553_ses-7_task-Plaus_acq-D2S2_run-01_bold</t>
  </si>
  <si>
    <t>1818-12-26</t>
  </si>
  <si>
    <t>sub-5553_ses-7_task-Plaus_acq-D2S4_run-02_bold</t>
  </si>
  <si>
    <t>sub-5553_ses-7_task-Sem_acq-D2S6_run-01_bold</t>
  </si>
  <si>
    <t>sub-5553_ses-7_task-Sem_acq-D2S8_run-02_bold</t>
  </si>
  <si>
    <t>sub-5555_ses-7_task-Gram_acq-D1S5_run-01_bold</t>
  </si>
  <si>
    <t>1819-01-29</t>
  </si>
  <si>
    <t>sub-5555_ses-7_task-Gram_acq-D1S7_run-02_bold</t>
  </si>
  <si>
    <t>sub-5555_ses-7_task-Phon_acq-D1S11_run-02_bold</t>
  </si>
  <si>
    <t>sub-5555_ses-7_task-Phon_acq-D1S9_run-01_bold</t>
  </si>
  <si>
    <t>sub-5555_ses-7_task-Plaus_acq-D2S6_run-01_bold</t>
  </si>
  <si>
    <t>1819-02-12</t>
  </si>
  <si>
    <t>sub-5555_ses-7_task-Plaus_acq-D2S8_run-02_bold</t>
  </si>
  <si>
    <t>sub-5555_ses-7_task-Sem_acq-D2S10_run-01_bold</t>
  </si>
  <si>
    <t>sub-5555_ses-7_task-Sem_acq-D2S12_run-02_bold</t>
  </si>
  <si>
    <t>sub-5556_ses-7_task-Gram_acq-D1S3_run-02_bold</t>
  </si>
  <si>
    <t>1819-06-14</t>
  </si>
  <si>
    <t>sub-5556_ses-7_task-Gram_acq-D1S5_run-01_bold</t>
  </si>
  <si>
    <t>sub-5556_ses-7_task-Phon_acq-D1S10_run-02_bold</t>
  </si>
  <si>
    <t>sub-5556_ses-7_task-Phon_acq-D1S12_run-01_bold</t>
  </si>
  <si>
    <t>sub-5556_ses-7_task-Plaus_acq-D2S5_run-01_bold</t>
  </si>
  <si>
    <t>1819-06-28</t>
  </si>
  <si>
    <t>sub-5556_ses-7_task-Plaus_acq-D2S9_run-02_bold</t>
  </si>
  <si>
    <t>sub-5556_ses-7_task-Sem_acq-D2S11_run-01_bold</t>
  </si>
  <si>
    <t>sub-5556_ses-7_task-Sem_acq-D2S13_run-02_bold</t>
  </si>
  <si>
    <t>sub-5558_ses-7_task-Gram_acq-D1S5_run-01_bold</t>
  </si>
  <si>
    <t>1818-10-16</t>
  </si>
  <si>
    <t>sub-5558_ses-7_task-Gram_acq-D1S9_run-02_bold</t>
  </si>
  <si>
    <t>sub-5558_ses-7_task-Phon_acq-D1S13_run-01_bold</t>
  </si>
  <si>
    <t>sub-5558_ses-7_task-Phon_acq-D1S17_run-02_bold</t>
  </si>
  <si>
    <t>sub-5558_ses-7_task-Plaus_acq-D2S15_run-02_bold</t>
  </si>
  <si>
    <t>sub-5558_ses-7_task-Plaus_acq-D2S7_run-01_bold</t>
  </si>
  <si>
    <t>sub-5558_ses-7_task-Sem_acq-D2S17_run-01_bold</t>
  </si>
  <si>
    <t>sub-5558_ses-7_task-Sem_acq-D2S19_run-02_bold</t>
  </si>
  <si>
    <t>sub-5559_ses-7_task-Gram_acq-D1S11_run-01_bold</t>
  </si>
  <si>
    <t>1818-09-21</t>
  </si>
  <si>
    <t>sub-5559_ses-7_task-Gram_acq-D1S9_run-02_bold</t>
  </si>
  <si>
    <t>sub-5559_ses-7_task-Phon_acq-D1S3_run-02_bold</t>
  </si>
  <si>
    <t>sub-5559_ses-7_task-Phon_acq-D1S5_run-01_bold</t>
  </si>
  <si>
    <t>sub-5560_ses-7_task-Phon_acq-D1S3_run-01_bold</t>
  </si>
  <si>
    <t>1818-06-12</t>
  </si>
  <si>
    <t>sub-5560_ses-7_task-Phon_acq-D1S9_run-02_bold</t>
  </si>
  <si>
    <t>sub-5560_ses-7_task-Plaus_acq-D2S2_run-02_bold</t>
  </si>
  <si>
    <t>1818-07-10</t>
  </si>
  <si>
    <t>sub-5560_ses-7_task-Plaus_acq-D2S8_run-01_bold</t>
  </si>
  <si>
    <t>sub-5560_ses-7_task-Sem_acq-D2S10_run-02_bold</t>
  </si>
  <si>
    <t>sub-5560_ses-7_task-Sem_acq-D2S12_run-01_bold</t>
  </si>
  <si>
    <t>sub-5561_ses-7_task-Gram_acq-D1S13_run-02_bold</t>
  </si>
  <si>
    <t>1819-04-16</t>
  </si>
  <si>
    <t>sub-5561_ses-7_task-Gram_acq-D1S7_run-02_bold</t>
  </si>
  <si>
    <t>sub-5561_ses-7_task-Gram_acq-D1S9_run-01_bold</t>
  </si>
  <si>
    <t>sub-5561_ses-7_task-Phon_acq-D1S3_run-02_bold</t>
  </si>
  <si>
    <t>sub-5561_ses-7_task-Phon_acq-D1S5_run-01_bold</t>
  </si>
  <si>
    <t>sub-5561_ses-7_task-Plaus_acq-D2S6_run-01_bold</t>
  </si>
  <si>
    <t>1819-04-25</t>
  </si>
  <si>
    <t>sub-5561_ses-7_task-Plaus_acq-D2S8_run-02_bold</t>
  </si>
  <si>
    <t>sub-5561_ses-7_task-Sem_acq-D2S14_run-02_bold</t>
  </si>
  <si>
    <t>sub-5561_ses-7_task-Sem_acq-D2S2_run-01_bold</t>
  </si>
  <si>
    <t>sub-5561_ses-7_task-Sem_acq-D2S4_run-02_bold</t>
  </si>
  <si>
    <t>sub-5562_ses-7_task-Gram_acq-D1S3_run-01_bold</t>
  </si>
  <si>
    <t>1818-07-18</t>
  </si>
  <si>
    <t>sub-5562_ses-7_task-Gram_acq-D1S5_run-02_bold</t>
  </si>
  <si>
    <t>sub-5562_ses-7_task-Phon_acq-D1S7_run-01_bold</t>
  </si>
  <si>
    <t>sub-5562_ses-7_task-Phon_acq-D1S9_run-02_bold</t>
  </si>
  <si>
    <t>sub-5565_ses-7_task-Gram_acq-D1S4_run-02_bold</t>
  </si>
  <si>
    <t>1818-09-26</t>
  </si>
  <si>
    <t>sub-5565_ses-7_task-Gram_acq-D1S6_run-01_bold</t>
  </si>
  <si>
    <t>sub-5565_ses-7_task-Phon_acq-D1S12_run-01_bold</t>
  </si>
  <si>
    <t>sub-5565_ses-7_task-Phon_acq-D1S8_run-02_bold</t>
  </si>
  <si>
    <t>sub-5565_ses-7_task-Plaus_acq-D2S12_run-01_bold</t>
  </si>
  <si>
    <t>1818-10-22</t>
  </si>
  <si>
    <t>sub-5565_ses-7_task-Plaus_acq-D2S14_run-02_bold</t>
  </si>
  <si>
    <t>sub-5565_ses-7_task-Sem_acq-D2S10_run-02_bold</t>
  </si>
  <si>
    <t>sub-5565_ses-7_task-Sem_acq-D2S8_run-01_bold</t>
  </si>
  <si>
    <t>sub-5567_ses-7_task-Gram_acq-D1S11_run-01_bold</t>
  </si>
  <si>
    <t>1819-03-03</t>
  </si>
  <si>
    <t>sub-5567_ses-7_task-Gram_acq-D1S9_run-02_bold</t>
  </si>
  <si>
    <t>sub-5567_ses-7_task-Phon_acq-D1S3_run-02_bold</t>
  </si>
  <si>
    <t>sub-5567_ses-7_task-Phon_acq-D1S7_run-01_bold</t>
  </si>
  <si>
    <t>sub-5567_ses-7_task-Plaus_acq-D2S11_run-01_bold</t>
  </si>
  <si>
    <t>sub-5567_ses-7_task-Plaus_acq-D2S6_run-02_bold</t>
  </si>
  <si>
    <t>sub-5567_ses-7_task-Plaus_acq-D2S9_run-02_bold</t>
  </si>
  <si>
    <t>sub-5567_ses-7_task-Sem_acq-D2S2_run-02_bold</t>
  </si>
  <si>
    <t>sub-5567_ses-7_task-Sem_acq-D2S4_run-01_bold</t>
  </si>
  <si>
    <t>sub-5571_ses-7_task-Gram_acq-D1S11_run-01_bold</t>
  </si>
  <si>
    <t>1818-08-15</t>
  </si>
  <si>
    <t>sub-5571_ses-7_task-Gram_acq-D1S13_run-02_bold</t>
  </si>
  <si>
    <t>sub-5571_ses-7_task-Phon_acq-D1S5_run-01_bold</t>
  </si>
  <si>
    <t>sub-5571_ses-7_task-Phon_acq-D1S7_run-02_bold</t>
  </si>
  <si>
    <t>sub-5573_ses-7_task-Gram_acq-D1S3_run-02_bold</t>
  </si>
  <si>
    <t>1818-12-25</t>
  </si>
  <si>
    <t>sub-5573_ses-7_task-Gram_acq-D1S5_run-01_bold</t>
  </si>
  <si>
    <t>sub-5573_ses-7_task-Phon_acq-D1S11_run-01_bold</t>
  </si>
  <si>
    <t>sub-5573_ses-7_task-Phon_acq-D1S7_run-02_bold</t>
  </si>
  <si>
    <t>sub-5573_ses-7_task-Phon_acq-D1S9_run-01_bold</t>
  </si>
  <si>
    <t>sub-5574_ses-7_task-Gram_acq-D1S3_run-02_bold</t>
  </si>
  <si>
    <t>1819-06-02</t>
  </si>
  <si>
    <t>sub-5574_ses-7_task-Gram_acq-D1S7_run-01_bold</t>
  </si>
  <si>
    <t>sub-5574_ses-7_task-Phon_acq-D1S11_run-02_bold</t>
  </si>
  <si>
    <t>sub-5579_ses-7_task-Gram_acq-D2S2_run-01_bold</t>
  </si>
  <si>
    <t>1818-08-13</t>
  </si>
  <si>
    <t>sub-5579_ses-7_task-Phon_acq-D2S4_run-01_bold</t>
  </si>
  <si>
    <t>sub-5579_ses-7_task-Phon_acq-D2S6_run-02_bold</t>
  </si>
  <si>
    <t>sub-5579_ses-7_task-Plaus_acq-D1S3_run-02_bold</t>
  </si>
  <si>
    <t>1818-08-08</t>
  </si>
  <si>
    <t>sub-5579_ses-7_task-Plaus_acq-D1S5_run-01_bold</t>
  </si>
  <si>
    <t>sub-5579_ses-7_task-Sem_acq-D1S7_run-02_bold</t>
  </si>
  <si>
    <t>sub-5579_ses-7_task-Sem_acq-D1S9_run-01_bold</t>
  </si>
  <si>
    <t>sub-5580_ses-7_task-Plaus_acq-D1S3_run-01_bold</t>
  </si>
  <si>
    <t>1819-02-23</t>
  </si>
  <si>
    <t>sub-5580_ses-7_task-Plaus_acq-D1S5_run-02_bold</t>
  </si>
  <si>
    <t>sub-5580_ses-7_task-Plaus_acq-D2S2_run-01_bold</t>
  </si>
  <si>
    <t>1819-03-16</t>
  </si>
  <si>
    <t>sub-5580_ses-7_task-Sem_acq-D1S9_run-01_bold</t>
  </si>
  <si>
    <t>sub-5581_ses-7_task-Gram_acq-D1S7_run-01_bold</t>
  </si>
  <si>
    <t>sub-5584_ses-7_task-Gram_acq-D1S11_run-01_bold</t>
  </si>
  <si>
    <t>1818-07-16</t>
  </si>
  <si>
    <t>sub-5584_ses-7_task-Gram_acq-D1S7_run-02_bold</t>
  </si>
  <si>
    <t>sub-5584_ses-7_task-Phon_acq-D1S3_run-02_bold</t>
  </si>
  <si>
    <t>sub-5584_ses-7_task-Phon_acq-D1S5_run-01_bold</t>
  </si>
  <si>
    <t>sub-5587_ses-7_task-Plaus_acq-D1S17_run-01_bold</t>
  </si>
  <si>
    <t>1819-01-28</t>
  </si>
  <si>
    <t>sub-5587_ses-7_task-Plaus_acq-D2S4_run-02_bold</t>
  </si>
  <si>
    <t>1819-02-03</t>
  </si>
  <si>
    <t>sub-5587_ses-7_task-Sem_acq-D1S5_run-01_bold</t>
  </si>
  <si>
    <t>sub-5587_ses-7_task-Sem_acq-D1S7_run-02_bold</t>
  </si>
  <si>
    <t>sub-5588_ses-7_task-Gram_acq-D1S3_run-01_bold</t>
  </si>
  <si>
    <t>1819-03-24</t>
  </si>
  <si>
    <t>sub-5588_ses-7_task-Gram_acq-D1S5_run-02_bold</t>
  </si>
  <si>
    <t>sub-5588_ses-7_task-Phon_acq-D1S7_run-01_bold</t>
  </si>
  <si>
    <t>sub-5588_ses-7_task-Phon_acq-D1S9_run-02_bold</t>
  </si>
  <si>
    <t>sub-5588_ses-7_task-Plaus_acq-D2S2_run-01_bold</t>
  </si>
  <si>
    <t>1819-03-28</t>
  </si>
  <si>
    <t>sub-5588_ses-7_task-Plaus_acq-D2S4_run-02_bold</t>
  </si>
  <si>
    <t>sub-5588_ses-7_task-Sem_acq-D2S10_run-02_bold</t>
  </si>
  <si>
    <t>sub-5588_ses-7_task-Sem_acq-D2S6_run-01_bold</t>
  </si>
  <si>
    <t>sub-5588_ses-7_task-Sem_acq-D2S8_run-02_bold</t>
  </si>
  <si>
    <t>sub-5589_ses-7_task-Gram_acq-D1S11_run-02_bold</t>
  </si>
  <si>
    <t>sub-5589_ses-7_task-Gram_acq-D1S9_run-01_bold</t>
  </si>
  <si>
    <t>sub-5589_ses-7_task-Phon_acq-D1S5_run-01_bold</t>
  </si>
  <si>
    <t>sub-5589_ses-7_task-Phon_acq-D1S7_run-02_bold</t>
  </si>
  <si>
    <t>Run_Type</t>
  </si>
  <si>
    <t>Gram</t>
  </si>
  <si>
    <t>Phon</t>
  </si>
  <si>
    <t>Sem</t>
  </si>
  <si>
    <t>Chunk_Check</t>
  </si>
  <si>
    <t>Perceptual_Check</t>
  </si>
  <si>
    <t>Easiest Condition_Check</t>
  </si>
  <si>
    <t>Response_Bias_Check</t>
  </si>
  <si>
    <t>Percentage_Repaired_Check</t>
  </si>
  <si>
    <t>DELV_A</t>
  </si>
  <si>
    <t>DELV_B</t>
  </si>
  <si>
    <t>DELV_Status</t>
  </si>
  <si>
    <t>sub-5002</t>
  </si>
  <si>
    <t>Some Variation from MAE</t>
  </si>
  <si>
    <t>sub-5003</t>
  </si>
  <si>
    <t>Mainstream American English</t>
  </si>
  <si>
    <t>sub-5004</t>
  </si>
  <si>
    <t>sub-5005</t>
  </si>
  <si>
    <t>sub-5006</t>
  </si>
  <si>
    <t>sub-5007</t>
  </si>
  <si>
    <t>sub-5008</t>
  </si>
  <si>
    <t>sub-5009</t>
  </si>
  <si>
    <t>sub-5010</t>
  </si>
  <si>
    <t>sub-5011</t>
  </si>
  <si>
    <t>sub-5013</t>
  </si>
  <si>
    <t>sub-5015</t>
  </si>
  <si>
    <t>sub-5017</t>
  </si>
  <si>
    <t>sub-5018</t>
  </si>
  <si>
    <t>sub-5019</t>
  </si>
  <si>
    <t>sub-5020</t>
  </si>
  <si>
    <t>sub-5021</t>
  </si>
  <si>
    <t>sub-5022</t>
  </si>
  <si>
    <t>sub-5023</t>
  </si>
  <si>
    <t>sub-5024</t>
  </si>
  <si>
    <t>sub-5025</t>
  </si>
  <si>
    <t>sub-5028</t>
  </si>
  <si>
    <t>sub-5029</t>
  </si>
  <si>
    <t>sub-5030</t>
  </si>
  <si>
    <t>sub-5031</t>
  </si>
  <si>
    <t>sub-5032</t>
  </si>
  <si>
    <t>sub-5033</t>
  </si>
  <si>
    <t>sub-5034</t>
  </si>
  <si>
    <t>sub-5035</t>
  </si>
  <si>
    <t>sub-5036</t>
  </si>
  <si>
    <t>sub-5037</t>
  </si>
  <si>
    <t>sub-5039</t>
  </si>
  <si>
    <t>sub-5040</t>
  </si>
  <si>
    <t>sub-5042</t>
  </si>
  <si>
    <t>sub-5043</t>
  </si>
  <si>
    <t>sub-5044</t>
  </si>
  <si>
    <t>sub-5045</t>
  </si>
  <si>
    <t>sub-5046</t>
  </si>
  <si>
    <t>sub-5047</t>
  </si>
  <si>
    <t>sub-5048</t>
  </si>
  <si>
    <t>sub-5049</t>
  </si>
  <si>
    <t>sub-5051</t>
  </si>
  <si>
    <t>sub-5052</t>
  </si>
  <si>
    <t>sub-5053</t>
  </si>
  <si>
    <t>sub-5054</t>
  </si>
  <si>
    <t>sub-5055</t>
  </si>
  <si>
    <t>sub-5056</t>
  </si>
  <si>
    <t>sub-5057</t>
  </si>
  <si>
    <t>sub-5058</t>
  </si>
  <si>
    <t>sub-5059</t>
  </si>
  <si>
    <t>sub-5060</t>
  </si>
  <si>
    <t>sub-5061</t>
  </si>
  <si>
    <t>sub-5063</t>
  </si>
  <si>
    <t>sub-5065</t>
  </si>
  <si>
    <t>sub-5069</t>
  </si>
  <si>
    <t>sub-5070</t>
  </si>
  <si>
    <t>sub-5071</t>
  </si>
  <si>
    <t>sub-5074</t>
  </si>
  <si>
    <t>sub-5075</t>
  </si>
  <si>
    <t>sub-5077</t>
  </si>
  <si>
    <t>sub-5078</t>
  </si>
  <si>
    <t>sub-5079</t>
  </si>
  <si>
    <t>sub-5080</t>
  </si>
  <si>
    <t>sub-5085</t>
  </si>
  <si>
    <t>sub-5086</t>
  </si>
  <si>
    <t>sub-5087</t>
  </si>
  <si>
    <t>sub-5090</t>
  </si>
  <si>
    <t>sub-5091</t>
  </si>
  <si>
    <t>sub-5094</t>
  </si>
  <si>
    <t>sub-5095</t>
  </si>
  <si>
    <t>sub-5099</t>
  </si>
  <si>
    <t>sub-5100</t>
  </si>
  <si>
    <t>sub-5102</t>
  </si>
  <si>
    <t>sub-5103</t>
  </si>
  <si>
    <t>sub-5104</t>
  </si>
  <si>
    <t>sub-5105</t>
  </si>
  <si>
    <t>sub-5108</t>
  </si>
  <si>
    <t>sub-5109</t>
  </si>
  <si>
    <t>sub-5110</t>
  </si>
  <si>
    <t>sub-5111</t>
  </si>
  <si>
    <t>sub-5117</t>
  </si>
  <si>
    <t>sub-5118</t>
  </si>
  <si>
    <t>sub-5120</t>
  </si>
  <si>
    <t>sub-5121</t>
  </si>
  <si>
    <t>sub-5122</t>
  </si>
  <si>
    <t>sub-5123</t>
  </si>
  <si>
    <t>sub-5125</t>
  </si>
  <si>
    <t>sub-5126</t>
  </si>
  <si>
    <t>sub-5136</t>
  </si>
  <si>
    <t>sub-5137</t>
  </si>
  <si>
    <t>sub-5138</t>
  </si>
  <si>
    <t>sub-5139</t>
  </si>
  <si>
    <t>sub-5140</t>
  </si>
  <si>
    <t>sub-5141</t>
  </si>
  <si>
    <t>sub-5143</t>
  </si>
  <si>
    <t>sub-5144</t>
  </si>
  <si>
    <t>sub-5147</t>
  </si>
  <si>
    <t>sub-5148</t>
  </si>
  <si>
    <t>sub-5149</t>
  </si>
  <si>
    <t>sub-5150</t>
  </si>
  <si>
    <t>sub-5151</t>
  </si>
  <si>
    <t>sub-5153</t>
  </si>
  <si>
    <t>sub-5154</t>
  </si>
  <si>
    <t>sub-5157</t>
  </si>
  <si>
    <t>sub-5158</t>
  </si>
  <si>
    <t>sub-5159</t>
  </si>
  <si>
    <t>sub-5160</t>
  </si>
  <si>
    <t>sub-5161</t>
  </si>
  <si>
    <t>sub-5162</t>
  </si>
  <si>
    <t>sub-5163</t>
  </si>
  <si>
    <t>sub-5164</t>
  </si>
  <si>
    <t>sub-5165</t>
  </si>
  <si>
    <t>sub-5166</t>
  </si>
  <si>
    <t>sub-5167</t>
  </si>
  <si>
    <t>sub-5169</t>
  </si>
  <si>
    <t>sub-5171</t>
  </si>
  <si>
    <t>sub-5172</t>
  </si>
  <si>
    <t>sub-5173</t>
  </si>
  <si>
    <t>sub-5177</t>
  </si>
  <si>
    <t>sub-5179</t>
  </si>
  <si>
    <t>sub-5182</t>
  </si>
  <si>
    <t>sub-5183</t>
  </si>
  <si>
    <t>sub-5185</t>
  </si>
  <si>
    <t>sub-5186</t>
  </si>
  <si>
    <t>sub-5187</t>
  </si>
  <si>
    <t>sub-5188</t>
  </si>
  <si>
    <t>sub-5189</t>
  </si>
  <si>
    <t>sub-5190</t>
  </si>
  <si>
    <t>sub-5192</t>
  </si>
  <si>
    <t>sub-5193</t>
  </si>
  <si>
    <t>sub-5194</t>
  </si>
  <si>
    <t>sub-5198</t>
  </si>
  <si>
    <t>sub-5199</t>
  </si>
  <si>
    <t>sub-5200</t>
  </si>
  <si>
    <t>sub-5201</t>
  </si>
  <si>
    <t>sub-5204</t>
  </si>
  <si>
    <t>sub-5205</t>
  </si>
  <si>
    <t>sub-5207</t>
  </si>
  <si>
    <t>sub-5211</t>
  </si>
  <si>
    <t>sub-5213</t>
  </si>
  <si>
    <t>sub-5215</t>
  </si>
  <si>
    <t>sub-5216</t>
  </si>
  <si>
    <t>sub-5217</t>
  </si>
  <si>
    <t>sub-5218</t>
  </si>
  <si>
    <t>sub-5220</t>
  </si>
  <si>
    <t>sub-5222</t>
  </si>
  <si>
    <t>sub-5223</t>
  </si>
  <si>
    <t>sub-5224</t>
  </si>
  <si>
    <t>sub-5226</t>
  </si>
  <si>
    <t>sub-5227</t>
  </si>
  <si>
    <t>sub-5229</t>
  </si>
  <si>
    <t>sub-5231</t>
  </si>
  <si>
    <t>sub-5233</t>
  </si>
  <si>
    <t>sub-5237</t>
  </si>
  <si>
    <t>sub-5242</t>
  </si>
  <si>
    <t>sub-5244</t>
  </si>
  <si>
    <t>sub-5246</t>
  </si>
  <si>
    <t>sub-5247</t>
  </si>
  <si>
    <t>sub-5250</t>
  </si>
  <si>
    <t>sub-5252</t>
  </si>
  <si>
    <t>sub-5255</t>
  </si>
  <si>
    <t>sub-5256</t>
  </si>
  <si>
    <t>sub-5258</t>
  </si>
  <si>
    <t>sub-5259</t>
  </si>
  <si>
    <t>sub-5260</t>
  </si>
  <si>
    <t>sub-5262</t>
  </si>
  <si>
    <t>sub-5267</t>
  </si>
  <si>
    <t>sub-5270</t>
  </si>
  <si>
    <t>sub-5272</t>
  </si>
  <si>
    <t>sub-5274</t>
  </si>
  <si>
    <t>sub-5280</t>
  </si>
  <si>
    <t>sub-5282</t>
  </si>
  <si>
    <t>sub-5286</t>
  </si>
  <si>
    <t>sub-5287</t>
  </si>
  <si>
    <t>sub-5289</t>
  </si>
  <si>
    <t>sub-5290</t>
  </si>
  <si>
    <t>sub-5295</t>
  </si>
  <si>
    <t>sub-5300</t>
  </si>
  <si>
    <t>sub-5301</t>
  </si>
  <si>
    <t>sub-5302</t>
  </si>
  <si>
    <t>sub-5304</t>
  </si>
  <si>
    <t>sub-5307</t>
  </si>
  <si>
    <t>sub-5308</t>
  </si>
  <si>
    <t>sub-5310</t>
  </si>
  <si>
    <t>sub-5311</t>
  </si>
  <si>
    <t>sub-5312</t>
  </si>
  <si>
    <t>sub-5314</t>
  </si>
  <si>
    <t>sub-5316</t>
  </si>
  <si>
    <t>sub-5317</t>
  </si>
  <si>
    <t>sub-5325</t>
  </si>
  <si>
    <t>sub-5328</t>
  </si>
  <si>
    <t>sub-5330</t>
  </si>
  <si>
    <t>sub-5332</t>
  </si>
  <si>
    <t>sub-5334</t>
  </si>
  <si>
    <t>sub-5336</t>
  </si>
  <si>
    <t>sub-5338</t>
  </si>
  <si>
    <t>sub-5341</t>
  </si>
  <si>
    <t>sub-5342</t>
  </si>
  <si>
    <t>sub-5344</t>
  </si>
  <si>
    <t>sub-5347</t>
  </si>
  <si>
    <t>sub-5348</t>
  </si>
  <si>
    <t>sub-5352</t>
  </si>
  <si>
    <t>sub-5354</t>
  </si>
  <si>
    <t>sub-5355</t>
  </si>
  <si>
    <t>sub-5357</t>
  </si>
  <si>
    <t>sub-5358</t>
  </si>
  <si>
    <t>sub-5362</t>
  </si>
  <si>
    <t>sub-5363</t>
  </si>
  <si>
    <t>sub-5365</t>
  </si>
  <si>
    <t>sub-5367</t>
  </si>
  <si>
    <t>sub-5369</t>
  </si>
  <si>
    <t>sub-5370</t>
  </si>
  <si>
    <t>sub-5371</t>
  </si>
  <si>
    <t>sub-5372</t>
  </si>
  <si>
    <t>sub-5374</t>
  </si>
  <si>
    <t>sub-5376</t>
  </si>
  <si>
    <t>sub-5378</t>
  </si>
  <si>
    <t>sub-5379</t>
  </si>
  <si>
    <t>sub-5380</t>
  </si>
  <si>
    <t>sub-5382</t>
  </si>
  <si>
    <t>sub-5385</t>
  </si>
  <si>
    <t>sub-5386</t>
  </si>
  <si>
    <t>sub-5388</t>
  </si>
  <si>
    <t>sub-5389</t>
  </si>
  <si>
    <t>sub-5391</t>
  </si>
  <si>
    <t>sub-5393</t>
  </si>
  <si>
    <t>sub-5395</t>
  </si>
  <si>
    <t>sub-5398</t>
  </si>
  <si>
    <t>sub-5400</t>
  </si>
  <si>
    <t>sub-5403</t>
  </si>
  <si>
    <t>sub-5404</t>
  </si>
  <si>
    <t>sub-5405</t>
  </si>
  <si>
    <t>sub-5406</t>
  </si>
  <si>
    <t>sub-5407</t>
  </si>
  <si>
    <t>sub-5408</t>
  </si>
  <si>
    <t>sub-5409</t>
  </si>
  <si>
    <t>sub-5413</t>
  </si>
  <si>
    <t>Strong Variation from MAE</t>
  </si>
  <si>
    <t>sub-5414</t>
  </si>
  <si>
    <t>sub-5417</t>
  </si>
  <si>
    <t>sub-5420</t>
  </si>
  <si>
    <t>sub-5425</t>
  </si>
  <si>
    <t>sub-5428</t>
  </si>
  <si>
    <t>sub-5430</t>
  </si>
  <si>
    <t>sub-5435</t>
  </si>
  <si>
    <t>sub-5438</t>
  </si>
  <si>
    <t>sub-5439</t>
  </si>
  <si>
    <t>sub-5443</t>
  </si>
  <si>
    <t>sub-5445</t>
  </si>
  <si>
    <t>sub-5446</t>
  </si>
  <si>
    <t>sub-5447</t>
  </si>
  <si>
    <t>sub-5448</t>
  </si>
  <si>
    <t>sub-5452</t>
  </si>
  <si>
    <t>sub-5457</t>
  </si>
  <si>
    <t>sub-5460</t>
  </si>
  <si>
    <t>sub-5462</t>
  </si>
  <si>
    <t>sub-5463</t>
  </si>
  <si>
    <t>sub-5464</t>
  </si>
  <si>
    <t>sub-5468</t>
  </si>
  <si>
    <t>sub-5471</t>
  </si>
  <si>
    <t>sub-5472</t>
  </si>
  <si>
    <t>sub-5474</t>
  </si>
  <si>
    <t>sub-5475</t>
  </si>
  <si>
    <t>sub-5476</t>
  </si>
  <si>
    <t>sub-5477</t>
  </si>
  <si>
    <t>sub-5478</t>
  </si>
  <si>
    <t>sub-5479</t>
  </si>
  <si>
    <t>sub-5480</t>
  </si>
  <si>
    <t>sub-5482</t>
  </si>
  <si>
    <t>sub-5486</t>
  </si>
  <si>
    <t>sub-5489</t>
  </si>
  <si>
    <t>sub-5492</t>
  </si>
  <si>
    <t>sub-5493</t>
  </si>
  <si>
    <t>sub-5495</t>
  </si>
  <si>
    <t>sub-5496</t>
  </si>
  <si>
    <t>sub-5497</t>
  </si>
  <si>
    <t>sub-5499</t>
  </si>
  <si>
    <t>sub-5501</t>
  </si>
  <si>
    <t>sub-5502</t>
  </si>
  <si>
    <t>sub-5503</t>
  </si>
  <si>
    <t>sub-5507</t>
  </si>
  <si>
    <t>sub-5508</t>
  </si>
  <si>
    <t>sub-5510</t>
  </si>
  <si>
    <t>sub-5513</t>
  </si>
  <si>
    <t>sub-5514</t>
  </si>
  <si>
    <t>sub-5516</t>
  </si>
  <si>
    <t>sub-5519</t>
  </si>
  <si>
    <t>sub-5520</t>
  </si>
  <si>
    <t>sub-5524</t>
  </si>
  <si>
    <t>sub-5526</t>
  </si>
  <si>
    <t>sub-5527</t>
  </si>
  <si>
    <t>sub-5528</t>
  </si>
  <si>
    <t>sub-5529</t>
  </si>
  <si>
    <t>sub-5531</t>
  </si>
  <si>
    <t>sub-5534</t>
  </si>
  <si>
    <t>sub-5536</t>
  </si>
  <si>
    <t>sub-5537</t>
  </si>
  <si>
    <t>sub-5541</t>
  </si>
  <si>
    <t>sub-5543</t>
  </si>
  <si>
    <t>sub-5544</t>
  </si>
  <si>
    <t>sub-5547</t>
  </si>
  <si>
    <t>sub-5550</t>
  </si>
  <si>
    <t>sub-5551</t>
  </si>
  <si>
    <t>sub-5553</t>
  </si>
  <si>
    <t>sub-5555</t>
  </si>
  <si>
    <t>sub-5556</t>
  </si>
  <si>
    <t>sub-5558</t>
  </si>
  <si>
    <t>sub-5559</t>
  </si>
  <si>
    <t>sub-5560</t>
  </si>
  <si>
    <t>sub-5561</t>
  </si>
  <si>
    <t>sub-5562</t>
  </si>
  <si>
    <t>sub-5565</t>
  </si>
  <si>
    <t>sub-5567</t>
  </si>
  <si>
    <t>sub-5571</t>
  </si>
  <si>
    <t>sub-5573</t>
  </si>
  <si>
    <t>sub-5574</t>
  </si>
  <si>
    <t>sub-5579</t>
  </si>
  <si>
    <t>sub-5580</t>
  </si>
  <si>
    <t>sub-5581</t>
  </si>
  <si>
    <t>sub-5584</t>
  </si>
  <si>
    <t>sub-5587</t>
  </si>
  <si>
    <t>sub-5588</t>
  </si>
  <si>
    <t>sub-5589</t>
  </si>
  <si>
    <t>handedness_ses-7</t>
  </si>
  <si>
    <t>KBIT_Nonverbal_StS</t>
  </si>
  <si>
    <t>CELF_RS_Raw</t>
  </si>
  <si>
    <t>CELF_RS_ScS</t>
  </si>
  <si>
    <t>ADHD_exclusionary_survey</t>
  </si>
  <si>
    <t>ADHD_follow_up</t>
  </si>
  <si>
    <t xml:space="preserve">DATA COPIED FROM OPENNEURO (https://openneuro.org/datasets/ds003604/versions/1.0.7, derivatives, func_mv_acc_rt,  mv_acc_func_ses-7.tsv) </t>
  </si>
  <si>
    <t>ADDED RUNTYPE (GRAM, PHON OR SEM)</t>
  </si>
  <si>
    <t>CHECKING MOVEMENT AND ACCURACY ELIGIBILITY CRITERIA FOR PHONOLOGY TASK</t>
  </si>
  <si>
    <t>CHECKING MOVEMENT AND ACCURACY ELIGIBILITY CRITERIA FOR SEMANTICS TASK</t>
  </si>
  <si>
    <t>CHECKING MOVEMENT AND ACCURACY ELIGIBILITY CRITERIA FOR GRAMMATICALITY TASK</t>
  </si>
  <si>
    <t>SAMPLE WITH GOOD MRI DATA</t>
  </si>
  <si>
    <t>CHECKING BEHAVIORAL INCLUSION CRITERIA</t>
  </si>
  <si>
    <t>LIST OF ELIGIBLE SUBJECTS FULFILLING MRI AND BEHAVIORAL INCLUSION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</si>
</sst>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93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3.5" bestFit="1" customWidth="1"/>
    <col min="2" max="2" width="47.5" bestFit="1" customWidth="1"/>
    <col min="3" max="3" width="13.6640625" bestFit="1" customWidth="1"/>
    <col min="4" max="4" width="7.1640625" bestFit="1" customWidth="1"/>
    <col min="5" max="5" width="19.5" bestFit="1" customWidth="1"/>
    <col min="6" max="6" width="6.33203125" bestFit="1" customWidth="1"/>
    <col min="7" max="7" width="7" bestFit="1" customWidth="1"/>
    <col min="8" max="8" width="9" bestFit="1" customWidth="1"/>
    <col min="9" max="9" width="6.33203125" bestFit="1" customWidth="1"/>
    <col min="10" max="10" width="7" bestFit="1" customWidth="1"/>
    <col min="11" max="11" width="9" bestFit="1" customWidth="1"/>
    <col min="12" max="12" width="6.33203125" bestFit="1" customWidth="1"/>
    <col min="13" max="13" width="7" bestFit="1" customWidth="1"/>
    <col min="14" max="14" width="9" bestFit="1" customWidth="1"/>
    <col min="15" max="15" width="6.33203125" bestFit="1" customWidth="1"/>
    <col min="16" max="16" width="7" bestFit="1" customWidth="1"/>
    <col min="17" max="17" width="9" bestFit="1" customWidth="1"/>
  </cols>
  <sheetData>
    <row r="1" spans="1:17" s="4" customFormat="1" x14ac:dyDescent="0.2">
      <c r="A1" s="4" t="s">
        <v>2884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">
      <c r="A3">
        <v>5003</v>
      </c>
      <c r="B3" t="s">
        <v>17</v>
      </c>
      <c r="C3">
        <v>0</v>
      </c>
      <c r="D3">
        <v>0</v>
      </c>
      <c r="E3" t="s">
        <v>18</v>
      </c>
      <c r="F3" t="s">
        <v>19</v>
      </c>
      <c r="G3">
        <v>1</v>
      </c>
      <c r="H3">
        <v>0.82150000000000001</v>
      </c>
      <c r="I3" t="s">
        <v>20</v>
      </c>
      <c r="J3">
        <v>0.8</v>
      </c>
      <c r="K3">
        <v>3.35</v>
      </c>
      <c r="L3" t="s">
        <v>21</v>
      </c>
      <c r="M3">
        <v>1</v>
      </c>
      <c r="N3">
        <v>2.1177000000000001</v>
      </c>
      <c r="O3" t="s">
        <v>22</v>
      </c>
      <c r="P3">
        <v>1</v>
      </c>
      <c r="Q3">
        <v>2.129</v>
      </c>
    </row>
    <row r="4" spans="1:17" x14ac:dyDescent="0.2">
      <c r="A4">
        <v>5003</v>
      </c>
      <c r="B4" t="s">
        <v>23</v>
      </c>
      <c r="C4">
        <v>0</v>
      </c>
      <c r="D4">
        <v>0</v>
      </c>
      <c r="E4" t="s">
        <v>18</v>
      </c>
      <c r="F4" t="s">
        <v>19</v>
      </c>
      <c r="G4">
        <v>1</v>
      </c>
      <c r="H4">
        <v>0.87370000000000003</v>
      </c>
      <c r="I4" t="s">
        <v>20</v>
      </c>
      <c r="J4">
        <v>1</v>
      </c>
      <c r="K4">
        <v>3.4379</v>
      </c>
      <c r="L4" t="s">
        <v>21</v>
      </c>
      <c r="M4">
        <v>1</v>
      </c>
      <c r="N4">
        <v>1.9137</v>
      </c>
      <c r="O4" t="s">
        <v>22</v>
      </c>
      <c r="P4">
        <v>1</v>
      </c>
      <c r="Q4">
        <v>2.0219999999999998</v>
      </c>
    </row>
    <row r="5" spans="1:17" x14ac:dyDescent="0.2">
      <c r="A5">
        <v>5003</v>
      </c>
      <c r="B5" t="s">
        <v>24</v>
      </c>
      <c r="C5">
        <v>4</v>
      </c>
      <c r="D5">
        <v>0</v>
      </c>
      <c r="E5" t="s">
        <v>18</v>
      </c>
      <c r="F5" t="s">
        <v>25</v>
      </c>
      <c r="G5">
        <v>0.91669999999999996</v>
      </c>
      <c r="H5">
        <v>0.62290900000000005</v>
      </c>
      <c r="I5" t="s">
        <v>26</v>
      </c>
      <c r="J5">
        <v>0.91669999999999996</v>
      </c>
      <c r="K5">
        <v>1.031636</v>
      </c>
      <c r="L5" t="s">
        <v>27</v>
      </c>
      <c r="M5">
        <v>1</v>
      </c>
      <c r="N5">
        <v>0.96399999999999997</v>
      </c>
      <c r="O5" t="s">
        <v>28</v>
      </c>
      <c r="P5">
        <v>1</v>
      </c>
      <c r="Q5">
        <v>1.0191669999999999</v>
      </c>
    </row>
    <row r="6" spans="1:17" x14ac:dyDescent="0.2">
      <c r="A6">
        <v>5003</v>
      </c>
      <c r="B6" t="s">
        <v>29</v>
      </c>
      <c r="C6">
        <v>0</v>
      </c>
      <c r="D6">
        <v>0</v>
      </c>
      <c r="E6" t="s">
        <v>18</v>
      </c>
      <c r="F6" t="s">
        <v>25</v>
      </c>
      <c r="G6">
        <v>1</v>
      </c>
      <c r="H6">
        <v>0.66216699999999995</v>
      </c>
      <c r="I6" t="s">
        <v>26</v>
      </c>
      <c r="J6">
        <v>1</v>
      </c>
      <c r="K6">
        <v>0.93266700000000002</v>
      </c>
      <c r="L6" t="s">
        <v>27</v>
      </c>
      <c r="M6">
        <v>1</v>
      </c>
      <c r="N6">
        <v>0.94</v>
      </c>
      <c r="O6" t="s">
        <v>28</v>
      </c>
      <c r="P6">
        <v>0.91669999999999996</v>
      </c>
      <c r="Q6">
        <v>1.0926</v>
      </c>
    </row>
    <row r="7" spans="1:17" x14ac:dyDescent="0.2">
      <c r="A7">
        <v>5003</v>
      </c>
      <c r="B7" t="s">
        <v>30</v>
      </c>
      <c r="C7">
        <v>0</v>
      </c>
      <c r="D7">
        <v>0</v>
      </c>
      <c r="E7" t="s">
        <v>31</v>
      </c>
      <c r="F7" t="s">
        <v>32</v>
      </c>
      <c r="G7">
        <v>1</v>
      </c>
      <c r="H7">
        <v>0.67430000000000001</v>
      </c>
      <c r="I7" t="s">
        <v>33</v>
      </c>
      <c r="J7">
        <v>1</v>
      </c>
      <c r="K7">
        <v>1.3251999999999999</v>
      </c>
      <c r="L7" t="s">
        <v>34</v>
      </c>
      <c r="M7">
        <v>0.9</v>
      </c>
      <c r="N7">
        <v>1.268111</v>
      </c>
      <c r="O7" t="s">
        <v>35</v>
      </c>
      <c r="P7">
        <v>0.5</v>
      </c>
      <c r="Q7">
        <v>1.399</v>
      </c>
    </row>
    <row r="8" spans="1:17" x14ac:dyDescent="0.2">
      <c r="A8">
        <v>5003</v>
      </c>
      <c r="B8" t="s">
        <v>36</v>
      </c>
      <c r="C8">
        <v>2</v>
      </c>
      <c r="D8">
        <v>0</v>
      </c>
      <c r="E8" t="s">
        <v>31</v>
      </c>
      <c r="F8" t="s">
        <v>32</v>
      </c>
      <c r="G8">
        <v>1</v>
      </c>
      <c r="H8">
        <v>0.54830000000000001</v>
      </c>
      <c r="I8" t="s">
        <v>33</v>
      </c>
      <c r="J8">
        <v>1</v>
      </c>
      <c r="K8">
        <v>1.3172999999999999</v>
      </c>
      <c r="L8" t="s">
        <v>34</v>
      </c>
      <c r="M8">
        <v>1</v>
      </c>
      <c r="N8">
        <v>1.2830999999999999</v>
      </c>
      <c r="O8" t="s">
        <v>35</v>
      </c>
      <c r="P8">
        <v>0.6</v>
      </c>
      <c r="Q8">
        <v>1.4435</v>
      </c>
    </row>
    <row r="9" spans="1:17" x14ac:dyDescent="0.2">
      <c r="A9">
        <v>5003</v>
      </c>
      <c r="B9" t="s">
        <v>37</v>
      </c>
      <c r="C9">
        <v>0</v>
      </c>
      <c r="D9">
        <v>0</v>
      </c>
      <c r="E9" t="s">
        <v>31</v>
      </c>
      <c r="F9" t="s">
        <v>38</v>
      </c>
      <c r="G9">
        <v>1</v>
      </c>
      <c r="H9">
        <v>0.88254500000000002</v>
      </c>
      <c r="I9" t="s">
        <v>39</v>
      </c>
      <c r="J9">
        <v>1</v>
      </c>
      <c r="K9">
        <v>0.87333300000000003</v>
      </c>
      <c r="L9" t="s">
        <v>40</v>
      </c>
      <c r="M9">
        <v>1</v>
      </c>
      <c r="N9">
        <v>0.83133299999999999</v>
      </c>
      <c r="O9" t="s">
        <v>41</v>
      </c>
      <c r="P9">
        <v>1</v>
      </c>
      <c r="Q9">
        <v>1.050583</v>
      </c>
    </row>
    <row r="10" spans="1:17" x14ac:dyDescent="0.2">
      <c r="A10">
        <v>5003</v>
      </c>
      <c r="B10" t="s">
        <v>42</v>
      </c>
      <c r="C10">
        <v>0</v>
      </c>
      <c r="D10">
        <v>0</v>
      </c>
      <c r="E10" t="s">
        <v>31</v>
      </c>
      <c r="F10" t="s">
        <v>38</v>
      </c>
      <c r="G10">
        <v>1</v>
      </c>
      <c r="H10">
        <v>0.70209100000000002</v>
      </c>
      <c r="I10" t="s">
        <v>39</v>
      </c>
      <c r="J10">
        <v>1</v>
      </c>
      <c r="K10">
        <v>0.79616699999999996</v>
      </c>
      <c r="L10" t="s">
        <v>40</v>
      </c>
      <c r="M10">
        <v>0.75</v>
      </c>
      <c r="N10">
        <v>0.85133300000000001</v>
      </c>
      <c r="O10" t="s">
        <v>41</v>
      </c>
      <c r="P10">
        <v>1</v>
      </c>
      <c r="Q10">
        <v>0.94158299999999995</v>
      </c>
    </row>
    <row r="11" spans="1:17" x14ac:dyDescent="0.2">
      <c r="A11">
        <v>5004</v>
      </c>
      <c r="B11" t="s">
        <v>43</v>
      </c>
      <c r="C11">
        <v>4</v>
      </c>
      <c r="D11">
        <v>0</v>
      </c>
      <c r="E11" t="s">
        <v>44</v>
      </c>
      <c r="F11" t="s">
        <v>19</v>
      </c>
      <c r="G11">
        <v>1</v>
      </c>
      <c r="H11">
        <v>1.864778</v>
      </c>
      <c r="I11" t="s">
        <v>20</v>
      </c>
      <c r="J11">
        <v>0.5</v>
      </c>
      <c r="K11">
        <v>4.0220000000000002</v>
      </c>
      <c r="L11" t="s">
        <v>21</v>
      </c>
      <c r="M11">
        <v>0.7</v>
      </c>
      <c r="N11">
        <v>2.4977140000000002</v>
      </c>
      <c r="O11" t="s">
        <v>22</v>
      </c>
      <c r="P11">
        <v>1</v>
      </c>
      <c r="Q11">
        <v>2.0903</v>
      </c>
    </row>
    <row r="12" spans="1:17" x14ac:dyDescent="0.2">
      <c r="A12">
        <v>5004</v>
      </c>
      <c r="B12" t="s">
        <v>45</v>
      </c>
      <c r="C12">
        <v>2</v>
      </c>
      <c r="D12">
        <v>0</v>
      </c>
      <c r="E12" t="s">
        <v>44</v>
      </c>
      <c r="F12" t="s">
        <v>19</v>
      </c>
      <c r="G12">
        <v>1</v>
      </c>
      <c r="H12">
        <v>2.2694999999999999</v>
      </c>
      <c r="I12" t="s">
        <v>20</v>
      </c>
      <c r="J12">
        <v>0.5</v>
      </c>
      <c r="K12">
        <v>3.4735999999999998</v>
      </c>
      <c r="L12" t="s">
        <v>21</v>
      </c>
      <c r="M12">
        <v>0.8</v>
      </c>
      <c r="N12">
        <v>2.622125</v>
      </c>
      <c r="O12" t="s">
        <v>22</v>
      </c>
      <c r="P12">
        <v>0.8</v>
      </c>
      <c r="Q12">
        <v>2.105375</v>
      </c>
    </row>
    <row r="13" spans="1:17" x14ac:dyDescent="0.2">
      <c r="A13">
        <v>5004</v>
      </c>
      <c r="B13" t="s">
        <v>46</v>
      </c>
      <c r="C13">
        <v>12</v>
      </c>
      <c r="D13">
        <v>1</v>
      </c>
      <c r="E13" t="s">
        <v>44</v>
      </c>
      <c r="F13" t="s">
        <v>25</v>
      </c>
      <c r="G13">
        <v>1</v>
      </c>
      <c r="H13">
        <v>2.1105830000000001</v>
      </c>
      <c r="I13" t="s">
        <v>26</v>
      </c>
      <c r="J13">
        <v>0.66669999999999996</v>
      </c>
      <c r="K13">
        <v>1.414625</v>
      </c>
      <c r="L13" t="s">
        <v>27</v>
      </c>
      <c r="M13">
        <v>1</v>
      </c>
      <c r="N13">
        <v>1.520667</v>
      </c>
      <c r="O13" t="s">
        <v>28</v>
      </c>
      <c r="P13">
        <v>0.75</v>
      </c>
      <c r="Q13">
        <v>1.468556</v>
      </c>
    </row>
    <row r="14" spans="1:17" x14ac:dyDescent="0.2">
      <c r="A14">
        <v>5004</v>
      </c>
      <c r="B14" t="s">
        <v>47</v>
      </c>
      <c r="C14">
        <v>17</v>
      </c>
      <c r="D14">
        <v>1</v>
      </c>
      <c r="E14" t="s">
        <v>44</v>
      </c>
      <c r="F14" t="s">
        <v>25</v>
      </c>
      <c r="G14">
        <v>1</v>
      </c>
      <c r="H14">
        <v>2.2464170000000001</v>
      </c>
      <c r="I14" t="s">
        <v>26</v>
      </c>
      <c r="J14">
        <v>0.83330000000000004</v>
      </c>
      <c r="K14">
        <v>1.4036999999999999</v>
      </c>
      <c r="L14" t="s">
        <v>27</v>
      </c>
      <c r="M14">
        <v>0.75</v>
      </c>
      <c r="N14">
        <v>1.4642219999999999</v>
      </c>
      <c r="O14" t="s">
        <v>28</v>
      </c>
      <c r="P14">
        <v>0.75</v>
      </c>
      <c r="Q14">
        <v>1.485333</v>
      </c>
    </row>
    <row r="15" spans="1:17" x14ac:dyDescent="0.2">
      <c r="A15">
        <v>5004</v>
      </c>
      <c r="B15" t="s">
        <v>48</v>
      </c>
      <c r="C15">
        <v>0</v>
      </c>
      <c r="D15">
        <v>0</v>
      </c>
      <c r="E15" t="s">
        <v>49</v>
      </c>
      <c r="F15" t="s">
        <v>25</v>
      </c>
      <c r="G15">
        <v>1</v>
      </c>
      <c r="H15">
        <v>1.6754169999999999</v>
      </c>
      <c r="I15" t="s">
        <v>26</v>
      </c>
      <c r="J15">
        <v>0.83330000000000004</v>
      </c>
      <c r="K15">
        <v>1.2156</v>
      </c>
      <c r="L15" t="s">
        <v>27</v>
      </c>
      <c r="M15">
        <v>0.91669999999999996</v>
      </c>
      <c r="N15">
        <v>1.1734549999999999</v>
      </c>
      <c r="O15" t="s">
        <v>28</v>
      </c>
      <c r="P15">
        <v>1</v>
      </c>
      <c r="Q15">
        <v>1.271083</v>
      </c>
    </row>
    <row r="16" spans="1:17" x14ac:dyDescent="0.2">
      <c r="A16">
        <v>5004</v>
      </c>
      <c r="B16" t="s">
        <v>50</v>
      </c>
      <c r="C16">
        <v>6</v>
      </c>
      <c r="D16">
        <v>0</v>
      </c>
      <c r="E16" t="s">
        <v>49</v>
      </c>
      <c r="F16" t="s">
        <v>25</v>
      </c>
      <c r="G16">
        <v>1</v>
      </c>
      <c r="H16">
        <v>1.9636670000000001</v>
      </c>
      <c r="I16" t="s">
        <v>26</v>
      </c>
      <c r="J16">
        <v>0.66669999999999996</v>
      </c>
      <c r="K16">
        <v>1.104625</v>
      </c>
      <c r="L16" t="s">
        <v>27</v>
      </c>
      <c r="M16">
        <v>1</v>
      </c>
      <c r="N16">
        <v>1.224083</v>
      </c>
      <c r="O16" t="s">
        <v>28</v>
      </c>
      <c r="P16">
        <v>0.91669999999999996</v>
      </c>
      <c r="Q16">
        <v>1.3622730000000001</v>
      </c>
    </row>
    <row r="17" spans="1:17" x14ac:dyDescent="0.2">
      <c r="A17">
        <v>5004</v>
      </c>
      <c r="B17" t="s">
        <v>51</v>
      </c>
      <c r="C17">
        <v>7</v>
      </c>
      <c r="D17">
        <v>0</v>
      </c>
      <c r="E17" t="s">
        <v>49</v>
      </c>
      <c r="F17" t="s">
        <v>32</v>
      </c>
      <c r="G17">
        <v>1</v>
      </c>
      <c r="H17">
        <v>2.5886</v>
      </c>
      <c r="I17" t="s">
        <v>33</v>
      </c>
      <c r="J17">
        <v>0.7</v>
      </c>
      <c r="K17">
        <v>1.9437139999999999</v>
      </c>
      <c r="L17" t="s">
        <v>34</v>
      </c>
      <c r="M17">
        <v>1</v>
      </c>
      <c r="N17">
        <v>1.7414000000000001</v>
      </c>
      <c r="O17" t="s">
        <v>35</v>
      </c>
      <c r="P17">
        <v>0.8</v>
      </c>
      <c r="Q17">
        <v>1.6796249999999999</v>
      </c>
    </row>
    <row r="18" spans="1:17" x14ac:dyDescent="0.2">
      <c r="A18">
        <v>5004</v>
      </c>
      <c r="B18" t="s">
        <v>52</v>
      </c>
      <c r="C18">
        <v>7</v>
      </c>
      <c r="D18">
        <v>0</v>
      </c>
      <c r="E18" t="s">
        <v>49</v>
      </c>
      <c r="F18" t="s">
        <v>32</v>
      </c>
      <c r="G18">
        <v>1</v>
      </c>
      <c r="H18">
        <v>2.6414439999999999</v>
      </c>
      <c r="I18" t="s">
        <v>33</v>
      </c>
      <c r="J18">
        <v>1</v>
      </c>
      <c r="K18">
        <v>1.9242999999999999</v>
      </c>
      <c r="L18" t="s">
        <v>34</v>
      </c>
      <c r="M18">
        <v>1</v>
      </c>
      <c r="N18">
        <v>1.7753000000000001</v>
      </c>
      <c r="O18" t="s">
        <v>35</v>
      </c>
      <c r="P18">
        <v>0.9</v>
      </c>
      <c r="Q18">
        <v>1.716</v>
      </c>
    </row>
    <row r="19" spans="1:17" x14ac:dyDescent="0.2">
      <c r="A19">
        <v>5004</v>
      </c>
      <c r="B19" t="s">
        <v>53</v>
      </c>
      <c r="C19">
        <v>4</v>
      </c>
      <c r="D19">
        <v>0</v>
      </c>
      <c r="E19" t="s">
        <v>49</v>
      </c>
      <c r="F19" t="s">
        <v>38</v>
      </c>
      <c r="G19">
        <v>1</v>
      </c>
      <c r="H19">
        <v>1.9890829999999999</v>
      </c>
      <c r="I19" t="s">
        <v>39</v>
      </c>
      <c r="J19">
        <v>1</v>
      </c>
      <c r="K19">
        <v>1.0042500000000001</v>
      </c>
      <c r="L19" t="s">
        <v>40</v>
      </c>
      <c r="M19">
        <v>0.83330000000000004</v>
      </c>
      <c r="N19">
        <v>1.1532</v>
      </c>
      <c r="O19" t="s">
        <v>41</v>
      </c>
      <c r="P19">
        <v>1</v>
      </c>
      <c r="Q19">
        <v>1.4730000000000001</v>
      </c>
    </row>
    <row r="20" spans="1:17" x14ac:dyDescent="0.2">
      <c r="A20">
        <v>5004</v>
      </c>
      <c r="B20" t="s">
        <v>54</v>
      </c>
      <c r="C20">
        <v>1</v>
      </c>
      <c r="D20">
        <v>0</v>
      </c>
      <c r="E20" t="s">
        <v>49</v>
      </c>
      <c r="F20" t="s">
        <v>38</v>
      </c>
      <c r="G20">
        <v>1</v>
      </c>
      <c r="H20">
        <v>1.7852730000000001</v>
      </c>
      <c r="I20" t="s">
        <v>39</v>
      </c>
      <c r="J20">
        <v>1</v>
      </c>
      <c r="K20">
        <v>1.1029169999999999</v>
      </c>
      <c r="L20" t="s">
        <v>40</v>
      </c>
      <c r="M20">
        <v>0.91669999999999996</v>
      </c>
      <c r="N20">
        <v>1.176909</v>
      </c>
      <c r="O20" t="s">
        <v>41</v>
      </c>
      <c r="P20">
        <v>0.75</v>
      </c>
      <c r="Q20">
        <v>1.4567779999999999</v>
      </c>
    </row>
    <row r="21" spans="1:17" x14ac:dyDescent="0.2">
      <c r="A21">
        <v>5005</v>
      </c>
      <c r="B21" t="s">
        <v>55</v>
      </c>
      <c r="C21">
        <v>26</v>
      </c>
      <c r="D21">
        <v>0</v>
      </c>
      <c r="E21" t="s">
        <v>56</v>
      </c>
      <c r="F21" t="s">
        <v>19</v>
      </c>
      <c r="G21">
        <v>0.8</v>
      </c>
      <c r="H21">
        <v>1.9895</v>
      </c>
      <c r="I21" t="s">
        <v>20</v>
      </c>
      <c r="J21">
        <v>0.8</v>
      </c>
      <c r="K21">
        <v>4.1215710000000003</v>
      </c>
      <c r="L21" t="s">
        <v>21</v>
      </c>
      <c r="M21">
        <v>0.6</v>
      </c>
      <c r="N21">
        <v>2.0089999999999999</v>
      </c>
      <c r="O21" t="s">
        <v>22</v>
      </c>
      <c r="P21">
        <v>0.8</v>
      </c>
      <c r="Q21">
        <v>2.1681249999999999</v>
      </c>
    </row>
    <row r="22" spans="1:17" x14ac:dyDescent="0.2">
      <c r="A22">
        <v>5005</v>
      </c>
      <c r="B22" t="s">
        <v>57</v>
      </c>
      <c r="C22">
        <v>0</v>
      </c>
      <c r="D22">
        <v>0</v>
      </c>
      <c r="E22" t="s">
        <v>56</v>
      </c>
      <c r="F22" t="s">
        <v>25</v>
      </c>
      <c r="G22">
        <v>1</v>
      </c>
      <c r="H22">
        <v>1.4076360000000001</v>
      </c>
      <c r="I22" t="s">
        <v>26</v>
      </c>
      <c r="J22">
        <v>0.75</v>
      </c>
      <c r="K22">
        <v>1.018222</v>
      </c>
      <c r="L22" t="s">
        <v>27</v>
      </c>
      <c r="M22">
        <v>0.83330000000000004</v>
      </c>
      <c r="N22">
        <v>1.0912999999999999</v>
      </c>
      <c r="O22" t="s">
        <v>28</v>
      </c>
      <c r="P22">
        <v>0.91669999999999996</v>
      </c>
      <c r="Q22">
        <v>1.2858179999999999</v>
      </c>
    </row>
    <row r="23" spans="1:17" x14ac:dyDescent="0.2">
      <c r="A23">
        <v>5005</v>
      </c>
      <c r="B23" t="s">
        <v>58</v>
      </c>
      <c r="C23">
        <v>2</v>
      </c>
      <c r="D23">
        <v>0</v>
      </c>
      <c r="E23" t="s">
        <v>56</v>
      </c>
      <c r="F23" t="s">
        <v>25</v>
      </c>
      <c r="G23">
        <v>1</v>
      </c>
      <c r="H23">
        <v>1.3790910000000001</v>
      </c>
      <c r="I23" t="s">
        <v>26</v>
      </c>
      <c r="J23">
        <v>0.83330000000000004</v>
      </c>
      <c r="K23">
        <v>1.1279999999999999</v>
      </c>
      <c r="L23" t="s">
        <v>27</v>
      </c>
      <c r="M23">
        <v>0.83330000000000004</v>
      </c>
      <c r="N23">
        <v>1.1944999999999999</v>
      </c>
      <c r="O23" t="s">
        <v>28</v>
      </c>
      <c r="P23">
        <v>0.66669999999999996</v>
      </c>
      <c r="Q23">
        <v>1.1632499999999999</v>
      </c>
    </row>
    <row r="24" spans="1:17" x14ac:dyDescent="0.2">
      <c r="A24">
        <v>5005</v>
      </c>
      <c r="B24" t="s">
        <v>59</v>
      </c>
      <c r="C24">
        <v>9</v>
      </c>
      <c r="D24">
        <v>1</v>
      </c>
      <c r="E24" t="s">
        <v>60</v>
      </c>
      <c r="F24" t="s">
        <v>32</v>
      </c>
      <c r="G24">
        <v>1</v>
      </c>
      <c r="H24">
        <v>1.2567999999999999</v>
      </c>
      <c r="I24" t="s">
        <v>33</v>
      </c>
      <c r="J24">
        <v>1</v>
      </c>
      <c r="K24">
        <v>2.1831</v>
      </c>
      <c r="L24" t="s">
        <v>34</v>
      </c>
      <c r="M24">
        <v>0.7</v>
      </c>
      <c r="N24">
        <v>2.157</v>
      </c>
      <c r="O24" t="s">
        <v>35</v>
      </c>
      <c r="P24">
        <v>0.8</v>
      </c>
      <c r="Q24">
        <v>2.1193749999999998</v>
      </c>
    </row>
    <row r="25" spans="1:17" x14ac:dyDescent="0.2">
      <c r="A25">
        <v>5007</v>
      </c>
      <c r="B25" t="s">
        <v>61</v>
      </c>
      <c r="C25">
        <v>0</v>
      </c>
      <c r="D25">
        <v>0</v>
      </c>
      <c r="E25" t="s">
        <v>62</v>
      </c>
      <c r="F25" t="s">
        <v>19</v>
      </c>
      <c r="G25">
        <v>1</v>
      </c>
      <c r="H25">
        <v>1.4543999999999999</v>
      </c>
      <c r="I25" t="s">
        <v>20</v>
      </c>
      <c r="J25">
        <v>0.9</v>
      </c>
      <c r="K25">
        <v>3.2348889999999999</v>
      </c>
      <c r="L25" t="s">
        <v>21</v>
      </c>
      <c r="M25">
        <v>0.7</v>
      </c>
      <c r="N25">
        <v>2.3418570000000001</v>
      </c>
      <c r="O25" t="s">
        <v>22</v>
      </c>
      <c r="P25">
        <v>1</v>
      </c>
      <c r="Q25">
        <v>2.1882999999999999</v>
      </c>
    </row>
    <row r="26" spans="1:17" x14ac:dyDescent="0.2">
      <c r="A26">
        <v>5007</v>
      </c>
      <c r="B26" t="s">
        <v>63</v>
      </c>
      <c r="C26">
        <v>4</v>
      </c>
      <c r="D26">
        <v>0</v>
      </c>
      <c r="E26" t="s">
        <v>62</v>
      </c>
      <c r="F26" t="s">
        <v>19</v>
      </c>
      <c r="G26">
        <v>0.8</v>
      </c>
      <c r="H26">
        <v>2.081375</v>
      </c>
      <c r="I26" t="s">
        <v>20</v>
      </c>
      <c r="J26">
        <v>0.7</v>
      </c>
      <c r="K26">
        <v>4.1877139999999997</v>
      </c>
      <c r="L26" t="s">
        <v>21</v>
      </c>
      <c r="M26">
        <v>0.3</v>
      </c>
      <c r="N26">
        <v>2.6903329999999999</v>
      </c>
      <c r="O26" t="s">
        <v>22</v>
      </c>
      <c r="P26">
        <v>0.8</v>
      </c>
      <c r="Q26">
        <v>2.2965</v>
      </c>
    </row>
    <row r="27" spans="1:17" x14ac:dyDescent="0.2">
      <c r="A27">
        <v>5007</v>
      </c>
      <c r="B27" t="s">
        <v>64</v>
      </c>
      <c r="C27">
        <v>0</v>
      </c>
      <c r="D27">
        <v>0</v>
      </c>
      <c r="E27" t="s">
        <v>62</v>
      </c>
      <c r="F27" t="s">
        <v>25</v>
      </c>
      <c r="G27">
        <v>0.75</v>
      </c>
      <c r="H27">
        <v>1.0435000000000001</v>
      </c>
      <c r="I27" t="s">
        <v>26</v>
      </c>
      <c r="J27">
        <v>0.58330000000000004</v>
      </c>
      <c r="K27">
        <v>1.3031429999999999</v>
      </c>
      <c r="L27" t="s">
        <v>27</v>
      </c>
      <c r="M27">
        <v>0.5</v>
      </c>
      <c r="N27">
        <v>1.2066669999999999</v>
      </c>
      <c r="O27" t="s">
        <v>28</v>
      </c>
      <c r="P27">
        <v>0.5</v>
      </c>
      <c r="Q27">
        <v>1.252</v>
      </c>
    </row>
    <row r="28" spans="1:17" x14ac:dyDescent="0.2">
      <c r="A28">
        <v>5007</v>
      </c>
      <c r="B28" t="s">
        <v>65</v>
      </c>
      <c r="C28">
        <v>0</v>
      </c>
      <c r="D28">
        <v>0</v>
      </c>
      <c r="E28" t="s">
        <v>62</v>
      </c>
      <c r="F28" t="s">
        <v>25</v>
      </c>
      <c r="G28">
        <v>1</v>
      </c>
      <c r="H28">
        <v>1.0322499999999999</v>
      </c>
      <c r="I28" t="s">
        <v>26</v>
      </c>
      <c r="J28">
        <v>0.16669999999999999</v>
      </c>
      <c r="K28">
        <v>1.1000000000000001</v>
      </c>
      <c r="L28" t="s">
        <v>27</v>
      </c>
      <c r="M28">
        <v>0.41670000000000001</v>
      </c>
      <c r="N28">
        <v>0.99060000000000004</v>
      </c>
      <c r="O28" t="s">
        <v>28</v>
      </c>
      <c r="P28">
        <v>0.41670000000000001</v>
      </c>
      <c r="Q28">
        <v>1.5868</v>
      </c>
    </row>
    <row r="29" spans="1:17" x14ac:dyDescent="0.2">
      <c r="A29">
        <v>5007</v>
      </c>
      <c r="B29" t="s">
        <v>66</v>
      </c>
      <c r="C29">
        <v>0</v>
      </c>
      <c r="D29">
        <v>0</v>
      </c>
      <c r="E29" t="s">
        <v>67</v>
      </c>
      <c r="F29" t="s">
        <v>32</v>
      </c>
      <c r="G29">
        <v>0.9</v>
      </c>
      <c r="H29">
        <v>1.598333</v>
      </c>
      <c r="I29" t="s">
        <v>33</v>
      </c>
      <c r="J29">
        <v>0.8</v>
      </c>
      <c r="K29">
        <v>1.631286</v>
      </c>
      <c r="L29" t="s">
        <v>34</v>
      </c>
      <c r="M29">
        <v>0.9</v>
      </c>
      <c r="N29">
        <v>1.7715559999999999</v>
      </c>
      <c r="O29" t="s">
        <v>35</v>
      </c>
      <c r="P29">
        <v>0.9</v>
      </c>
      <c r="Q29">
        <v>1.6573329999999999</v>
      </c>
    </row>
    <row r="30" spans="1:17" x14ac:dyDescent="0.2">
      <c r="A30">
        <v>5007</v>
      </c>
      <c r="B30" t="s">
        <v>68</v>
      </c>
      <c r="C30">
        <v>0</v>
      </c>
      <c r="D30">
        <v>0</v>
      </c>
      <c r="E30" t="s">
        <v>67</v>
      </c>
      <c r="F30" t="s">
        <v>32</v>
      </c>
      <c r="G30">
        <v>1</v>
      </c>
      <c r="H30">
        <v>1.4992220000000001</v>
      </c>
      <c r="I30" t="s">
        <v>33</v>
      </c>
      <c r="J30">
        <v>0.9</v>
      </c>
      <c r="K30">
        <v>1.9382219999999999</v>
      </c>
      <c r="L30" t="s">
        <v>34</v>
      </c>
      <c r="M30">
        <v>0.8</v>
      </c>
      <c r="N30">
        <v>1.9128750000000001</v>
      </c>
      <c r="O30" t="s">
        <v>35</v>
      </c>
      <c r="P30">
        <v>0.8</v>
      </c>
      <c r="Q30">
        <v>1.9882500000000001</v>
      </c>
    </row>
    <row r="31" spans="1:17" x14ac:dyDescent="0.2">
      <c r="A31">
        <v>5007</v>
      </c>
      <c r="B31" t="s">
        <v>69</v>
      </c>
      <c r="C31">
        <v>0</v>
      </c>
      <c r="D31">
        <v>0</v>
      </c>
      <c r="E31" t="s">
        <v>67</v>
      </c>
      <c r="F31" t="s">
        <v>38</v>
      </c>
      <c r="G31">
        <v>1</v>
      </c>
      <c r="H31">
        <v>1.0584169999999999</v>
      </c>
      <c r="I31" t="s">
        <v>39</v>
      </c>
      <c r="J31">
        <v>0.58330000000000004</v>
      </c>
      <c r="K31">
        <v>1.0735710000000001</v>
      </c>
      <c r="L31" t="s">
        <v>40</v>
      </c>
      <c r="M31">
        <v>0.91669999999999996</v>
      </c>
      <c r="N31">
        <v>1.124727</v>
      </c>
      <c r="O31" t="s">
        <v>41</v>
      </c>
      <c r="P31">
        <v>0.66669999999999996</v>
      </c>
      <c r="Q31">
        <v>1.0429999999999999</v>
      </c>
    </row>
    <row r="32" spans="1:17" x14ac:dyDescent="0.2">
      <c r="A32">
        <v>5007</v>
      </c>
      <c r="B32" t="s">
        <v>70</v>
      </c>
      <c r="C32">
        <v>5</v>
      </c>
      <c r="D32">
        <v>0</v>
      </c>
      <c r="E32" t="s">
        <v>67</v>
      </c>
      <c r="F32" t="s">
        <v>38</v>
      </c>
      <c r="G32">
        <v>0.83330000000000004</v>
      </c>
      <c r="H32">
        <v>1.4017999999999999</v>
      </c>
      <c r="I32" t="s">
        <v>39</v>
      </c>
      <c r="J32">
        <v>0.83330000000000004</v>
      </c>
      <c r="K32">
        <v>1.47</v>
      </c>
      <c r="L32" t="s">
        <v>40</v>
      </c>
      <c r="M32">
        <v>0.91669999999999996</v>
      </c>
      <c r="N32">
        <v>1.2161820000000001</v>
      </c>
      <c r="O32" t="s">
        <v>41</v>
      </c>
      <c r="P32">
        <v>0.66669999999999996</v>
      </c>
      <c r="Q32">
        <v>1.4105000000000001</v>
      </c>
    </row>
    <row r="33" spans="1:17" x14ac:dyDescent="0.2">
      <c r="A33">
        <v>5008</v>
      </c>
      <c r="B33" t="s">
        <v>71</v>
      </c>
      <c r="C33">
        <v>0</v>
      </c>
      <c r="D33">
        <v>0</v>
      </c>
      <c r="E33" t="s">
        <v>72</v>
      </c>
      <c r="F33" t="s">
        <v>19</v>
      </c>
      <c r="G33">
        <v>1</v>
      </c>
      <c r="H33">
        <v>2.8178999999999998</v>
      </c>
      <c r="I33" t="s">
        <v>20</v>
      </c>
      <c r="J33">
        <v>0.9</v>
      </c>
      <c r="K33">
        <v>4.0553330000000001</v>
      </c>
      <c r="L33" t="s">
        <v>21</v>
      </c>
      <c r="M33">
        <v>0.9</v>
      </c>
      <c r="N33">
        <v>2.3661110000000001</v>
      </c>
      <c r="O33" t="s">
        <v>22</v>
      </c>
      <c r="P33">
        <v>1</v>
      </c>
      <c r="Q33">
        <v>2.4822000000000002</v>
      </c>
    </row>
    <row r="34" spans="1:17" x14ac:dyDescent="0.2">
      <c r="A34">
        <v>5008</v>
      </c>
      <c r="B34" t="s">
        <v>73</v>
      </c>
      <c r="C34">
        <v>0</v>
      </c>
      <c r="D34">
        <v>0</v>
      </c>
      <c r="E34" t="s">
        <v>72</v>
      </c>
      <c r="F34" t="s">
        <v>19</v>
      </c>
      <c r="G34">
        <v>1</v>
      </c>
      <c r="H34">
        <v>2.8353999999999999</v>
      </c>
      <c r="I34" t="s">
        <v>20</v>
      </c>
      <c r="J34">
        <v>0.9</v>
      </c>
      <c r="K34">
        <v>3.757889</v>
      </c>
      <c r="L34" t="s">
        <v>21</v>
      </c>
      <c r="M34">
        <v>0.9</v>
      </c>
      <c r="N34">
        <v>2.4857779999999998</v>
      </c>
      <c r="O34" t="s">
        <v>22</v>
      </c>
      <c r="P34">
        <v>1</v>
      </c>
      <c r="Q34">
        <v>2.464</v>
      </c>
    </row>
    <row r="35" spans="1:17" x14ac:dyDescent="0.2">
      <c r="A35">
        <v>5008</v>
      </c>
      <c r="B35" t="s">
        <v>74</v>
      </c>
      <c r="C35">
        <v>0</v>
      </c>
      <c r="D35">
        <v>0</v>
      </c>
      <c r="E35" t="s">
        <v>72</v>
      </c>
      <c r="F35" t="s">
        <v>25</v>
      </c>
      <c r="G35">
        <v>1</v>
      </c>
      <c r="H35">
        <v>1.6180829999999999</v>
      </c>
      <c r="I35" t="s">
        <v>26</v>
      </c>
      <c r="J35">
        <v>0.91669999999999996</v>
      </c>
      <c r="K35">
        <v>1.2333639999999999</v>
      </c>
      <c r="L35" t="s">
        <v>27</v>
      </c>
      <c r="M35">
        <v>1</v>
      </c>
      <c r="N35">
        <v>1.169333</v>
      </c>
      <c r="O35" t="s">
        <v>28</v>
      </c>
      <c r="P35">
        <v>0.83330000000000004</v>
      </c>
      <c r="Q35">
        <v>1.4632000000000001</v>
      </c>
    </row>
    <row r="36" spans="1:17" x14ac:dyDescent="0.2">
      <c r="A36">
        <v>5008</v>
      </c>
      <c r="B36" t="s">
        <v>75</v>
      </c>
      <c r="C36">
        <v>1</v>
      </c>
      <c r="D36">
        <v>0</v>
      </c>
      <c r="E36" t="s">
        <v>72</v>
      </c>
      <c r="F36" t="s">
        <v>25</v>
      </c>
      <c r="G36">
        <v>1</v>
      </c>
      <c r="H36">
        <v>1.9910829999999999</v>
      </c>
      <c r="I36" t="s">
        <v>26</v>
      </c>
      <c r="J36">
        <v>0.66669999999999996</v>
      </c>
      <c r="K36">
        <v>1.3556250000000001</v>
      </c>
      <c r="L36" t="s">
        <v>27</v>
      </c>
      <c r="M36">
        <v>1</v>
      </c>
      <c r="N36">
        <v>1.3142499999999999</v>
      </c>
      <c r="O36" t="s">
        <v>28</v>
      </c>
      <c r="P36">
        <v>0.75</v>
      </c>
      <c r="Q36">
        <v>1.3586670000000001</v>
      </c>
    </row>
    <row r="37" spans="1:17" x14ac:dyDescent="0.2">
      <c r="A37">
        <v>5008</v>
      </c>
      <c r="B37" t="s">
        <v>76</v>
      </c>
      <c r="C37">
        <v>2</v>
      </c>
      <c r="D37">
        <v>0</v>
      </c>
      <c r="E37" t="s">
        <v>77</v>
      </c>
      <c r="F37" t="s">
        <v>32</v>
      </c>
      <c r="G37">
        <v>1</v>
      </c>
      <c r="H37">
        <v>1.8498889999999999</v>
      </c>
      <c r="I37" t="s">
        <v>33</v>
      </c>
      <c r="J37">
        <v>0.9</v>
      </c>
      <c r="K37">
        <v>2.1414439999999999</v>
      </c>
      <c r="L37" t="s">
        <v>34</v>
      </c>
      <c r="M37">
        <v>0.9</v>
      </c>
      <c r="N37">
        <v>2.0141110000000002</v>
      </c>
      <c r="O37" t="s">
        <v>35</v>
      </c>
      <c r="P37">
        <v>0.8</v>
      </c>
      <c r="Q37">
        <v>1.989125</v>
      </c>
    </row>
    <row r="38" spans="1:17" x14ac:dyDescent="0.2">
      <c r="A38">
        <v>5008</v>
      </c>
      <c r="B38" t="s">
        <v>78</v>
      </c>
      <c r="C38">
        <v>7</v>
      </c>
      <c r="D38">
        <v>0</v>
      </c>
      <c r="E38" t="s">
        <v>77</v>
      </c>
      <c r="F38" t="s">
        <v>32</v>
      </c>
      <c r="G38">
        <v>0.9</v>
      </c>
      <c r="H38">
        <v>1.733778</v>
      </c>
      <c r="I38" t="s">
        <v>33</v>
      </c>
      <c r="J38">
        <v>0.8</v>
      </c>
      <c r="K38">
        <v>2.1942499999999998</v>
      </c>
      <c r="L38" t="s">
        <v>34</v>
      </c>
      <c r="M38">
        <v>0.8</v>
      </c>
      <c r="N38">
        <v>2.19075</v>
      </c>
      <c r="O38" t="s">
        <v>35</v>
      </c>
      <c r="P38">
        <v>0.8</v>
      </c>
      <c r="Q38">
        <v>2.2666249999999999</v>
      </c>
    </row>
    <row r="39" spans="1:17" x14ac:dyDescent="0.2">
      <c r="A39">
        <v>5008</v>
      </c>
      <c r="B39" t="s">
        <v>79</v>
      </c>
      <c r="C39">
        <v>7</v>
      </c>
      <c r="D39">
        <v>0</v>
      </c>
      <c r="E39" t="s">
        <v>77</v>
      </c>
      <c r="F39" t="s">
        <v>38</v>
      </c>
      <c r="G39">
        <v>0.91669999999999996</v>
      </c>
      <c r="H39">
        <v>1.829545</v>
      </c>
      <c r="I39" t="s">
        <v>39</v>
      </c>
      <c r="J39">
        <v>0.83330000000000004</v>
      </c>
      <c r="K39">
        <v>1.1786000000000001</v>
      </c>
      <c r="L39" t="s">
        <v>40</v>
      </c>
      <c r="M39">
        <v>0.83330000000000004</v>
      </c>
      <c r="N39">
        <v>1.4128890000000001</v>
      </c>
      <c r="O39" t="s">
        <v>41</v>
      </c>
      <c r="P39">
        <v>0.83330000000000004</v>
      </c>
      <c r="Q39">
        <v>1.4852000000000001</v>
      </c>
    </row>
    <row r="40" spans="1:17" x14ac:dyDescent="0.2">
      <c r="A40">
        <v>5008</v>
      </c>
      <c r="B40" t="s">
        <v>80</v>
      </c>
      <c r="C40">
        <v>1</v>
      </c>
      <c r="D40">
        <v>0</v>
      </c>
      <c r="E40" t="s">
        <v>77</v>
      </c>
      <c r="F40" t="s">
        <v>38</v>
      </c>
      <c r="G40">
        <v>1</v>
      </c>
      <c r="H40">
        <v>2.1095000000000002</v>
      </c>
      <c r="I40" t="s">
        <v>39</v>
      </c>
      <c r="J40">
        <v>0.91669999999999996</v>
      </c>
      <c r="K40">
        <v>1.240273</v>
      </c>
      <c r="L40" t="s">
        <v>40</v>
      </c>
      <c r="M40">
        <v>0.83330000000000004</v>
      </c>
      <c r="N40">
        <v>1.5699000000000001</v>
      </c>
      <c r="O40" t="s">
        <v>41</v>
      </c>
      <c r="P40">
        <v>0.91669999999999996</v>
      </c>
      <c r="Q40">
        <v>1.5133639999999999</v>
      </c>
    </row>
    <row r="41" spans="1:17" x14ac:dyDescent="0.2">
      <c r="A41">
        <v>5009</v>
      </c>
      <c r="B41" t="s">
        <v>81</v>
      </c>
      <c r="C41">
        <v>0</v>
      </c>
      <c r="D41">
        <v>0</v>
      </c>
      <c r="E41" t="s">
        <v>82</v>
      </c>
      <c r="F41" t="s">
        <v>19</v>
      </c>
      <c r="G41">
        <v>1</v>
      </c>
      <c r="H41">
        <v>2.0194999999999999</v>
      </c>
      <c r="I41" t="s">
        <v>20</v>
      </c>
      <c r="J41">
        <v>0.5</v>
      </c>
      <c r="K41">
        <v>3.3334000000000001</v>
      </c>
      <c r="L41" t="s">
        <v>21</v>
      </c>
      <c r="M41">
        <v>0.8</v>
      </c>
      <c r="N41">
        <v>2.5550000000000002</v>
      </c>
      <c r="O41" t="s">
        <v>22</v>
      </c>
      <c r="P41">
        <v>0.8</v>
      </c>
      <c r="Q41">
        <v>2.246</v>
      </c>
    </row>
    <row r="42" spans="1:17" x14ac:dyDescent="0.2">
      <c r="A42">
        <v>5009</v>
      </c>
      <c r="B42" t="s">
        <v>83</v>
      </c>
      <c r="C42">
        <v>0</v>
      </c>
      <c r="D42">
        <v>0</v>
      </c>
      <c r="E42" t="s">
        <v>82</v>
      </c>
      <c r="F42" t="s">
        <v>19</v>
      </c>
      <c r="G42">
        <v>1</v>
      </c>
      <c r="H42">
        <v>2.4847999999999999</v>
      </c>
      <c r="I42" t="s">
        <v>20</v>
      </c>
      <c r="J42">
        <v>1</v>
      </c>
      <c r="K42">
        <v>3.4672000000000001</v>
      </c>
      <c r="L42" t="s">
        <v>21</v>
      </c>
      <c r="M42">
        <v>1</v>
      </c>
      <c r="N42">
        <v>2.4853000000000001</v>
      </c>
      <c r="O42" t="s">
        <v>22</v>
      </c>
      <c r="P42">
        <v>1</v>
      </c>
      <c r="Q42">
        <v>2.3247</v>
      </c>
    </row>
    <row r="43" spans="1:17" x14ac:dyDescent="0.2">
      <c r="A43">
        <v>5009</v>
      </c>
      <c r="B43" t="s">
        <v>84</v>
      </c>
      <c r="C43">
        <v>0</v>
      </c>
      <c r="D43">
        <v>0</v>
      </c>
      <c r="E43" t="s">
        <v>82</v>
      </c>
      <c r="F43" t="s">
        <v>25</v>
      </c>
      <c r="G43">
        <v>0.91669999999999996</v>
      </c>
      <c r="H43">
        <v>1.3374550000000001</v>
      </c>
      <c r="I43" t="s">
        <v>26</v>
      </c>
      <c r="J43">
        <v>0.5</v>
      </c>
      <c r="K43">
        <v>1.7563329999999999</v>
      </c>
      <c r="L43" t="s">
        <v>27</v>
      </c>
      <c r="M43">
        <v>1</v>
      </c>
      <c r="N43">
        <v>1.7135830000000001</v>
      </c>
      <c r="O43" t="s">
        <v>28</v>
      </c>
      <c r="P43">
        <v>0.91669999999999996</v>
      </c>
      <c r="Q43">
        <v>1.2406360000000001</v>
      </c>
    </row>
    <row r="44" spans="1:17" x14ac:dyDescent="0.2">
      <c r="A44">
        <v>5009</v>
      </c>
      <c r="B44" t="s">
        <v>85</v>
      </c>
      <c r="C44">
        <v>0</v>
      </c>
      <c r="D44">
        <v>0</v>
      </c>
      <c r="E44" t="s">
        <v>82</v>
      </c>
      <c r="F44" t="s">
        <v>25</v>
      </c>
      <c r="G44">
        <v>1</v>
      </c>
      <c r="H44">
        <v>1.5389999999999999</v>
      </c>
      <c r="I44" t="s">
        <v>26</v>
      </c>
      <c r="J44">
        <v>1</v>
      </c>
      <c r="K44">
        <v>1.319636</v>
      </c>
      <c r="L44" t="s">
        <v>27</v>
      </c>
      <c r="M44">
        <v>0.91669999999999996</v>
      </c>
      <c r="N44">
        <v>1.297364</v>
      </c>
      <c r="O44" t="s">
        <v>28</v>
      </c>
      <c r="P44">
        <v>0.83330000000000004</v>
      </c>
      <c r="Q44">
        <v>1.3612</v>
      </c>
    </row>
    <row r="45" spans="1:17" x14ac:dyDescent="0.2">
      <c r="A45">
        <v>5009</v>
      </c>
      <c r="B45" t="s">
        <v>86</v>
      </c>
      <c r="C45">
        <v>0</v>
      </c>
      <c r="D45">
        <v>0</v>
      </c>
      <c r="E45" t="s">
        <v>87</v>
      </c>
      <c r="F45" t="s">
        <v>32</v>
      </c>
      <c r="G45">
        <v>1</v>
      </c>
      <c r="H45">
        <v>1.878333</v>
      </c>
      <c r="I45" t="s">
        <v>33</v>
      </c>
      <c r="J45">
        <v>1</v>
      </c>
      <c r="K45">
        <v>1.8418000000000001</v>
      </c>
      <c r="L45" t="s">
        <v>34</v>
      </c>
      <c r="M45">
        <v>0.9</v>
      </c>
      <c r="N45">
        <v>2.0995560000000002</v>
      </c>
      <c r="O45" t="s">
        <v>35</v>
      </c>
      <c r="P45">
        <v>0.9</v>
      </c>
      <c r="Q45">
        <v>2.0091109999999999</v>
      </c>
    </row>
    <row r="46" spans="1:17" x14ac:dyDescent="0.2">
      <c r="A46">
        <v>5009</v>
      </c>
      <c r="B46" t="s">
        <v>88</v>
      </c>
      <c r="C46">
        <v>0</v>
      </c>
      <c r="D46">
        <v>0</v>
      </c>
      <c r="E46" t="s">
        <v>87</v>
      </c>
      <c r="F46" t="s">
        <v>32</v>
      </c>
      <c r="G46">
        <v>0.9</v>
      </c>
      <c r="H46">
        <v>1.9535</v>
      </c>
      <c r="I46" t="s">
        <v>33</v>
      </c>
      <c r="J46">
        <v>1</v>
      </c>
      <c r="K46">
        <v>2.0649999999999999</v>
      </c>
      <c r="L46" t="s">
        <v>34</v>
      </c>
      <c r="M46">
        <v>0.8</v>
      </c>
      <c r="N46">
        <v>2.4362499999999998</v>
      </c>
      <c r="O46" t="s">
        <v>35</v>
      </c>
      <c r="P46">
        <v>0.9</v>
      </c>
      <c r="Q46">
        <v>2.015333</v>
      </c>
    </row>
    <row r="47" spans="1:17" x14ac:dyDescent="0.2">
      <c r="A47">
        <v>5009</v>
      </c>
      <c r="B47" t="s">
        <v>89</v>
      </c>
      <c r="C47">
        <v>0</v>
      </c>
      <c r="D47">
        <v>0</v>
      </c>
      <c r="E47" t="s">
        <v>87</v>
      </c>
      <c r="F47" t="s">
        <v>38</v>
      </c>
      <c r="G47">
        <v>0.91669999999999996</v>
      </c>
      <c r="H47">
        <v>1.9802</v>
      </c>
      <c r="I47" t="s">
        <v>39</v>
      </c>
      <c r="J47">
        <v>0.75</v>
      </c>
      <c r="K47">
        <v>1.717889</v>
      </c>
      <c r="L47" t="s">
        <v>40</v>
      </c>
      <c r="M47">
        <v>0.58330000000000004</v>
      </c>
      <c r="N47">
        <v>1.837286</v>
      </c>
      <c r="O47" t="s">
        <v>41</v>
      </c>
      <c r="P47">
        <v>0.58330000000000004</v>
      </c>
      <c r="Q47">
        <v>1.6932860000000001</v>
      </c>
    </row>
    <row r="48" spans="1:17" x14ac:dyDescent="0.2">
      <c r="A48">
        <v>5009</v>
      </c>
      <c r="B48" t="s">
        <v>90</v>
      </c>
      <c r="C48">
        <v>0</v>
      </c>
      <c r="D48">
        <v>0</v>
      </c>
      <c r="E48" t="s">
        <v>87</v>
      </c>
      <c r="F48" t="s">
        <v>38</v>
      </c>
      <c r="G48">
        <v>1</v>
      </c>
      <c r="H48">
        <v>1.6471819999999999</v>
      </c>
      <c r="I48" t="s">
        <v>39</v>
      </c>
      <c r="J48">
        <v>1</v>
      </c>
      <c r="K48">
        <v>1.3208329999999999</v>
      </c>
      <c r="L48" t="s">
        <v>40</v>
      </c>
      <c r="M48">
        <v>1</v>
      </c>
      <c r="N48">
        <v>1.3885000000000001</v>
      </c>
      <c r="O48" t="s">
        <v>41</v>
      </c>
      <c r="P48">
        <v>0.91669999999999996</v>
      </c>
      <c r="Q48">
        <v>1.3886000000000001</v>
      </c>
    </row>
    <row r="49" spans="1:17" x14ac:dyDescent="0.2">
      <c r="A49">
        <v>5010</v>
      </c>
      <c r="B49" t="s">
        <v>91</v>
      </c>
      <c r="C49">
        <v>25</v>
      </c>
      <c r="D49">
        <v>0</v>
      </c>
      <c r="E49" t="s">
        <v>60</v>
      </c>
      <c r="F49" t="s">
        <v>19</v>
      </c>
      <c r="G49">
        <v>0.9</v>
      </c>
      <c r="H49">
        <v>0.87577799999999995</v>
      </c>
      <c r="I49" t="s">
        <v>20</v>
      </c>
      <c r="J49">
        <v>0.7</v>
      </c>
      <c r="K49">
        <v>3.5922860000000001</v>
      </c>
      <c r="L49" t="s">
        <v>21</v>
      </c>
      <c r="M49">
        <v>0.4</v>
      </c>
      <c r="N49">
        <v>2.3895</v>
      </c>
      <c r="O49" t="s">
        <v>22</v>
      </c>
      <c r="P49">
        <v>0.8</v>
      </c>
      <c r="Q49">
        <v>2.07125</v>
      </c>
    </row>
    <row r="50" spans="1:17" x14ac:dyDescent="0.2">
      <c r="A50">
        <v>5010</v>
      </c>
      <c r="B50" t="s">
        <v>92</v>
      </c>
      <c r="C50">
        <v>21</v>
      </c>
      <c r="D50">
        <v>0</v>
      </c>
      <c r="E50" t="s">
        <v>60</v>
      </c>
      <c r="F50" t="s">
        <v>19</v>
      </c>
      <c r="G50">
        <v>1</v>
      </c>
      <c r="H50">
        <v>0.94420000000000004</v>
      </c>
      <c r="I50" t="s">
        <v>20</v>
      </c>
      <c r="J50">
        <v>0.8</v>
      </c>
      <c r="K50">
        <v>3.9361250000000001</v>
      </c>
      <c r="L50" t="s">
        <v>21</v>
      </c>
      <c r="M50">
        <v>0.3</v>
      </c>
      <c r="N50">
        <v>2.5139999999999998</v>
      </c>
      <c r="O50" t="s">
        <v>22</v>
      </c>
      <c r="P50">
        <v>0.9</v>
      </c>
      <c r="Q50">
        <v>2.289444</v>
      </c>
    </row>
    <row r="51" spans="1:17" x14ac:dyDescent="0.2">
      <c r="A51">
        <v>5010</v>
      </c>
      <c r="B51" t="s">
        <v>93</v>
      </c>
      <c r="C51">
        <v>42</v>
      </c>
      <c r="D51">
        <v>0</v>
      </c>
      <c r="E51" t="s">
        <v>94</v>
      </c>
      <c r="F51" t="s">
        <v>19</v>
      </c>
      <c r="G51">
        <v>1</v>
      </c>
      <c r="H51">
        <v>0.98480000000000001</v>
      </c>
      <c r="I51" t="s">
        <v>20</v>
      </c>
      <c r="J51">
        <v>0.3</v>
      </c>
      <c r="K51">
        <v>3.6473330000000002</v>
      </c>
      <c r="L51" t="s">
        <v>21</v>
      </c>
      <c r="M51">
        <v>1</v>
      </c>
      <c r="N51">
        <v>2.2044999999999999</v>
      </c>
      <c r="O51" t="s">
        <v>22</v>
      </c>
      <c r="P51">
        <v>0.6</v>
      </c>
      <c r="Q51">
        <v>2.1553330000000002</v>
      </c>
    </row>
    <row r="52" spans="1:17" x14ac:dyDescent="0.2">
      <c r="A52">
        <v>5010</v>
      </c>
      <c r="B52" t="s">
        <v>95</v>
      </c>
      <c r="C52">
        <v>51</v>
      </c>
      <c r="D52">
        <v>1</v>
      </c>
      <c r="E52" t="s">
        <v>94</v>
      </c>
      <c r="F52" t="s">
        <v>19</v>
      </c>
      <c r="G52">
        <v>1</v>
      </c>
      <c r="H52">
        <v>0.75722199999999995</v>
      </c>
      <c r="I52" t="s">
        <v>20</v>
      </c>
      <c r="J52">
        <v>0</v>
      </c>
      <c r="K52" t="s">
        <v>96</v>
      </c>
      <c r="L52" t="s">
        <v>21</v>
      </c>
      <c r="M52">
        <v>0.8</v>
      </c>
      <c r="N52">
        <v>2.035625</v>
      </c>
      <c r="O52" t="s">
        <v>22</v>
      </c>
      <c r="P52">
        <v>0.3</v>
      </c>
      <c r="Q52">
        <v>2.2360000000000002</v>
      </c>
    </row>
    <row r="53" spans="1:17" x14ac:dyDescent="0.2">
      <c r="A53">
        <v>5010</v>
      </c>
      <c r="B53" t="s">
        <v>97</v>
      </c>
      <c r="C53">
        <v>3</v>
      </c>
      <c r="D53">
        <v>0</v>
      </c>
      <c r="E53" t="s">
        <v>98</v>
      </c>
      <c r="F53" t="s">
        <v>19</v>
      </c>
      <c r="G53">
        <v>0.7</v>
      </c>
      <c r="H53">
        <v>1.035714</v>
      </c>
      <c r="I53" t="s">
        <v>20</v>
      </c>
      <c r="J53">
        <v>0.3</v>
      </c>
      <c r="K53">
        <v>3.5096669999999999</v>
      </c>
      <c r="L53" t="s">
        <v>21</v>
      </c>
      <c r="M53">
        <v>0.8</v>
      </c>
      <c r="N53">
        <v>2.4725000000000001</v>
      </c>
      <c r="O53" t="s">
        <v>22</v>
      </c>
      <c r="P53">
        <v>0.8</v>
      </c>
      <c r="Q53">
        <v>2.0478749999999999</v>
      </c>
    </row>
    <row r="54" spans="1:17" x14ac:dyDescent="0.2">
      <c r="A54">
        <v>5010</v>
      </c>
      <c r="B54" t="s">
        <v>99</v>
      </c>
      <c r="C54">
        <v>4</v>
      </c>
      <c r="D54">
        <v>0</v>
      </c>
      <c r="E54" t="s">
        <v>60</v>
      </c>
      <c r="F54" t="s">
        <v>25</v>
      </c>
      <c r="G54">
        <v>0.91669999999999996</v>
      </c>
      <c r="H54">
        <v>0.99954500000000002</v>
      </c>
      <c r="I54" t="s">
        <v>26</v>
      </c>
      <c r="J54">
        <v>0.66669999999999996</v>
      </c>
      <c r="K54">
        <v>1.3812500000000001</v>
      </c>
      <c r="L54" t="s">
        <v>27</v>
      </c>
      <c r="M54">
        <v>1</v>
      </c>
      <c r="N54">
        <v>1.5851999999999999</v>
      </c>
      <c r="O54" t="s">
        <v>28</v>
      </c>
      <c r="P54">
        <v>0.75</v>
      </c>
      <c r="Q54">
        <v>1.374444</v>
      </c>
    </row>
    <row r="55" spans="1:17" x14ac:dyDescent="0.2">
      <c r="A55">
        <v>5010</v>
      </c>
      <c r="B55" t="s">
        <v>100</v>
      </c>
      <c r="C55">
        <v>0</v>
      </c>
      <c r="D55">
        <v>0</v>
      </c>
      <c r="E55" t="s">
        <v>60</v>
      </c>
      <c r="F55" t="s">
        <v>25</v>
      </c>
      <c r="G55">
        <v>0.83330000000000004</v>
      </c>
      <c r="H55">
        <v>1.1073</v>
      </c>
      <c r="I55" t="s">
        <v>26</v>
      </c>
      <c r="J55">
        <v>0.33329999999999999</v>
      </c>
      <c r="K55">
        <v>1.19075</v>
      </c>
      <c r="L55" t="s">
        <v>27</v>
      </c>
      <c r="M55">
        <v>0.83330000000000004</v>
      </c>
      <c r="N55">
        <v>1.2079</v>
      </c>
      <c r="O55" t="s">
        <v>28</v>
      </c>
      <c r="P55">
        <v>0.83330000000000004</v>
      </c>
      <c r="Q55">
        <v>1.3774999999999999</v>
      </c>
    </row>
    <row r="56" spans="1:17" x14ac:dyDescent="0.2">
      <c r="A56">
        <v>5010</v>
      </c>
      <c r="B56" t="s">
        <v>101</v>
      </c>
      <c r="C56">
        <v>39</v>
      </c>
      <c r="D56">
        <v>1</v>
      </c>
      <c r="E56" t="s">
        <v>94</v>
      </c>
      <c r="F56" t="s">
        <v>32</v>
      </c>
      <c r="G56">
        <v>0.9</v>
      </c>
      <c r="H56">
        <v>1.054556</v>
      </c>
      <c r="I56" t="s">
        <v>33</v>
      </c>
      <c r="J56">
        <v>0.9</v>
      </c>
      <c r="K56">
        <v>2.3247779999999998</v>
      </c>
      <c r="L56" t="s">
        <v>34</v>
      </c>
      <c r="M56">
        <v>0.5</v>
      </c>
      <c r="N56">
        <v>2.1168</v>
      </c>
      <c r="O56" t="s">
        <v>35</v>
      </c>
      <c r="P56">
        <v>0.4</v>
      </c>
      <c r="Q56">
        <v>2.2275</v>
      </c>
    </row>
    <row r="57" spans="1:17" x14ac:dyDescent="0.2">
      <c r="A57">
        <v>5010</v>
      </c>
      <c r="B57" t="s">
        <v>102</v>
      </c>
      <c r="C57">
        <v>7</v>
      </c>
      <c r="D57">
        <v>0</v>
      </c>
      <c r="E57" t="s">
        <v>94</v>
      </c>
      <c r="F57" t="s">
        <v>32</v>
      </c>
      <c r="G57">
        <v>0.9</v>
      </c>
      <c r="H57">
        <v>1.2191110000000001</v>
      </c>
      <c r="I57" t="s">
        <v>33</v>
      </c>
      <c r="J57">
        <v>0.8</v>
      </c>
      <c r="K57">
        <v>1.918625</v>
      </c>
      <c r="L57" t="s">
        <v>34</v>
      </c>
      <c r="M57">
        <v>0.6</v>
      </c>
      <c r="N57">
        <v>2.0905</v>
      </c>
      <c r="O57" t="s">
        <v>35</v>
      </c>
      <c r="P57">
        <v>0.4</v>
      </c>
      <c r="Q57">
        <v>2.278</v>
      </c>
    </row>
    <row r="58" spans="1:17" x14ac:dyDescent="0.2">
      <c r="A58">
        <v>5010</v>
      </c>
      <c r="B58" t="s">
        <v>103</v>
      </c>
      <c r="C58">
        <v>1</v>
      </c>
      <c r="D58">
        <v>0</v>
      </c>
      <c r="E58" t="s">
        <v>94</v>
      </c>
      <c r="F58" t="s">
        <v>32</v>
      </c>
      <c r="G58">
        <v>1</v>
      </c>
      <c r="H58">
        <v>0.92349999999999999</v>
      </c>
      <c r="I58" t="s">
        <v>33</v>
      </c>
      <c r="J58">
        <v>0.8</v>
      </c>
      <c r="K58">
        <v>1.7050000000000001</v>
      </c>
      <c r="L58" t="s">
        <v>34</v>
      </c>
      <c r="M58">
        <v>0.9</v>
      </c>
      <c r="N58">
        <v>1.923667</v>
      </c>
      <c r="O58" t="s">
        <v>35</v>
      </c>
      <c r="P58">
        <v>0.5</v>
      </c>
      <c r="Q58">
        <v>1.8546</v>
      </c>
    </row>
    <row r="59" spans="1:17" x14ac:dyDescent="0.2">
      <c r="A59">
        <v>5010</v>
      </c>
      <c r="B59" t="s">
        <v>104</v>
      </c>
      <c r="C59">
        <v>8</v>
      </c>
      <c r="D59">
        <v>0</v>
      </c>
      <c r="E59" t="s">
        <v>98</v>
      </c>
      <c r="F59" t="s">
        <v>32</v>
      </c>
      <c r="G59">
        <v>0.9</v>
      </c>
      <c r="H59">
        <v>1.2430000000000001</v>
      </c>
      <c r="I59" t="s">
        <v>33</v>
      </c>
      <c r="J59">
        <v>0.6</v>
      </c>
      <c r="K59">
        <v>2.1836669999999998</v>
      </c>
      <c r="L59" t="s">
        <v>34</v>
      </c>
      <c r="M59">
        <v>0.5</v>
      </c>
      <c r="N59">
        <v>2.3723999999999998</v>
      </c>
      <c r="O59" t="s">
        <v>35</v>
      </c>
      <c r="P59">
        <v>0.6</v>
      </c>
      <c r="Q59">
        <v>2.9163329999999998</v>
      </c>
    </row>
    <row r="60" spans="1:17" x14ac:dyDescent="0.2">
      <c r="A60">
        <v>5010</v>
      </c>
      <c r="B60" t="s">
        <v>105</v>
      </c>
      <c r="C60">
        <v>0</v>
      </c>
      <c r="D60">
        <v>0</v>
      </c>
      <c r="E60" t="s">
        <v>94</v>
      </c>
      <c r="F60" t="s">
        <v>38</v>
      </c>
      <c r="G60">
        <v>1</v>
      </c>
      <c r="H60">
        <v>0.95474999999999999</v>
      </c>
      <c r="I60" t="s">
        <v>39</v>
      </c>
      <c r="J60">
        <v>0.83330000000000004</v>
      </c>
      <c r="K60">
        <v>1.1665000000000001</v>
      </c>
      <c r="L60" t="s">
        <v>40</v>
      </c>
      <c r="M60">
        <v>0.75</v>
      </c>
      <c r="N60">
        <v>1.3532219999999999</v>
      </c>
      <c r="O60" t="s">
        <v>41</v>
      </c>
      <c r="P60">
        <v>0.58330000000000004</v>
      </c>
      <c r="Q60">
        <v>1.2932859999999999</v>
      </c>
    </row>
    <row r="61" spans="1:17" x14ac:dyDescent="0.2">
      <c r="A61">
        <v>5010</v>
      </c>
      <c r="B61" t="s">
        <v>106</v>
      </c>
      <c r="C61">
        <v>0</v>
      </c>
      <c r="D61">
        <v>0</v>
      </c>
      <c r="E61" t="s">
        <v>94</v>
      </c>
      <c r="F61" t="s">
        <v>38</v>
      </c>
      <c r="G61">
        <v>0.91669999999999996</v>
      </c>
      <c r="H61">
        <v>1.222545</v>
      </c>
      <c r="I61" t="s">
        <v>39</v>
      </c>
      <c r="J61">
        <v>0.83330000000000004</v>
      </c>
      <c r="K61">
        <v>1.2412000000000001</v>
      </c>
      <c r="L61" t="s">
        <v>40</v>
      </c>
      <c r="M61">
        <v>0.66669999999999996</v>
      </c>
      <c r="N61">
        <v>1.2789999999999999</v>
      </c>
      <c r="O61" t="s">
        <v>41</v>
      </c>
      <c r="P61">
        <v>0.66669999999999996</v>
      </c>
      <c r="Q61">
        <v>1.2328749999999999</v>
      </c>
    </row>
    <row r="62" spans="1:17" x14ac:dyDescent="0.2">
      <c r="A62">
        <v>5011</v>
      </c>
      <c r="B62" t="s">
        <v>107</v>
      </c>
      <c r="C62">
        <v>0</v>
      </c>
      <c r="D62">
        <v>0</v>
      </c>
      <c r="E62" t="s">
        <v>94</v>
      </c>
      <c r="F62" t="s">
        <v>19</v>
      </c>
      <c r="G62">
        <v>0.8</v>
      </c>
      <c r="H62">
        <v>1.327286</v>
      </c>
      <c r="I62" t="s">
        <v>20</v>
      </c>
      <c r="J62">
        <v>0.5</v>
      </c>
      <c r="K62">
        <v>3.5928</v>
      </c>
      <c r="L62" t="s">
        <v>21</v>
      </c>
      <c r="M62">
        <v>0.9</v>
      </c>
      <c r="N62">
        <v>2.1955559999999998</v>
      </c>
      <c r="O62" t="s">
        <v>22</v>
      </c>
      <c r="P62">
        <v>0.9</v>
      </c>
      <c r="Q62">
        <v>2.1428889999999998</v>
      </c>
    </row>
    <row r="63" spans="1:17" x14ac:dyDescent="0.2">
      <c r="A63">
        <v>5011</v>
      </c>
      <c r="B63" t="s">
        <v>108</v>
      </c>
      <c r="C63">
        <v>0</v>
      </c>
      <c r="D63">
        <v>0</v>
      </c>
      <c r="E63" t="s">
        <v>94</v>
      </c>
      <c r="F63" t="s">
        <v>19</v>
      </c>
      <c r="G63">
        <v>0.7</v>
      </c>
      <c r="H63">
        <v>1.9754290000000001</v>
      </c>
      <c r="I63" t="s">
        <v>20</v>
      </c>
      <c r="J63">
        <v>0.8</v>
      </c>
      <c r="K63">
        <v>3.9722499999999998</v>
      </c>
      <c r="L63" t="s">
        <v>21</v>
      </c>
      <c r="M63">
        <v>0.7</v>
      </c>
      <c r="N63">
        <v>2.148857</v>
      </c>
      <c r="O63" t="s">
        <v>22</v>
      </c>
      <c r="P63">
        <v>0.8</v>
      </c>
      <c r="Q63">
        <v>2.7333750000000001</v>
      </c>
    </row>
    <row r="64" spans="1:17" x14ac:dyDescent="0.2">
      <c r="A64">
        <v>5011</v>
      </c>
      <c r="B64" t="s">
        <v>109</v>
      </c>
      <c r="C64">
        <v>0</v>
      </c>
      <c r="D64">
        <v>0</v>
      </c>
      <c r="E64" t="s">
        <v>94</v>
      </c>
      <c r="F64" t="s">
        <v>25</v>
      </c>
      <c r="G64">
        <v>1</v>
      </c>
      <c r="H64">
        <v>1.0039169999999999</v>
      </c>
      <c r="I64" t="s">
        <v>26</v>
      </c>
      <c r="J64">
        <v>0.58330000000000004</v>
      </c>
      <c r="K64">
        <v>1.204</v>
      </c>
      <c r="L64" t="s">
        <v>27</v>
      </c>
      <c r="M64">
        <v>0.75</v>
      </c>
      <c r="N64">
        <v>1.351111</v>
      </c>
      <c r="O64" t="s">
        <v>28</v>
      </c>
      <c r="P64">
        <v>0.75</v>
      </c>
      <c r="Q64">
        <v>1.2856669999999999</v>
      </c>
    </row>
    <row r="65" spans="1:17" x14ac:dyDescent="0.2">
      <c r="A65">
        <v>5011</v>
      </c>
      <c r="B65" t="s">
        <v>110</v>
      </c>
      <c r="C65">
        <v>0</v>
      </c>
      <c r="D65">
        <v>0</v>
      </c>
      <c r="E65" t="s">
        <v>94</v>
      </c>
      <c r="F65" t="s">
        <v>25</v>
      </c>
      <c r="G65">
        <v>0.66669999999999996</v>
      </c>
      <c r="H65">
        <v>1.2387140000000001</v>
      </c>
      <c r="I65" t="s">
        <v>26</v>
      </c>
      <c r="J65">
        <v>0.83330000000000004</v>
      </c>
      <c r="K65">
        <v>1.2767999999999999</v>
      </c>
      <c r="L65" t="s">
        <v>27</v>
      </c>
      <c r="M65">
        <v>0.91669999999999996</v>
      </c>
      <c r="N65">
        <v>1.0583640000000001</v>
      </c>
      <c r="O65" t="s">
        <v>28</v>
      </c>
      <c r="P65">
        <v>0.66669999999999996</v>
      </c>
      <c r="Q65">
        <v>1.347286</v>
      </c>
    </row>
    <row r="66" spans="1:17" x14ac:dyDescent="0.2">
      <c r="A66">
        <v>5011</v>
      </c>
      <c r="B66" t="s">
        <v>111</v>
      </c>
      <c r="C66">
        <v>0</v>
      </c>
      <c r="D66">
        <v>0</v>
      </c>
      <c r="E66" t="s">
        <v>112</v>
      </c>
      <c r="F66" t="s">
        <v>32</v>
      </c>
      <c r="G66">
        <v>1</v>
      </c>
      <c r="H66">
        <v>1.0276000000000001</v>
      </c>
      <c r="I66" t="s">
        <v>33</v>
      </c>
      <c r="J66">
        <v>0.8</v>
      </c>
      <c r="K66">
        <v>1.7849999999999999</v>
      </c>
      <c r="L66" t="s">
        <v>34</v>
      </c>
      <c r="M66">
        <v>1</v>
      </c>
      <c r="N66">
        <v>1.5537000000000001</v>
      </c>
      <c r="O66" t="s">
        <v>35</v>
      </c>
      <c r="P66">
        <v>1</v>
      </c>
      <c r="Q66">
        <v>1.6506000000000001</v>
      </c>
    </row>
    <row r="67" spans="1:17" x14ac:dyDescent="0.2">
      <c r="A67">
        <v>5011</v>
      </c>
      <c r="B67" t="s">
        <v>113</v>
      </c>
      <c r="C67">
        <v>0</v>
      </c>
      <c r="D67">
        <v>0</v>
      </c>
      <c r="E67" t="s">
        <v>112</v>
      </c>
      <c r="F67" t="s">
        <v>32</v>
      </c>
      <c r="G67">
        <v>0.9</v>
      </c>
      <c r="H67">
        <v>0.96188899999999999</v>
      </c>
      <c r="I67" t="s">
        <v>33</v>
      </c>
      <c r="J67">
        <v>0.8</v>
      </c>
      <c r="K67">
        <v>1.8442499999999999</v>
      </c>
      <c r="L67" t="s">
        <v>34</v>
      </c>
      <c r="M67">
        <v>0.9</v>
      </c>
      <c r="N67">
        <v>1.6234440000000001</v>
      </c>
      <c r="O67" t="s">
        <v>35</v>
      </c>
      <c r="P67">
        <v>1</v>
      </c>
      <c r="Q67">
        <v>1.7113</v>
      </c>
    </row>
    <row r="68" spans="1:17" x14ac:dyDescent="0.2">
      <c r="A68">
        <v>5011</v>
      </c>
      <c r="B68" t="s">
        <v>114</v>
      </c>
      <c r="C68">
        <v>0</v>
      </c>
      <c r="D68">
        <v>0</v>
      </c>
      <c r="E68" t="s">
        <v>112</v>
      </c>
      <c r="F68" t="s">
        <v>38</v>
      </c>
      <c r="G68">
        <v>1</v>
      </c>
      <c r="H68">
        <v>0.80374999999999996</v>
      </c>
      <c r="I68" t="s">
        <v>39</v>
      </c>
      <c r="J68">
        <v>1</v>
      </c>
      <c r="K68">
        <v>0.98945499999999997</v>
      </c>
      <c r="L68" t="s">
        <v>40</v>
      </c>
      <c r="M68">
        <v>1</v>
      </c>
      <c r="N68">
        <v>1.024</v>
      </c>
      <c r="O68" t="s">
        <v>41</v>
      </c>
      <c r="P68">
        <v>0.75</v>
      </c>
      <c r="Q68">
        <v>1.1301110000000001</v>
      </c>
    </row>
    <row r="69" spans="1:17" x14ac:dyDescent="0.2">
      <c r="A69">
        <v>5011</v>
      </c>
      <c r="B69" t="s">
        <v>115</v>
      </c>
      <c r="C69">
        <v>0</v>
      </c>
      <c r="D69">
        <v>0</v>
      </c>
      <c r="E69" t="s">
        <v>112</v>
      </c>
      <c r="F69" t="s">
        <v>38</v>
      </c>
      <c r="G69">
        <v>1</v>
      </c>
      <c r="H69">
        <v>0.812917</v>
      </c>
      <c r="I69" t="s">
        <v>39</v>
      </c>
      <c r="J69">
        <v>1</v>
      </c>
      <c r="K69">
        <v>0.97809100000000004</v>
      </c>
      <c r="L69" t="s">
        <v>40</v>
      </c>
      <c r="M69">
        <v>1</v>
      </c>
      <c r="N69">
        <v>1.12425</v>
      </c>
      <c r="O69" t="s">
        <v>41</v>
      </c>
      <c r="P69">
        <v>0.66669999999999996</v>
      </c>
      <c r="Q69">
        <v>1.1143749999999999</v>
      </c>
    </row>
    <row r="70" spans="1:17" x14ac:dyDescent="0.2">
      <c r="A70">
        <v>5015</v>
      </c>
      <c r="B70" t="s">
        <v>116</v>
      </c>
      <c r="C70">
        <v>6</v>
      </c>
      <c r="D70">
        <v>0</v>
      </c>
      <c r="E70" t="s">
        <v>117</v>
      </c>
      <c r="F70" t="s">
        <v>19</v>
      </c>
      <c r="G70">
        <v>1</v>
      </c>
      <c r="H70">
        <v>1.4564999999999999</v>
      </c>
      <c r="I70" t="s">
        <v>20</v>
      </c>
      <c r="J70">
        <v>0.9</v>
      </c>
      <c r="K70">
        <v>3.580333</v>
      </c>
      <c r="L70" t="s">
        <v>21</v>
      </c>
      <c r="M70">
        <v>0.9</v>
      </c>
      <c r="N70">
        <v>2.1661109999999999</v>
      </c>
      <c r="O70" t="s">
        <v>22</v>
      </c>
      <c r="P70">
        <v>0.8</v>
      </c>
      <c r="Q70">
        <v>2.3261250000000002</v>
      </c>
    </row>
    <row r="71" spans="1:17" x14ac:dyDescent="0.2">
      <c r="A71">
        <v>5015</v>
      </c>
      <c r="B71" t="s">
        <v>118</v>
      </c>
      <c r="C71">
        <v>3</v>
      </c>
      <c r="D71">
        <v>0</v>
      </c>
      <c r="E71" t="s">
        <v>117</v>
      </c>
      <c r="F71" t="s">
        <v>19</v>
      </c>
      <c r="G71">
        <v>1</v>
      </c>
      <c r="H71">
        <v>1.5243</v>
      </c>
      <c r="I71" t="s">
        <v>20</v>
      </c>
      <c r="J71">
        <v>0.9</v>
      </c>
      <c r="K71">
        <v>3.3690000000000002</v>
      </c>
      <c r="L71" t="s">
        <v>21</v>
      </c>
      <c r="M71">
        <v>0.7</v>
      </c>
      <c r="N71">
        <v>2.1637140000000001</v>
      </c>
      <c r="O71" t="s">
        <v>22</v>
      </c>
      <c r="P71">
        <v>0.8</v>
      </c>
      <c r="Q71">
        <v>2.273625</v>
      </c>
    </row>
    <row r="72" spans="1:17" x14ac:dyDescent="0.2">
      <c r="A72">
        <v>5015</v>
      </c>
      <c r="B72" t="s">
        <v>119</v>
      </c>
      <c r="C72">
        <v>0</v>
      </c>
      <c r="D72">
        <v>0</v>
      </c>
      <c r="E72" t="s">
        <v>117</v>
      </c>
      <c r="F72" t="s">
        <v>25</v>
      </c>
      <c r="G72">
        <v>1</v>
      </c>
      <c r="H72">
        <v>1.2813639999999999</v>
      </c>
      <c r="I72" t="s">
        <v>26</v>
      </c>
      <c r="J72">
        <v>0.83330000000000004</v>
      </c>
      <c r="K72">
        <v>1.1468</v>
      </c>
      <c r="L72" t="s">
        <v>27</v>
      </c>
      <c r="M72">
        <v>0.91669999999999996</v>
      </c>
      <c r="N72">
        <v>0.99263599999999996</v>
      </c>
      <c r="O72" t="s">
        <v>28</v>
      </c>
      <c r="P72">
        <v>1</v>
      </c>
      <c r="Q72">
        <v>1.1574169999999999</v>
      </c>
    </row>
    <row r="73" spans="1:17" x14ac:dyDescent="0.2">
      <c r="A73">
        <v>5015</v>
      </c>
      <c r="B73" t="s">
        <v>120</v>
      </c>
      <c r="C73">
        <v>0</v>
      </c>
      <c r="D73">
        <v>0</v>
      </c>
      <c r="E73" t="s">
        <v>117</v>
      </c>
      <c r="F73" t="s">
        <v>25</v>
      </c>
      <c r="G73">
        <v>1</v>
      </c>
      <c r="H73">
        <v>1.241333</v>
      </c>
      <c r="I73" t="s">
        <v>26</v>
      </c>
      <c r="J73">
        <v>0.83330000000000004</v>
      </c>
      <c r="K73">
        <v>1.2351000000000001</v>
      </c>
      <c r="L73" t="s">
        <v>27</v>
      </c>
      <c r="M73">
        <v>0.91669999999999996</v>
      </c>
      <c r="N73">
        <v>1.091818</v>
      </c>
      <c r="O73" t="s">
        <v>28</v>
      </c>
      <c r="P73">
        <v>0.91669999999999996</v>
      </c>
      <c r="Q73">
        <v>1.327091</v>
      </c>
    </row>
    <row r="74" spans="1:17" x14ac:dyDescent="0.2">
      <c r="A74">
        <v>5015</v>
      </c>
      <c r="B74" t="s">
        <v>121</v>
      </c>
      <c r="C74">
        <v>3</v>
      </c>
      <c r="D74">
        <v>0</v>
      </c>
      <c r="E74" t="s">
        <v>122</v>
      </c>
      <c r="F74" t="s">
        <v>32</v>
      </c>
      <c r="G74">
        <v>1</v>
      </c>
      <c r="H74">
        <v>2.355556</v>
      </c>
      <c r="I74" t="s">
        <v>33</v>
      </c>
      <c r="J74">
        <v>0.9</v>
      </c>
      <c r="K74">
        <v>2.0374439999999998</v>
      </c>
      <c r="L74" t="s">
        <v>34</v>
      </c>
      <c r="M74">
        <v>0.8</v>
      </c>
      <c r="N74">
        <v>2.0710000000000002</v>
      </c>
      <c r="O74" t="s">
        <v>35</v>
      </c>
      <c r="P74">
        <v>0.5</v>
      </c>
      <c r="Q74">
        <v>1.9745999999999999</v>
      </c>
    </row>
    <row r="75" spans="1:17" x14ac:dyDescent="0.2">
      <c r="A75">
        <v>5015</v>
      </c>
      <c r="B75" t="s">
        <v>123</v>
      </c>
      <c r="C75">
        <v>0</v>
      </c>
      <c r="D75">
        <v>0</v>
      </c>
      <c r="E75" t="s">
        <v>122</v>
      </c>
      <c r="F75" t="s">
        <v>32</v>
      </c>
      <c r="G75">
        <v>1</v>
      </c>
      <c r="H75">
        <v>1.828667</v>
      </c>
      <c r="I75" t="s">
        <v>33</v>
      </c>
      <c r="J75">
        <v>0.8</v>
      </c>
      <c r="K75">
        <v>1.8871249999999999</v>
      </c>
      <c r="L75" t="s">
        <v>34</v>
      </c>
      <c r="M75">
        <v>0.9</v>
      </c>
      <c r="N75">
        <v>1.669667</v>
      </c>
      <c r="O75" t="s">
        <v>35</v>
      </c>
      <c r="P75">
        <v>0.7</v>
      </c>
      <c r="Q75">
        <v>1.9158569999999999</v>
      </c>
    </row>
    <row r="76" spans="1:17" x14ac:dyDescent="0.2">
      <c r="A76">
        <v>5015</v>
      </c>
      <c r="B76" t="s">
        <v>124</v>
      </c>
      <c r="C76">
        <v>14</v>
      </c>
      <c r="D76">
        <v>0</v>
      </c>
      <c r="E76" t="s">
        <v>122</v>
      </c>
      <c r="F76" t="s">
        <v>38</v>
      </c>
      <c r="G76">
        <v>1</v>
      </c>
      <c r="H76">
        <v>1.3797269999999999</v>
      </c>
      <c r="I76" t="s">
        <v>39</v>
      </c>
      <c r="J76">
        <v>0.83330000000000004</v>
      </c>
      <c r="K76">
        <v>1.1318999999999999</v>
      </c>
      <c r="L76" t="s">
        <v>40</v>
      </c>
      <c r="M76">
        <v>0.75</v>
      </c>
      <c r="N76">
        <v>1.1439999999999999</v>
      </c>
      <c r="O76" t="s">
        <v>41</v>
      </c>
      <c r="P76">
        <v>0.75</v>
      </c>
      <c r="Q76">
        <v>1.4608890000000001</v>
      </c>
    </row>
    <row r="77" spans="1:17" x14ac:dyDescent="0.2">
      <c r="A77">
        <v>5015</v>
      </c>
      <c r="B77" t="s">
        <v>125</v>
      </c>
      <c r="C77">
        <v>0</v>
      </c>
      <c r="D77">
        <v>0</v>
      </c>
      <c r="E77" t="s">
        <v>122</v>
      </c>
      <c r="F77" t="s">
        <v>38</v>
      </c>
      <c r="G77">
        <v>0.83330000000000004</v>
      </c>
      <c r="H77">
        <v>1.4741</v>
      </c>
      <c r="I77" t="s">
        <v>39</v>
      </c>
      <c r="J77">
        <v>1</v>
      </c>
      <c r="K77">
        <v>1.212583</v>
      </c>
      <c r="L77" t="s">
        <v>40</v>
      </c>
      <c r="M77">
        <v>0.91669999999999996</v>
      </c>
      <c r="N77">
        <v>1.313091</v>
      </c>
      <c r="O77" t="s">
        <v>41</v>
      </c>
      <c r="P77">
        <v>0.83330000000000004</v>
      </c>
      <c r="Q77">
        <v>1.3162</v>
      </c>
    </row>
    <row r="78" spans="1:17" x14ac:dyDescent="0.2">
      <c r="A78">
        <v>5018</v>
      </c>
      <c r="B78" t="s">
        <v>126</v>
      </c>
      <c r="C78">
        <v>0</v>
      </c>
      <c r="D78">
        <v>0</v>
      </c>
      <c r="E78" t="s">
        <v>127</v>
      </c>
      <c r="F78" t="s">
        <v>19</v>
      </c>
      <c r="G78">
        <v>0.9</v>
      </c>
      <c r="H78">
        <v>3.959222</v>
      </c>
      <c r="I78" t="s">
        <v>20</v>
      </c>
      <c r="J78">
        <v>0.6</v>
      </c>
      <c r="K78">
        <v>3.512667</v>
      </c>
      <c r="L78" t="s">
        <v>21</v>
      </c>
      <c r="M78">
        <v>0.7</v>
      </c>
      <c r="N78">
        <v>1.907429</v>
      </c>
      <c r="O78" t="s">
        <v>22</v>
      </c>
      <c r="P78">
        <v>0.9</v>
      </c>
      <c r="Q78">
        <v>2.068111</v>
      </c>
    </row>
    <row r="79" spans="1:17" x14ac:dyDescent="0.2">
      <c r="A79">
        <v>5018</v>
      </c>
      <c r="B79" t="s">
        <v>128</v>
      </c>
      <c r="C79">
        <v>1</v>
      </c>
      <c r="D79">
        <v>0</v>
      </c>
      <c r="E79" t="s">
        <v>127</v>
      </c>
      <c r="F79" t="s">
        <v>19</v>
      </c>
      <c r="G79">
        <v>1</v>
      </c>
      <c r="H79">
        <v>4.6303999999999998</v>
      </c>
      <c r="I79" t="s">
        <v>20</v>
      </c>
      <c r="J79">
        <v>0.5</v>
      </c>
      <c r="K79">
        <v>2.4834999999999998</v>
      </c>
      <c r="L79" t="s">
        <v>21</v>
      </c>
      <c r="M79">
        <v>1</v>
      </c>
      <c r="N79">
        <v>2.1541000000000001</v>
      </c>
      <c r="O79" t="s">
        <v>22</v>
      </c>
      <c r="P79">
        <v>0.5</v>
      </c>
      <c r="Q79">
        <v>2.1398000000000001</v>
      </c>
    </row>
    <row r="80" spans="1:17" x14ac:dyDescent="0.2">
      <c r="A80">
        <v>5018</v>
      </c>
      <c r="B80" t="s">
        <v>129</v>
      </c>
      <c r="C80">
        <v>2</v>
      </c>
      <c r="D80">
        <v>0</v>
      </c>
      <c r="E80" t="s">
        <v>127</v>
      </c>
      <c r="F80" t="s">
        <v>25</v>
      </c>
      <c r="G80">
        <v>0.91669999999999996</v>
      </c>
      <c r="H80">
        <v>2.1160000000000001</v>
      </c>
      <c r="I80" t="s">
        <v>26</v>
      </c>
      <c r="J80">
        <v>0.91669999999999996</v>
      </c>
      <c r="K80">
        <v>0.97763599999999995</v>
      </c>
      <c r="L80" t="s">
        <v>27</v>
      </c>
      <c r="M80">
        <v>0.83330000000000004</v>
      </c>
      <c r="N80">
        <v>0.94230000000000003</v>
      </c>
      <c r="O80" t="s">
        <v>28</v>
      </c>
      <c r="P80">
        <v>0.91669999999999996</v>
      </c>
      <c r="Q80">
        <v>1.0317270000000001</v>
      </c>
    </row>
    <row r="81" spans="1:17" x14ac:dyDescent="0.2">
      <c r="A81">
        <v>5018</v>
      </c>
      <c r="B81" t="s">
        <v>130</v>
      </c>
      <c r="C81">
        <v>0</v>
      </c>
      <c r="D81">
        <v>0</v>
      </c>
      <c r="E81" t="s">
        <v>127</v>
      </c>
      <c r="F81" t="s">
        <v>25</v>
      </c>
      <c r="G81">
        <v>0.91669999999999996</v>
      </c>
      <c r="H81">
        <v>2.1302729999999999</v>
      </c>
      <c r="I81" t="s">
        <v>26</v>
      </c>
      <c r="J81">
        <v>0.75</v>
      </c>
      <c r="K81">
        <v>1.256111</v>
      </c>
      <c r="L81" t="s">
        <v>27</v>
      </c>
      <c r="M81">
        <v>0.75</v>
      </c>
      <c r="N81">
        <v>1.131</v>
      </c>
      <c r="O81" t="s">
        <v>28</v>
      </c>
      <c r="P81">
        <v>0.83330000000000004</v>
      </c>
      <c r="Q81">
        <v>1.1970000000000001</v>
      </c>
    </row>
    <row r="82" spans="1:17" x14ac:dyDescent="0.2">
      <c r="A82">
        <v>5018</v>
      </c>
      <c r="B82" t="s">
        <v>131</v>
      </c>
      <c r="C82">
        <v>0</v>
      </c>
      <c r="D82">
        <v>0</v>
      </c>
      <c r="E82" t="s">
        <v>127</v>
      </c>
      <c r="F82" t="s">
        <v>25</v>
      </c>
      <c r="G82">
        <v>0.91669999999999996</v>
      </c>
      <c r="H82">
        <v>2.0626359999999999</v>
      </c>
      <c r="I82" t="s">
        <v>26</v>
      </c>
      <c r="J82">
        <v>0.75</v>
      </c>
      <c r="K82">
        <v>1.0189999999999999</v>
      </c>
      <c r="L82" t="s">
        <v>27</v>
      </c>
      <c r="M82">
        <v>0.83330000000000004</v>
      </c>
      <c r="N82">
        <v>1.1478999999999999</v>
      </c>
      <c r="O82" t="s">
        <v>28</v>
      </c>
      <c r="P82">
        <v>0.91669999999999996</v>
      </c>
      <c r="Q82">
        <v>1.1463639999999999</v>
      </c>
    </row>
    <row r="83" spans="1:17" x14ac:dyDescent="0.2">
      <c r="A83">
        <v>5018</v>
      </c>
      <c r="B83" t="s">
        <v>132</v>
      </c>
      <c r="C83">
        <v>0</v>
      </c>
      <c r="D83">
        <v>0</v>
      </c>
      <c r="E83" t="s">
        <v>133</v>
      </c>
      <c r="F83" t="s">
        <v>32</v>
      </c>
      <c r="G83">
        <v>1</v>
      </c>
      <c r="H83">
        <v>2.335</v>
      </c>
      <c r="I83" t="s">
        <v>33</v>
      </c>
      <c r="J83">
        <v>0.8</v>
      </c>
      <c r="K83">
        <v>1.5892500000000001</v>
      </c>
      <c r="L83" t="s">
        <v>34</v>
      </c>
      <c r="M83">
        <v>0.9</v>
      </c>
      <c r="N83">
        <v>1.549444</v>
      </c>
      <c r="O83" t="s">
        <v>35</v>
      </c>
      <c r="P83">
        <v>0.6</v>
      </c>
      <c r="Q83">
        <v>1.787833</v>
      </c>
    </row>
    <row r="84" spans="1:17" x14ac:dyDescent="0.2">
      <c r="A84">
        <v>5018</v>
      </c>
      <c r="B84" t="s">
        <v>134</v>
      </c>
      <c r="C84">
        <v>0</v>
      </c>
      <c r="D84">
        <v>0</v>
      </c>
      <c r="E84" t="s">
        <v>133</v>
      </c>
      <c r="F84" t="s">
        <v>32</v>
      </c>
      <c r="G84">
        <v>1</v>
      </c>
      <c r="H84">
        <v>3.1230000000000002</v>
      </c>
      <c r="I84" t="s">
        <v>33</v>
      </c>
      <c r="J84">
        <v>0.8</v>
      </c>
      <c r="K84">
        <v>1.629875</v>
      </c>
      <c r="L84" t="s">
        <v>34</v>
      </c>
      <c r="M84">
        <v>0.7</v>
      </c>
      <c r="N84">
        <v>1.619</v>
      </c>
      <c r="O84" t="s">
        <v>35</v>
      </c>
      <c r="P84">
        <v>0.7</v>
      </c>
      <c r="Q84">
        <v>1.698429</v>
      </c>
    </row>
    <row r="85" spans="1:17" x14ac:dyDescent="0.2">
      <c r="A85">
        <v>5018</v>
      </c>
      <c r="B85" t="s">
        <v>135</v>
      </c>
      <c r="C85">
        <v>0</v>
      </c>
      <c r="D85">
        <v>0</v>
      </c>
      <c r="E85" t="s">
        <v>133</v>
      </c>
      <c r="F85" t="s">
        <v>38</v>
      </c>
      <c r="G85">
        <v>1</v>
      </c>
      <c r="H85">
        <v>1.4515</v>
      </c>
      <c r="I85" t="s">
        <v>39</v>
      </c>
      <c r="J85">
        <v>0.83330000000000004</v>
      </c>
      <c r="K85">
        <v>1.0649999999999999</v>
      </c>
      <c r="L85" t="s">
        <v>40</v>
      </c>
      <c r="M85">
        <v>0.83330000000000004</v>
      </c>
      <c r="N85">
        <v>1.2967</v>
      </c>
      <c r="O85" t="s">
        <v>41</v>
      </c>
      <c r="P85">
        <v>0.75</v>
      </c>
      <c r="Q85">
        <v>1.3338890000000001</v>
      </c>
    </row>
    <row r="86" spans="1:17" x14ac:dyDescent="0.2">
      <c r="A86">
        <v>5018</v>
      </c>
      <c r="B86" t="s">
        <v>136</v>
      </c>
      <c r="C86">
        <v>0</v>
      </c>
      <c r="D86">
        <v>0</v>
      </c>
      <c r="E86" t="s">
        <v>133</v>
      </c>
      <c r="F86" t="s">
        <v>38</v>
      </c>
      <c r="G86">
        <v>1</v>
      </c>
      <c r="H86">
        <v>1.6496360000000001</v>
      </c>
      <c r="I86" t="s">
        <v>39</v>
      </c>
      <c r="J86">
        <v>0.91669999999999996</v>
      </c>
      <c r="K86">
        <v>0.94381800000000005</v>
      </c>
      <c r="L86" t="s">
        <v>40</v>
      </c>
      <c r="M86">
        <v>0.91669999999999996</v>
      </c>
      <c r="N86">
        <v>1.1356360000000001</v>
      </c>
      <c r="O86" t="s">
        <v>41</v>
      </c>
      <c r="P86">
        <v>0.58330000000000004</v>
      </c>
      <c r="Q86">
        <v>1.254286</v>
      </c>
    </row>
    <row r="87" spans="1:17" x14ac:dyDescent="0.2">
      <c r="A87">
        <v>5019</v>
      </c>
      <c r="B87" t="s">
        <v>137</v>
      </c>
      <c r="C87">
        <v>0</v>
      </c>
      <c r="D87">
        <v>0</v>
      </c>
      <c r="E87" t="s">
        <v>138</v>
      </c>
      <c r="F87" t="s">
        <v>19</v>
      </c>
      <c r="G87">
        <v>1</v>
      </c>
      <c r="H87">
        <v>0.98180000000000001</v>
      </c>
      <c r="I87" t="s">
        <v>20</v>
      </c>
      <c r="J87">
        <v>0.2</v>
      </c>
      <c r="K87">
        <v>2.9649999999999999</v>
      </c>
      <c r="L87" t="s">
        <v>21</v>
      </c>
      <c r="M87">
        <v>0.8</v>
      </c>
      <c r="N87">
        <v>2.0485000000000002</v>
      </c>
      <c r="O87" t="s">
        <v>22</v>
      </c>
      <c r="P87">
        <v>0.5</v>
      </c>
      <c r="Q87">
        <v>2.1606000000000001</v>
      </c>
    </row>
    <row r="88" spans="1:17" x14ac:dyDescent="0.2">
      <c r="A88">
        <v>5019</v>
      </c>
      <c r="B88" t="s">
        <v>139</v>
      </c>
      <c r="C88">
        <v>0</v>
      </c>
      <c r="D88">
        <v>0</v>
      </c>
      <c r="E88" t="s">
        <v>138</v>
      </c>
      <c r="F88" t="s">
        <v>19</v>
      </c>
      <c r="G88">
        <v>1</v>
      </c>
      <c r="H88">
        <v>0.98009999999999997</v>
      </c>
      <c r="I88" t="s">
        <v>20</v>
      </c>
      <c r="J88">
        <v>0.4</v>
      </c>
      <c r="K88">
        <v>3.63375</v>
      </c>
      <c r="L88" t="s">
        <v>21</v>
      </c>
      <c r="M88">
        <v>0.9</v>
      </c>
      <c r="N88">
        <v>2.2524440000000001</v>
      </c>
      <c r="O88" t="s">
        <v>22</v>
      </c>
      <c r="P88">
        <v>0.5</v>
      </c>
      <c r="Q88">
        <v>2.02</v>
      </c>
    </row>
    <row r="89" spans="1:17" x14ac:dyDescent="0.2">
      <c r="A89">
        <v>5019</v>
      </c>
      <c r="B89" t="s">
        <v>140</v>
      </c>
      <c r="C89">
        <v>1</v>
      </c>
      <c r="D89">
        <v>0</v>
      </c>
      <c r="E89" t="s">
        <v>138</v>
      </c>
      <c r="F89" t="s">
        <v>25</v>
      </c>
      <c r="G89">
        <v>1</v>
      </c>
      <c r="H89">
        <v>0.84836400000000001</v>
      </c>
      <c r="I89" t="s">
        <v>26</v>
      </c>
      <c r="J89">
        <v>1</v>
      </c>
      <c r="K89">
        <v>1.0109999999999999</v>
      </c>
      <c r="L89" t="s">
        <v>27</v>
      </c>
      <c r="M89">
        <v>1</v>
      </c>
      <c r="N89">
        <v>1.0865</v>
      </c>
      <c r="O89" t="s">
        <v>28</v>
      </c>
      <c r="P89">
        <v>8.3299999999999999E-2</v>
      </c>
      <c r="Q89">
        <v>1.173</v>
      </c>
    </row>
    <row r="90" spans="1:17" x14ac:dyDescent="0.2">
      <c r="A90">
        <v>5019</v>
      </c>
      <c r="B90" t="s">
        <v>141</v>
      </c>
      <c r="C90">
        <v>0</v>
      </c>
      <c r="D90">
        <v>0</v>
      </c>
      <c r="E90" t="s">
        <v>138</v>
      </c>
      <c r="F90" t="s">
        <v>25</v>
      </c>
      <c r="G90">
        <v>1</v>
      </c>
      <c r="H90">
        <v>0.96191700000000002</v>
      </c>
      <c r="I90" t="s">
        <v>26</v>
      </c>
      <c r="J90">
        <v>0.91669999999999996</v>
      </c>
      <c r="K90">
        <v>1.267909</v>
      </c>
      <c r="L90" t="s">
        <v>27</v>
      </c>
      <c r="M90">
        <v>0.66669999999999996</v>
      </c>
      <c r="N90">
        <v>1.3069999999999999</v>
      </c>
      <c r="O90" t="s">
        <v>28</v>
      </c>
      <c r="P90">
        <v>0.5</v>
      </c>
      <c r="Q90">
        <v>1.2623329999999999</v>
      </c>
    </row>
    <row r="91" spans="1:17" x14ac:dyDescent="0.2">
      <c r="A91">
        <v>5019</v>
      </c>
      <c r="B91" t="s">
        <v>142</v>
      </c>
      <c r="C91">
        <v>0</v>
      </c>
      <c r="D91">
        <v>0</v>
      </c>
      <c r="E91" t="s">
        <v>138</v>
      </c>
      <c r="F91" t="s">
        <v>25</v>
      </c>
      <c r="G91">
        <v>0.91669999999999996</v>
      </c>
      <c r="H91">
        <v>1.016818</v>
      </c>
      <c r="I91" t="s">
        <v>26</v>
      </c>
      <c r="J91">
        <v>0.83330000000000004</v>
      </c>
      <c r="K91">
        <v>1.2341</v>
      </c>
      <c r="L91" t="s">
        <v>27</v>
      </c>
      <c r="M91">
        <v>0.91669999999999996</v>
      </c>
      <c r="N91">
        <v>1.1796359999999999</v>
      </c>
      <c r="O91" t="s">
        <v>28</v>
      </c>
      <c r="P91">
        <v>0.25</v>
      </c>
      <c r="Q91">
        <v>1.254667</v>
      </c>
    </row>
    <row r="92" spans="1:17" x14ac:dyDescent="0.2">
      <c r="A92">
        <v>5019</v>
      </c>
      <c r="B92" t="s">
        <v>143</v>
      </c>
      <c r="C92">
        <v>0</v>
      </c>
      <c r="D92">
        <v>0</v>
      </c>
      <c r="E92" t="s">
        <v>144</v>
      </c>
      <c r="F92" t="s">
        <v>25</v>
      </c>
      <c r="G92">
        <v>1</v>
      </c>
      <c r="H92">
        <v>0.81774999999999998</v>
      </c>
      <c r="I92" t="s">
        <v>26</v>
      </c>
      <c r="J92">
        <v>0.91669999999999996</v>
      </c>
      <c r="K92">
        <v>1.402182</v>
      </c>
      <c r="L92" t="s">
        <v>27</v>
      </c>
      <c r="M92">
        <v>0.91669999999999996</v>
      </c>
      <c r="N92">
        <v>1.4819089999999999</v>
      </c>
      <c r="O92" t="s">
        <v>28</v>
      </c>
      <c r="P92">
        <v>0.5</v>
      </c>
      <c r="Q92">
        <v>1.41</v>
      </c>
    </row>
    <row r="93" spans="1:17" x14ac:dyDescent="0.2">
      <c r="A93">
        <v>5019</v>
      </c>
      <c r="B93" t="s">
        <v>145</v>
      </c>
      <c r="C93">
        <v>0</v>
      </c>
      <c r="D93">
        <v>0</v>
      </c>
      <c r="E93" t="s">
        <v>144</v>
      </c>
      <c r="F93" t="s">
        <v>32</v>
      </c>
      <c r="G93">
        <v>1</v>
      </c>
      <c r="H93">
        <v>1.0932999999999999</v>
      </c>
      <c r="I93" t="s">
        <v>33</v>
      </c>
      <c r="J93">
        <v>0.7</v>
      </c>
      <c r="K93">
        <v>1.921286</v>
      </c>
      <c r="L93" t="s">
        <v>34</v>
      </c>
      <c r="M93">
        <v>0.7</v>
      </c>
      <c r="N93">
        <v>1.8562860000000001</v>
      </c>
      <c r="O93" t="s">
        <v>35</v>
      </c>
      <c r="P93">
        <v>0.8</v>
      </c>
      <c r="Q93">
        <v>1.8967499999999999</v>
      </c>
    </row>
    <row r="94" spans="1:17" x14ac:dyDescent="0.2">
      <c r="A94">
        <v>5019</v>
      </c>
      <c r="B94" t="s">
        <v>146</v>
      </c>
      <c r="C94">
        <v>0</v>
      </c>
      <c r="D94">
        <v>0</v>
      </c>
      <c r="E94" t="s">
        <v>144</v>
      </c>
      <c r="F94" t="s">
        <v>32</v>
      </c>
      <c r="G94">
        <v>1</v>
      </c>
      <c r="H94">
        <v>0.93740000000000001</v>
      </c>
      <c r="I94" t="s">
        <v>33</v>
      </c>
      <c r="J94">
        <v>0.5</v>
      </c>
      <c r="K94">
        <v>1.7869999999999999</v>
      </c>
      <c r="L94" t="s">
        <v>34</v>
      </c>
      <c r="M94">
        <v>0.9</v>
      </c>
      <c r="N94">
        <v>1.8164439999999999</v>
      </c>
      <c r="O94" t="s">
        <v>35</v>
      </c>
      <c r="P94">
        <v>0.7</v>
      </c>
      <c r="Q94">
        <v>1.9285000000000001</v>
      </c>
    </row>
    <row r="95" spans="1:17" x14ac:dyDescent="0.2">
      <c r="A95">
        <v>5019</v>
      </c>
      <c r="B95" t="s">
        <v>147</v>
      </c>
      <c r="C95">
        <v>0</v>
      </c>
      <c r="D95">
        <v>0</v>
      </c>
      <c r="E95" t="s">
        <v>144</v>
      </c>
      <c r="F95" t="s">
        <v>38</v>
      </c>
      <c r="G95">
        <v>1</v>
      </c>
      <c r="H95">
        <v>0.86599999999999999</v>
      </c>
      <c r="I95" t="s">
        <v>39</v>
      </c>
      <c r="J95">
        <v>0.91669999999999996</v>
      </c>
      <c r="K95">
        <v>1.282727</v>
      </c>
      <c r="L95" t="s">
        <v>40</v>
      </c>
      <c r="M95">
        <v>0.83330000000000004</v>
      </c>
      <c r="N95">
        <v>1.3238000000000001</v>
      </c>
      <c r="O95" t="s">
        <v>41</v>
      </c>
      <c r="P95">
        <v>0.33329999999999999</v>
      </c>
      <c r="Q95">
        <v>1.4875</v>
      </c>
    </row>
    <row r="96" spans="1:17" x14ac:dyDescent="0.2">
      <c r="A96">
        <v>5019</v>
      </c>
      <c r="B96" t="s">
        <v>148</v>
      </c>
      <c r="C96">
        <v>1</v>
      </c>
      <c r="D96">
        <v>0</v>
      </c>
      <c r="E96" t="s">
        <v>144</v>
      </c>
      <c r="F96" t="s">
        <v>38</v>
      </c>
      <c r="G96">
        <v>0.91669999999999996</v>
      </c>
      <c r="H96">
        <v>0.82245500000000005</v>
      </c>
      <c r="I96" t="s">
        <v>39</v>
      </c>
      <c r="J96">
        <v>0.75</v>
      </c>
      <c r="K96">
        <v>1.447111</v>
      </c>
      <c r="L96" t="s">
        <v>40</v>
      </c>
      <c r="M96">
        <v>0.58330000000000004</v>
      </c>
      <c r="N96">
        <v>1.397286</v>
      </c>
      <c r="O96" t="s">
        <v>41</v>
      </c>
      <c r="P96">
        <v>0.33329999999999999</v>
      </c>
      <c r="Q96">
        <v>1.3967499999999999</v>
      </c>
    </row>
    <row r="97" spans="1:17" x14ac:dyDescent="0.2">
      <c r="A97">
        <v>5020</v>
      </c>
      <c r="B97" t="s">
        <v>149</v>
      </c>
      <c r="C97">
        <v>9</v>
      </c>
      <c r="D97">
        <v>0</v>
      </c>
      <c r="E97" t="s">
        <v>150</v>
      </c>
      <c r="F97" t="s">
        <v>19</v>
      </c>
      <c r="G97">
        <v>0.9</v>
      </c>
      <c r="H97">
        <v>2.9676670000000001</v>
      </c>
      <c r="I97" t="s">
        <v>20</v>
      </c>
      <c r="J97">
        <v>0.8</v>
      </c>
      <c r="K97">
        <v>3.7454999999999998</v>
      </c>
      <c r="L97" t="s">
        <v>21</v>
      </c>
      <c r="M97">
        <v>1</v>
      </c>
      <c r="N97">
        <v>2.3834</v>
      </c>
      <c r="O97" t="s">
        <v>22</v>
      </c>
      <c r="P97">
        <v>1</v>
      </c>
      <c r="Q97">
        <v>2.2597999999999998</v>
      </c>
    </row>
    <row r="98" spans="1:17" x14ac:dyDescent="0.2">
      <c r="A98">
        <v>5020</v>
      </c>
      <c r="B98" t="s">
        <v>151</v>
      </c>
      <c r="C98">
        <v>30</v>
      </c>
      <c r="D98">
        <v>1</v>
      </c>
      <c r="E98" t="s">
        <v>150</v>
      </c>
      <c r="F98" t="s">
        <v>19</v>
      </c>
      <c r="G98">
        <v>0.8</v>
      </c>
      <c r="H98">
        <v>3.5782500000000002</v>
      </c>
      <c r="I98" t="s">
        <v>20</v>
      </c>
      <c r="J98">
        <v>0.6</v>
      </c>
      <c r="K98">
        <v>3.9860000000000002</v>
      </c>
      <c r="L98" t="s">
        <v>21</v>
      </c>
      <c r="M98">
        <v>0.9</v>
      </c>
      <c r="N98">
        <v>2.488667</v>
      </c>
      <c r="O98" t="s">
        <v>22</v>
      </c>
      <c r="P98">
        <v>0.9</v>
      </c>
      <c r="Q98">
        <v>2.0878890000000001</v>
      </c>
    </row>
    <row r="99" spans="1:17" x14ac:dyDescent="0.2">
      <c r="A99">
        <v>5020</v>
      </c>
      <c r="B99" t="s">
        <v>152</v>
      </c>
      <c r="C99">
        <v>2</v>
      </c>
      <c r="D99">
        <v>0</v>
      </c>
      <c r="E99" t="s">
        <v>153</v>
      </c>
      <c r="F99" t="s">
        <v>19</v>
      </c>
      <c r="G99">
        <v>1</v>
      </c>
      <c r="H99">
        <v>2.6093000000000002</v>
      </c>
      <c r="I99" t="s">
        <v>20</v>
      </c>
      <c r="J99">
        <v>0.6</v>
      </c>
      <c r="K99">
        <v>3.4878330000000002</v>
      </c>
      <c r="L99" t="s">
        <v>21</v>
      </c>
      <c r="M99">
        <v>1</v>
      </c>
      <c r="N99">
        <v>2.1503999999999999</v>
      </c>
      <c r="O99" t="s">
        <v>22</v>
      </c>
      <c r="P99">
        <v>1</v>
      </c>
      <c r="Q99">
        <v>2.2496</v>
      </c>
    </row>
    <row r="100" spans="1:17" x14ac:dyDescent="0.2">
      <c r="A100">
        <v>5020</v>
      </c>
      <c r="B100" t="s">
        <v>154</v>
      </c>
      <c r="C100">
        <v>0</v>
      </c>
      <c r="D100">
        <v>0</v>
      </c>
      <c r="E100" t="s">
        <v>153</v>
      </c>
      <c r="F100" t="s">
        <v>19</v>
      </c>
      <c r="G100">
        <v>0.6</v>
      </c>
      <c r="H100">
        <v>2.3422000000000001</v>
      </c>
      <c r="I100" t="s">
        <v>20</v>
      </c>
      <c r="J100">
        <v>0.4</v>
      </c>
      <c r="K100">
        <v>3.3167499999999999</v>
      </c>
      <c r="L100" t="s">
        <v>21</v>
      </c>
      <c r="M100">
        <v>0.9</v>
      </c>
      <c r="N100">
        <v>2.1607780000000001</v>
      </c>
      <c r="O100" t="s">
        <v>22</v>
      </c>
      <c r="P100">
        <v>1</v>
      </c>
      <c r="Q100">
        <v>2.2126000000000001</v>
      </c>
    </row>
    <row r="101" spans="1:17" x14ac:dyDescent="0.2">
      <c r="A101">
        <v>5020</v>
      </c>
      <c r="B101" t="s">
        <v>155</v>
      </c>
      <c r="C101">
        <v>2</v>
      </c>
      <c r="D101">
        <v>0</v>
      </c>
      <c r="E101" t="s">
        <v>150</v>
      </c>
      <c r="F101" t="s">
        <v>25</v>
      </c>
      <c r="G101">
        <v>0.83330000000000004</v>
      </c>
      <c r="H101">
        <v>2.1288999999999998</v>
      </c>
      <c r="I101" t="s">
        <v>26</v>
      </c>
      <c r="J101">
        <v>0.33329999999999999</v>
      </c>
      <c r="K101">
        <v>1.4145000000000001</v>
      </c>
      <c r="L101" t="s">
        <v>27</v>
      </c>
      <c r="M101">
        <v>0.91669999999999996</v>
      </c>
      <c r="N101">
        <v>1.0609999999999999</v>
      </c>
      <c r="O101" t="s">
        <v>28</v>
      </c>
      <c r="P101">
        <v>1</v>
      </c>
      <c r="Q101">
        <v>1.2172499999999999</v>
      </c>
    </row>
    <row r="102" spans="1:17" x14ac:dyDescent="0.2">
      <c r="A102">
        <v>5020</v>
      </c>
      <c r="B102" t="s">
        <v>156</v>
      </c>
      <c r="C102">
        <v>0</v>
      </c>
      <c r="D102">
        <v>0</v>
      </c>
      <c r="E102" t="s">
        <v>150</v>
      </c>
      <c r="F102" t="s">
        <v>25</v>
      </c>
      <c r="G102">
        <v>1</v>
      </c>
      <c r="H102">
        <v>2.1364999999999998</v>
      </c>
      <c r="I102" t="s">
        <v>26</v>
      </c>
      <c r="J102">
        <v>0.16669999999999999</v>
      </c>
      <c r="K102">
        <v>1.4475</v>
      </c>
      <c r="L102" t="s">
        <v>27</v>
      </c>
      <c r="M102">
        <v>1</v>
      </c>
      <c r="N102">
        <v>1.307083</v>
      </c>
      <c r="O102" t="s">
        <v>28</v>
      </c>
      <c r="P102">
        <v>1</v>
      </c>
      <c r="Q102">
        <v>1.3886670000000001</v>
      </c>
    </row>
    <row r="103" spans="1:17" x14ac:dyDescent="0.2">
      <c r="A103">
        <v>5020</v>
      </c>
      <c r="B103" t="s">
        <v>157</v>
      </c>
      <c r="C103">
        <v>3</v>
      </c>
      <c r="D103">
        <v>0</v>
      </c>
      <c r="E103" t="s">
        <v>153</v>
      </c>
      <c r="F103" t="s">
        <v>38</v>
      </c>
      <c r="G103">
        <v>1</v>
      </c>
      <c r="H103">
        <v>1.4259999999999999</v>
      </c>
      <c r="I103" t="s">
        <v>39</v>
      </c>
      <c r="J103">
        <v>0.83330000000000004</v>
      </c>
      <c r="K103">
        <v>1.0436000000000001</v>
      </c>
      <c r="L103" t="s">
        <v>40</v>
      </c>
      <c r="M103">
        <v>0.66669999999999996</v>
      </c>
      <c r="N103">
        <v>1.3254999999999999</v>
      </c>
      <c r="O103" t="s">
        <v>41</v>
      </c>
      <c r="P103">
        <v>1</v>
      </c>
      <c r="Q103">
        <v>1.2833330000000001</v>
      </c>
    </row>
    <row r="104" spans="1:17" x14ac:dyDescent="0.2">
      <c r="A104">
        <v>5020</v>
      </c>
      <c r="B104" t="s">
        <v>158</v>
      </c>
      <c r="C104">
        <v>7</v>
      </c>
      <c r="D104">
        <v>0</v>
      </c>
      <c r="E104" t="s">
        <v>153</v>
      </c>
      <c r="F104" t="s">
        <v>38</v>
      </c>
      <c r="G104">
        <v>0.83330000000000004</v>
      </c>
      <c r="H104">
        <v>1.8562000000000001</v>
      </c>
      <c r="I104" t="s">
        <v>39</v>
      </c>
      <c r="J104">
        <v>0.75</v>
      </c>
      <c r="K104">
        <v>1.17</v>
      </c>
      <c r="L104" t="s">
        <v>40</v>
      </c>
      <c r="M104">
        <v>0.66669999999999996</v>
      </c>
      <c r="N104">
        <v>1.2911250000000001</v>
      </c>
      <c r="O104" t="s">
        <v>41</v>
      </c>
      <c r="P104">
        <v>0.91669999999999996</v>
      </c>
      <c r="Q104">
        <v>1.2729090000000001</v>
      </c>
    </row>
    <row r="105" spans="1:17" x14ac:dyDescent="0.2">
      <c r="A105">
        <v>5021</v>
      </c>
      <c r="B105" t="s">
        <v>159</v>
      </c>
      <c r="C105">
        <v>11</v>
      </c>
      <c r="D105">
        <v>0</v>
      </c>
      <c r="E105" t="s">
        <v>160</v>
      </c>
      <c r="F105" t="s">
        <v>19</v>
      </c>
      <c r="G105">
        <v>0.9</v>
      </c>
      <c r="H105">
        <v>1.6879999999999999</v>
      </c>
      <c r="I105" t="s">
        <v>20</v>
      </c>
      <c r="J105">
        <v>0.5</v>
      </c>
      <c r="K105">
        <v>3.3431999999999999</v>
      </c>
      <c r="L105" t="s">
        <v>21</v>
      </c>
      <c r="M105">
        <v>0.7</v>
      </c>
      <c r="N105">
        <v>2.6215709999999999</v>
      </c>
      <c r="O105" t="s">
        <v>22</v>
      </c>
      <c r="P105">
        <v>1</v>
      </c>
      <c r="Q105">
        <v>2.5217999999999998</v>
      </c>
    </row>
    <row r="106" spans="1:17" x14ac:dyDescent="0.2">
      <c r="A106">
        <v>5021</v>
      </c>
      <c r="B106" t="s">
        <v>161</v>
      </c>
      <c r="C106">
        <v>5</v>
      </c>
      <c r="D106">
        <v>0</v>
      </c>
      <c r="E106" t="s">
        <v>160</v>
      </c>
      <c r="F106" t="s">
        <v>19</v>
      </c>
      <c r="G106">
        <v>1</v>
      </c>
      <c r="H106">
        <v>1.3369</v>
      </c>
      <c r="I106" t="s">
        <v>20</v>
      </c>
      <c r="J106">
        <v>0.5</v>
      </c>
      <c r="K106">
        <v>4.34</v>
      </c>
      <c r="L106" t="s">
        <v>21</v>
      </c>
      <c r="M106">
        <v>0.6</v>
      </c>
      <c r="N106">
        <v>3.1261670000000001</v>
      </c>
      <c r="O106" t="s">
        <v>22</v>
      </c>
      <c r="P106">
        <v>0.6</v>
      </c>
      <c r="Q106">
        <v>2.7153330000000002</v>
      </c>
    </row>
    <row r="107" spans="1:17" x14ac:dyDescent="0.2">
      <c r="A107">
        <v>5021</v>
      </c>
      <c r="B107" t="s">
        <v>162</v>
      </c>
      <c r="C107">
        <v>0</v>
      </c>
      <c r="D107">
        <v>0</v>
      </c>
      <c r="E107" t="s">
        <v>160</v>
      </c>
      <c r="F107" t="s">
        <v>25</v>
      </c>
      <c r="G107">
        <v>1</v>
      </c>
      <c r="H107">
        <v>1.4334169999999999</v>
      </c>
      <c r="I107" t="s">
        <v>26</v>
      </c>
      <c r="J107">
        <v>0.58330000000000004</v>
      </c>
      <c r="K107">
        <v>1.4530000000000001</v>
      </c>
      <c r="L107" t="s">
        <v>27</v>
      </c>
      <c r="M107">
        <v>0.58330000000000004</v>
      </c>
      <c r="N107">
        <v>1.8458570000000001</v>
      </c>
      <c r="O107" t="s">
        <v>28</v>
      </c>
      <c r="P107">
        <v>0.58330000000000004</v>
      </c>
      <c r="Q107">
        <v>1.635</v>
      </c>
    </row>
    <row r="108" spans="1:17" x14ac:dyDescent="0.2">
      <c r="A108">
        <v>5021</v>
      </c>
      <c r="B108" t="s">
        <v>163</v>
      </c>
      <c r="C108">
        <v>17</v>
      </c>
      <c r="D108">
        <v>0</v>
      </c>
      <c r="E108" t="s">
        <v>160</v>
      </c>
      <c r="F108" t="s">
        <v>25</v>
      </c>
      <c r="G108">
        <v>0.75</v>
      </c>
      <c r="H108">
        <v>1.2776670000000001</v>
      </c>
      <c r="I108" t="s">
        <v>26</v>
      </c>
      <c r="J108">
        <v>0.25</v>
      </c>
      <c r="K108">
        <v>2.1120000000000001</v>
      </c>
      <c r="L108" t="s">
        <v>27</v>
      </c>
      <c r="M108">
        <v>0.5</v>
      </c>
      <c r="N108">
        <v>2.0505</v>
      </c>
      <c r="O108" t="s">
        <v>28</v>
      </c>
      <c r="P108">
        <v>0.5</v>
      </c>
      <c r="Q108">
        <v>1.8798330000000001</v>
      </c>
    </row>
    <row r="109" spans="1:17" x14ac:dyDescent="0.2">
      <c r="A109">
        <v>5022</v>
      </c>
      <c r="B109" t="s">
        <v>164</v>
      </c>
      <c r="C109">
        <v>0</v>
      </c>
      <c r="D109">
        <v>0</v>
      </c>
      <c r="E109" t="s">
        <v>165</v>
      </c>
      <c r="F109" t="s">
        <v>19</v>
      </c>
      <c r="G109">
        <v>1</v>
      </c>
      <c r="H109">
        <v>1.4844999999999999</v>
      </c>
      <c r="I109" t="s">
        <v>20</v>
      </c>
      <c r="J109">
        <v>0.9</v>
      </c>
      <c r="K109">
        <v>3.8574440000000001</v>
      </c>
      <c r="L109" t="s">
        <v>21</v>
      </c>
      <c r="M109">
        <v>0.8</v>
      </c>
      <c r="N109">
        <v>2.3262499999999999</v>
      </c>
      <c r="O109" t="s">
        <v>22</v>
      </c>
      <c r="P109">
        <v>0.8</v>
      </c>
      <c r="Q109">
        <v>1.968375</v>
      </c>
    </row>
    <row r="110" spans="1:17" x14ac:dyDescent="0.2">
      <c r="A110">
        <v>5022</v>
      </c>
      <c r="B110" t="s">
        <v>166</v>
      </c>
      <c r="C110">
        <v>0</v>
      </c>
      <c r="D110">
        <v>0</v>
      </c>
      <c r="E110" t="s">
        <v>165</v>
      </c>
      <c r="F110" t="s">
        <v>19</v>
      </c>
      <c r="G110">
        <v>0.9</v>
      </c>
      <c r="H110">
        <v>1.177333</v>
      </c>
      <c r="I110" t="s">
        <v>20</v>
      </c>
      <c r="J110">
        <v>0.6</v>
      </c>
      <c r="K110">
        <v>3.6795</v>
      </c>
      <c r="L110" t="s">
        <v>21</v>
      </c>
      <c r="M110">
        <v>0.5</v>
      </c>
      <c r="N110">
        <v>2.6312000000000002</v>
      </c>
      <c r="O110" t="s">
        <v>22</v>
      </c>
      <c r="P110">
        <v>0.9</v>
      </c>
      <c r="Q110">
        <v>2.294667</v>
      </c>
    </row>
    <row r="111" spans="1:17" x14ac:dyDescent="0.2">
      <c r="A111">
        <v>5022</v>
      </c>
      <c r="B111" t="s">
        <v>167</v>
      </c>
      <c r="C111">
        <v>2</v>
      </c>
      <c r="D111">
        <v>0</v>
      </c>
      <c r="E111" t="s">
        <v>165</v>
      </c>
      <c r="F111" t="s">
        <v>25</v>
      </c>
      <c r="G111">
        <v>0.91669999999999996</v>
      </c>
      <c r="H111">
        <v>1.437727</v>
      </c>
      <c r="I111" t="s">
        <v>26</v>
      </c>
      <c r="J111">
        <v>0.58330000000000004</v>
      </c>
      <c r="K111">
        <v>1.4632860000000001</v>
      </c>
      <c r="L111" t="s">
        <v>27</v>
      </c>
      <c r="M111">
        <v>0.83330000000000004</v>
      </c>
      <c r="N111">
        <v>1.2918000000000001</v>
      </c>
      <c r="O111" t="s">
        <v>28</v>
      </c>
      <c r="P111">
        <v>1</v>
      </c>
      <c r="Q111">
        <v>1.5549999999999999</v>
      </c>
    </row>
    <row r="112" spans="1:17" x14ac:dyDescent="0.2">
      <c r="A112">
        <v>5022</v>
      </c>
      <c r="B112" t="s">
        <v>168</v>
      </c>
      <c r="C112">
        <v>7</v>
      </c>
      <c r="D112">
        <v>0</v>
      </c>
      <c r="E112" t="s">
        <v>165</v>
      </c>
      <c r="F112" t="s">
        <v>25</v>
      </c>
      <c r="G112">
        <v>1</v>
      </c>
      <c r="H112">
        <v>1.4839169999999999</v>
      </c>
      <c r="I112" t="s">
        <v>26</v>
      </c>
      <c r="J112">
        <v>0.25</v>
      </c>
      <c r="K112">
        <v>1.615667</v>
      </c>
      <c r="L112" t="s">
        <v>27</v>
      </c>
      <c r="M112">
        <v>0.91669999999999996</v>
      </c>
      <c r="N112">
        <v>1.3934550000000001</v>
      </c>
      <c r="O112" t="s">
        <v>28</v>
      </c>
      <c r="P112">
        <v>0.91669999999999996</v>
      </c>
      <c r="Q112">
        <v>1.7837270000000001</v>
      </c>
    </row>
    <row r="113" spans="1:17" x14ac:dyDescent="0.2">
      <c r="A113">
        <v>5022</v>
      </c>
      <c r="B113" t="s">
        <v>169</v>
      </c>
      <c r="C113">
        <v>0</v>
      </c>
      <c r="D113">
        <v>0</v>
      </c>
      <c r="E113" t="s">
        <v>165</v>
      </c>
      <c r="F113" t="s">
        <v>25</v>
      </c>
      <c r="G113">
        <v>1</v>
      </c>
      <c r="H113">
        <v>1.0945830000000001</v>
      </c>
      <c r="I113" t="s">
        <v>26</v>
      </c>
      <c r="J113">
        <v>0.5</v>
      </c>
      <c r="K113">
        <v>1.442833</v>
      </c>
      <c r="L113" t="s">
        <v>27</v>
      </c>
      <c r="M113">
        <v>0.83330000000000004</v>
      </c>
      <c r="N113">
        <v>1.2354000000000001</v>
      </c>
      <c r="O113" t="s">
        <v>28</v>
      </c>
      <c r="P113">
        <v>0.91669999999999996</v>
      </c>
      <c r="Q113">
        <v>1.4767269999999999</v>
      </c>
    </row>
    <row r="114" spans="1:17" x14ac:dyDescent="0.2">
      <c r="A114">
        <v>5022</v>
      </c>
      <c r="B114" t="s">
        <v>170</v>
      </c>
      <c r="C114">
        <v>2</v>
      </c>
      <c r="D114">
        <v>0</v>
      </c>
      <c r="E114" t="s">
        <v>171</v>
      </c>
      <c r="F114" t="s">
        <v>32</v>
      </c>
      <c r="G114">
        <v>1</v>
      </c>
      <c r="H114">
        <v>1.4653</v>
      </c>
      <c r="I114" t="s">
        <v>33</v>
      </c>
      <c r="J114">
        <v>0.9</v>
      </c>
      <c r="K114">
        <v>1.96</v>
      </c>
      <c r="L114" t="s">
        <v>34</v>
      </c>
      <c r="M114">
        <v>1</v>
      </c>
      <c r="N114">
        <v>1.9769000000000001</v>
      </c>
      <c r="O114" t="s">
        <v>35</v>
      </c>
      <c r="P114">
        <v>0.8</v>
      </c>
      <c r="Q114">
        <v>2.0406249999999999</v>
      </c>
    </row>
    <row r="115" spans="1:17" x14ac:dyDescent="0.2">
      <c r="A115">
        <v>5022</v>
      </c>
      <c r="B115" t="s">
        <v>172</v>
      </c>
      <c r="C115">
        <v>3</v>
      </c>
      <c r="D115">
        <v>0</v>
      </c>
      <c r="E115" t="s">
        <v>171</v>
      </c>
      <c r="F115" t="s">
        <v>32</v>
      </c>
      <c r="G115">
        <v>1</v>
      </c>
      <c r="H115">
        <v>1.2777000000000001</v>
      </c>
      <c r="I115" t="s">
        <v>33</v>
      </c>
      <c r="J115">
        <v>0.9</v>
      </c>
      <c r="K115">
        <v>1.9450000000000001</v>
      </c>
      <c r="L115" t="s">
        <v>34</v>
      </c>
      <c r="M115">
        <v>0.9</v>
      </c>
      <c r="N115">
        <v>2.064111</v>
      </c>
      <c r="O115" t="s">
        <v>35</v>
      </c>
      <c r="P115">
        <v>0.9</v>
      </c>
      <c r="Q115">
        <v>2.0468890000000002</v>
      </c>
    </row>
    <row r="116" spans="1:17" x14ac:dyDescent="0.2">
      <c r="A116">
        <v>5022</v>
      </c>
      <c r="B116" t="s">
        <v>173</v>
      </c>
      <c r="C116">
        <v>6</v>
      </c>
      <c r="D116">
        <v>0</v>
      </c>
      <c r="E116" t="s">
        <v>171</v>
      </c>
      <c r="F116" t="s">
        <v>38</v>
      </c>
      <c r="G116">
        <v>1</v>
      </c>
      <c r="H116">
        <v>1.481333</v>
      </c>
      <c r="I116" t="s">
        <v>39</v>
      </c>
      <c r="J116">
        <v>0.83330000000000004</v>
      </c>
      <c r="K116">
        <v>1.4018999999999999</v>
      </c>
      <c r="L116" t="s">
        <v>40</v>
      </c>
      <c r="M116">
        <v>0.83330000000000004</v>
      </c>
      <c r="N116">
        <v>1.5739000000000001</v>
      </c>
      <c r="O116" t="s">
        <v>41</v>
      </c>
      <c r="P116">
        <v>1</v>
      </c>
      <c r="Q116">
        <v>1.5548329999999999</v>
      </c>
    </row>
    <row r="117" spans="1:17" x14ac:dyDescent="0.2">
      <c r="A117">
        <v>5022</v>
      </c>
      <c r="B117" t="s">
        <v>174</v>
      </c>
      <c r="C117">
        <v>3</v>
      </c>
      <c r="D117">
        <v>0</v>
      </c>
      <c r="E117" t="s">
        <v>171</v>
      </c>
      <c r="F117" t="s">
        <v>38</v>
      </c>
      <c r="G117">
        <v>0.91669999999999996</v>
      </c>
      <c r="H117">
        <v>1.6516360000000001</v>
      </c>
      <c r="I117" t="s">
        <v>39</v>
      </c>
      <c r="J117">
        <v>0.91669999999999996</v>
      </c>
      <c r="K117">
        <v>1.3003640000000001</v>
      </c>
      <c r="L117" t="s">
        <v>40</v>
      </c>
      <c r="M117">
        <v>0.58330000000000004</v>
      </c>
      <c r="N117">
        <v>1.5958570000000001</v>
      </c>
      <c r="O117" t="s">
        <v>41</v>
      </c>
      <c r="P117">
        <v>0.75</v>
      </c>
      <c r="Q117">
        <v>1.5892219999999999</v>
      </c>
    </row>
    <row r="118" spans="1:17" x14ac:dyDescent="0.2">
      <c r="A118">
        <v>5023</v>
      </c>
      <c r="B118" t="s">
        <v>175</v>
      </c>
      <c r="C118">
        <v>2</v>
      </c>
      <c r="D118">
        <v>0</v>
      </c>
      <c r="E118" t="s">
        <v>176</v>
      </c>
      <c r="F118" t="s">
        <v>19</v>
      </c>
      <c r="G118">
        <v>1</v>
      </c>
      <c r="H118">
        <v>1.1099000000000001</v>
      </c>
      <c r="I118" t="s">
        <v>20</v>
      </c>
      <c r="J118">
        <v>0.7</v>
      </c>
      <c r="K118">
        <v>3.8981430000000001</v>
      </c>
      <c r="L118" t="s">
        <v>21</v>
      </c>
      <c r="M118">
        <v>1</v>
      </c>
      <c r="N118">
        <v>2.4443000000000001</v>
      </c>
      <c r="O118" t="s">
        <v>22</v>
      </c>
      <c r="P118">
        <v>1</v>
      </c>
      <c r="Q118">
        <v>1.9776</v>
      </c>
    </row>
    <row r="119" spans="1:17" x14ac:dyDescent="0.2">
      <c r="A119">
        <v>5023</v>
      </c>
      <c r="B119" t="s">
        <v>177</v>
      </c>
      <c r="C119">
        <v>29</v>
      </c>
      <c r="D119">
        <v>0</v>
      </c>
      <c r="E119" t="s">
        <v>176</v>
      </c>
      <c r="F119" t="s">
        <v>19</v>
      </c>
      <c r="G119">
        <v>0.9</v>
      </c>
      <c r="H119">
        <v>1.518111</v>
      </c>
      <c r="I119" t="s">
        <v>20</v>
      </c>
      <c r="J119">
        <v>0.5</v>
      </c>
      <c r="K119">
        <v>3.4373999999999998</v>
      </c>
      <c r="L119" t="s">
        <v>21</v>
      </c>
      <c r="M119">
        <v>0.5</v>
      </c>
      <c r="N119">
        <v>2.9746000000000001</v>
      </c>
      <c r="O119" t="s">
        <v>22</v>
      </c>
      <c r="P119">
        <v>1</v>
      </c>
      <c r="Q119">
        <v>2.1423000000000001</v>
      </c>
    </row>
    <row r="120" spans="1:17" x14ac:dyDescent="0.2">
      <c r="A120">
        <v>5023</v>
      </c>
      <c r="B120" t="s">
        <v>178</v>
      </c>
      <c r="C120">
        <v>0</v>
      </c>
      <c r="D120">
        <v>0</v>
      </c>
      <c r="E120" t="s">
        <v>179</v>
      </c>
      <c r="F120" t="s">
        <v>19</v>
      </c>
      <c r="G120">
        <v>1</v>
      </c>
      <c r="H120">
        <v>3.1663999999999999</v>
      </c>
      <c r="I120" t="s">
        <v>20</v>
      </c>
      <c r="J120">
        <v>0.4</v>
      </c>
      <c r="K120">
        <v>3.3485</v>
      </c>
      <c r="L120" t="s">
        <v>21</v>
      </c>
      <c r="M120">
        <v>1</v>
      </c>
      <c r="N120">
        <v>2.3184</v>
      </c>
      <c r="O120" t="s">
        <v>22</v>
      </c>
      <c r="P120">
        <v>0.7</v>
      </c>
      <c r="Q120">
        <v>2.4417140000000002</v>
      </c>
    </row>
    <row r="121" spans="1:17" x14ac:dyDescent="0.2">
      <c r="A121">
        <v>5023</v>
      </c>
      <c r="B121" t="s">
        <v>180</v>
      </c>
      <c r="C121">
        <v>29</v>
      </c>
      <c r="D121">
        <v>1</v>
      </c>
      <c r="E121" t="s">
        <v>176</v>
      </c>
      <c r="F121" t="s">
        <v>25</v>
      </c>
      <c r="G121">
        <v>0.83330000000000004</v>
      </c>
      <c r="H121">
        <v>1.6374</v>
      </c>
      <c r="I121" t="s">
        <v>26</v>
      </c>
      <c r="J121">
        <v>0.58330000000000004</v>
      </c>
      <c r="K121">
        <v>1.4894289999999999</v>
      </c>
      <c r="L121" t="s">
        <v>27</v>
      </c>
      <c r="M121">
        <v>0.83330000000000004</v>
      </c>
      <c r="N121">
        <v>1.3686</v>
      </c>
      <c r="O121" t="s">
        <v>28</v>
      </c>
      <c r="P121">
        <v>1</v>
      </c>
      <c r="Q121">
        <v>1.447417</v>
      </c>
    </row>
    <row r="122" spans="1:17" x14ac:dyDescent="0.2">
      <c r="A122">
        <v>5023</v>
      </c>
      <c r="B122" t="s">
        <v>181</v>
      </c>
      <c r="C122">
        <v>9</v>
      </c>
      <c r="D122">
        <v>0</v>
      </c>
      <c r="E122" t="s">
        <v>176</v>
      </c>
      <c r="F122" t="s">
        <v>25</v>
      </c>
      <c r="G122">
        <v>1</v>
      </c>
      <c r="H122">
        <v>1.904417</v>
      </c>
      <c r="I122" t="s">
        <v>26</v>
      </c>
      <c r="J122">
        <v>0.41670000000000001</v>
      </c>
      <c r="K122">
        <v>1.7558</v>
      </c>
      <c r="L122" t="s">
        <v>27</v>
      </c>
      <c r="M122">
        <v>0.83330000000000004</v>
      </c>
      <c r="N122">
        <v>1.5979000000000001</v>
      </c>
      <c r="O122" t="s">
        <v>28</v>
      </c>
      <c r="P122">
        <v>1</v>
      </c>
      <c r="Q122">
        <v>1.485417</v>
      </c>
    </row>
    <row r="123" spans="1:17" x14ac:dyDescent="0.2">
      <c r="A123">
        <v>5023</v>
      </c>
      <c r="B123" t="s">
        <v>182</v>
      </c>
      <c r="C123">
        <v>2</v>
      </c>
      <c r="D123">
        <v>0</v>
      </c>
      <c r="E123" t="s">
        <v>179</v>
      </c>
      <c r="F123" t="s">
        <v>25</v>
      </c>
      <c r="G123">
        <v>1</v>
      </c>
      <c r="H123">
        <v>2.0278330000000002</v>
      </c>
      <c r="I123" t="s">
        <v>26</v>
      </c>
      <c r="J123">
        <v>0.66669999999999996</v>
      </c>
      <c r="K123">
        <v>1.5451250000000001</v>
      </c>
      <c r="L123" t="s">
        <v>27</v>
      </c>
      <c r="M123">
        <v>0.75</v>
      </c>
      <c r="N123">
        <v>1.298778</v>
      </c>
      <c r="O123" t="s">
        <v>28</v>
      </c>
      <c r="P123">
        <v>0.83330000000000004</v>
      </c>
      <c r="Q123">
        <v>1.3972</v>
      </c>
    </row>
    <row r="124" spans="1:17" x14ac:dyDescent="0.2">
      <c r="A124">
        <v>5023</v>
      </c>
      <c r="B124" t="s">
        <v>183</v>
      </c>
      <c r="C124">
        <v>17</v>
      </c>
      <c r="D124">
        <v>0</v>
      </c>
      <c r="E124" t="s">
        <v>77</v>
      </c>
      <c r="F124" t="s">
        <v>32</v>
      </c>
      <c r="G124">
        <v>1</v>
      </c>
      <c r="H124">
        <v>4.2300000000000004</v>
      </c>
      <c r="I124" t="s">
        <v>33</v>
      </c>
      <c r="J124">
        <v>0.9</v>
      </c>
      <c r="K124">
        <v>1.9455560000000001</v>
      </c>
      <c r="L124" t="s">
        <v>34</v>
      </c>
      <c r="M124">
        <v>1</v>
      </c>
      <c r="N124">
        <v>1.8551</v>
      </c>
      <c r="O124" t="s">
        <v>35</v>
      </c>
      <c r="P124">
        <v>1</v>
      </c>
      <c r="Q124">
        <v>1.8423</v>
      </c>
    </row>
    <row r="125" spans="1:17" x14ac:dyDescent="0.2">
      <c r="A125">
        <v>5023</v>
      </c>
      <c r="B125" t="s">
        <v>184</v>
      </c>
      <c r="C125">
        <v>7</v>
      </c>
      <c r="D125">
        <v>0</v>
      </c>
      <c r="E125" t="s">
        <v>77</v>
      </c>
      <c r="F125" t="s">
        <v>32</v>
      </c>
      <c r="G125">
        <v>1</v>
      </c>
      <c r="H125">
        <v>3.0296669999999999</v>
      </c>
      <c r="I125" t="s">
        <v>33</v>
      </c>
      <c r="J125">
        <v>1</v>
      </c>
      <c r="K125">
        <v>1.9722999999999999</v>
      </c>
      <c r="L125" t="s">
        <v>34</v>
      </c>
      <c r="M125">
        <v>0.8</v>
      </c>
      <c r="N125">
        <v>1.8418749999999999</v>
      </c>
      <c r="O125" t="s">
        <v>35</v>
      </c>
      <c r="P125">
        <v>0.6</v>
      </c>
      <c r="Q125">
        <v>2.232167</v>
      </c>
    </row>
    <row r="126" spans="1:17" x14ac:dyDescent="0.2">
      <c r="A126">
        <v>5023</v>
      </c>
      <c r="B126" t="s">
        <v>185</v>
      </c>
      <c r="C126">
        <v>22</v>
      </c>
      <c r="D126">
        <v>0</v>
      </c>
      <c r="E126" t="s">
        <v>77</v>
      </c>
      <c r="F126" t="s">
        <v>32</v>
      </c>
      <c r="G126">
        <v>1</v>
      </c>
      <c r="H126">
        <v>4.1276999999999999</v>
      </c>
      <c r="I126" t="s">
        <v>33</v>
      </c>
      <c r="J126">
        <v>1</v>
      </c>
      <c r="K126">
        <v>2.2723</v>
      </c>
      <c r="L126" t="s">
        <v>34</v>
      </c>
      <c r="M126">
        <v>1</v>
      </c>
      <c r="N126">
        <v>2.0550999999999999</v>
      </c>
      <c r="O126" t="s">
        <v>35</v>
      </c>
      <c r="P126">
        <v>0.9</v>
      </c>
      <c r="Q126">
        <v>2.0547780000000002</v>
      </c>
    </row>
    <row r="127" spans="1:17" x14ac:dyDescent="0.2">
      <c r="A127">
        <v>5023</v>
      </c>
      <c r="B127" t="s">
        <v>186</v>
      </c>
      <c r="C127">
        <v>18</v>
      </c>
      <c r="D127">
        <v>1</v>
      </c>
      <c r="E127" t="s">
        <v>179</v>
      </c>
      <c r="F127" t="s">
        <v>32</v>
      </c>
      <c r="G127">
        <v>0.9</v>
      </c>
      <c r="H127">
        <v>4.4705560000000002</v>
      </c>
      <c r="I127" t="s">
        <v>33</v>
      </c>
      <c r="J127">
        <v>0.7</v>
      </c>
      <c r="K127">
        <v>2.0588570000000002</v>
      </c>
      <c r="L127" t="s">
        <v>34</v>
      </c>
      <c r="M127">
        <v>0.8</v>
      </c>
      <c r="N127">
        <v>1.8432500000000001</v>
      </c>
      <c r="O127" t="s">
        <v>35</v>
      </c>
      <c r="P127">
        <v>1</v>
      </c>
      <c r="Q127">
        <v>2.4548000000000001</v>
      </c>
    </row>
    <row r="128" spans="1:17" x14ac:dyDescent="0.2">
      <c r="A128">
        <v>5023</v>
      </c>
      <c r="B128" t="s">
        <v>187</v>
      </c>
      <c r="C128">
        <v>0</v>
      </c>
      <c r="D128">
        <v>0</v>
      </c>
      <c r="E128" t="s">
        <v>77</v>
      </c>
      <c r="F128" t="s">
        <v>38</v>
      </c>
      <c r="G128">
        <v>1</v>
      </c>
      <c r="H128">
        <v>2.0219170000000002</v>
      </c>
      <c r="I128" t="s">
        <v>39</v>
      </c>
      <c r="J128">
        <v>0.66669999999999996</v>
      </c>
      <c r="K128">
        <v>1.4468749999999999</v>
      </c>
      <c r="L128" t="s">
        <v>40</v>
      </c>
      <c r="M128">
        <v>0.91669999999999996</v>
      </c>
      <c r="N128">
        <v>1.4427270000000001</v>
      </c>
      <c r="O128" t="s">
        <v>41</v>
      </c>
      <c r="P128">
        <v>0.83330000000000004</v>
      </c>
      <c r="Q128">
        <v>1.7286999999999999</v>
      </c>
    </row>
    <row r="129" spans="1:17" x14ac:dyDescent="0.2">
      <c r="A129">
        <v>5023</v>
      </c>
      <c r="B129" t="s">
        <v>188</v>
      </c>
      <c r="C129">
        <v>0</v>
      </c>
      <c r="D129">
        <v>0</v>
      </c>
      <c r="E129" t="s">
        <v>77</v>
      </c>
      <c r="F129" t="s">
        <v>38</v>
      </c>
      <c r="G129">
        <v>1</v>
      </c>
      <c r="H129">
        <v>2.0106359999999999</v>
      </c>
      <c r="I129" t="s">
        <v>39</v>
      </c>
      <c r="J129">
        <v>1</v>
      </c>
      <c r="K129">
        <v>1.192167</v>
      </c>
      <c r="L129" t="s">
        <v>40</v>
      </c>
      <c r="M129">
        <v>0.91669999999999996</v>
      </c>
      <c r="N129">
        <v>1.415727</v>
      </c>
      <c r="O129" t="s">
        <v>41</v>
      </c>
      <c r="P129">
        <v>0.83330000000000004</v>
      </c>
      <c r="Q129">
        <v>1.508</v>
      </c>
    </row>
    <row r="130" spans="1:17" x14ac:dyDescent="0.2">
      <c r="A130">
        <v>5024</v>
      </c>
      <c r="B130" t="s">
        <v>189</v>
      </c>
      <c r="C130">
        <v>0</v>
      </c>
      <c r="D130">
        <v>0</v>
      </c>
      <c r="E130" t="s">
        <v>190</v>
      </c>
      <c r="F130" t="s">
        <v>19</v>
      </c>
      <c r="G130">
        <v>0.9</v>
      </c>
      <c r="H130">
        <v>3.1546669999999999</v>
      </c>
      <c r="I130" t="s">
        <v>20</v>
      </c>
      <c r="J130">
        <v>0.4</v>
      </c>
      <c r="K130">
        <v>4.5484999999999998</v>
      </c>
      <c r="L130" t="s">
        <v>21</v>
      </c>
      <c r="M130">
        <v>1</v>
      </c>
      <c r="N130">
        <v>2.2012999999999998</v>
      </c>
      <c r="O130" t="s">
        <v>22</v>
      </c>
      <c r="P130">
        <v>0.9</v>
      </c>
      <c r="Q130">
        <v>2.794111</v>
      </c>
    </row>
    <row r="131" spans="1:17" x14ac:dyDescent="0.2">
      <c r="A131">
        <v>5024</v>
      </c>
      <c r="B131" t="s">
        <v>191</v>
      </c>
      <c r="C131">
        <v>0</v>
      </c>
      <c r="D131">
        <v>0</v>
      </c>
      <c r="E131" t="s">
        <v>190</v>
      </c>
      <c r="F131" t="s">
        <v>19</v>
      </c>
      <c r="G131">
        <v>1</v>
      </c>
      <c r="H131">
        <v>2.4245559999999999</v>
      </c>
      <c r="I131" t="s">
        <v>20</v>
      </c>
      <c r="J131">
        <v>0.2</v>
      </c>
      <c r="K131">
        <v>3.2759999999999998</v>
      </c>
      <c r="L131" t="s">
        <v>21</v>
      </c>
      <c r="M131">
        <v>1</v>
      </c>
      <c r="N131">
        <v>2.16</v>
      </c>
      <c r="O131" t="s">
        <v>22</v>
      </c>
      <c r="P131">
        <v>0.6</v>
      </c>
      <c r="Q131">
        <v>2.6601669999999999</v>
      </c>
    </row>
    <row r="132" spans="1:17" x14ac:dyDescent="0.2">
      <c r="A132">
        <v>5024</v>
      </c>
      <c r="B132" t="s">
        <v>192</v>
      </c>
      <c r="C132">
        <v>1</v>
      </c>
      <c r="D132">
        <v>0</v>
      </c>
      <c r="E132" t="s">
        <v>190</v>
      </c>
      <c r="F132" t="s">
        <v>25</v>
      </c>
      <c r="G132">
        <v>0.58330000000000004</v>
      </c>
      <c r="H132">
        <v>1.8864289999999999</v>
      </c>
      <c r="I132" t="s">
        <v>26</v>
      </c>
      <c r="J132">
        <v>0.5</v>
      </c>
      <c r="K132">
        <v>2.113</v>
      </c>
      <c r="L132" t="s">
        <v>27</v>
      </c>
      <c r="M132">
        <v>0.91669999999999996</v>
      </c>
      <c r="N132">
        <v>1.0738179999999999</v>
      </c>
      <c r="O132" t="s">
        <v>28</v>
      </c>
      <c r="P132">
        <v>0.75</v>
      </c>
      <c r="Q132">
        <v>1.7632220000000001</v>
      </c>
    </row>
    <row r="133" spans="1:17" x14ac:dyDescent="0.2">
      <c r="A133">
        <v>5024</v>
      </c>
      <c r="B133" t="s">
        <v>193</v>
      </c>
      <c r="C133">
        <v>0</v>
      </c>
      <c r="D133">
        <v>0</v>
      </c>
      <c r="E133" t="s">
        <v>190</v>
      </c>
      <c r="F133" t="s">
        <v>25</v>
      </c>
      <c r="G133">
        <v>0.75</v>
      </c>
      <c r="H133">
        <v>1.6925559999999999</v>
      </c>
      <c r="I133" t="s">
        <v>26</v>
      </c>
      <c r="J133">
        <v>0.16669999999999999</v>
      </c>
      <c r="K133">
        <v>1.5329999999999999</v>
      </c>
      <c r="L133" t="s">
        <v>27</v>
      </c>
      <c r="M133">
        <v>0.83330000000000004</v>
      </c>
      <c r="N133">
        <v>0.98299999999999998</v>
      </c>
      <c r="O133" t="s">
        <v>28</v>
      </c>
      <c r="P133">
        <v>0.75</v>
      </c>
      <c r="Q133">
        <v>1.3165560000000001</v>
      </c>
    </row>
    <row r="134" spans="1:17" x14ac:dyDescent="0.2">
      <c r="A134">
        <v>5024</v>
      </c>
      <c r="B134" t="s">
        <v>194</v>
      </c>
      <c r="C134">
        <v>0</v>
      </c>
      <c r="D134">
        <v>0</v>
      </c>
      <c r="E134" t="s">
        <v>195</v>
      </c>
      <c r="F134" t="s">
        <v>32</v>
      </c>
      <c r="G134">
        <v>1</v>
      </c>
      <c r="H134">
        <v>1.7407999999999999</v>
      </c>
      <c r="I134" t="s">
        <v>33</v>
      </c>
      <c r="J134">
        <v>0.9</v>
      </c>
      <c r="K134">
        <v>1.9172499999999999</v>
      </c>
      <c r="L134" t="s">
        <v>34</v>
      </c>
      <c r="M134">
        <v>0.9</v>
      </c>
      <c r="N134">
        <v>1.478556</v>
      </c>
      <c r="O134" t="s">
        <v>35</v>
      </c>
      <c r="P134">
        <v>0.8</v>
      </c>
      <c r="Q134">
        <v>1.8482499999999999</v>
      </c>
    </row>
    <row r="135" spans="1:17" x14ac:dyDescent="0.2">
      <c r="A135">
        <v>5024</v>
      </c>
      <c r="B135" t="s">
        <v>196</v>
      </c>
      <c r="C135">
        <v>0</v>
      </c>
      <c r="D135">
        <v>0</v>
      </c>
      <c r="E135" t="s">
        <v>195</v>
      </c>
      <c r="F135" t="s">
        <v>32</v>
      </c>
      <c r="G135">
        <v>1</v>
      </c>
      <c r="H135">
        <v>2.1755559999999998</v>
      </c>
      <c r="I135" t="s">
        <v>33</v>
      </c>
      <c r="J135">
        <v>0.7</v>
      </c>
      <c r="K135">
        <v>2.4792860000000001</v>
      </c>
      <c r="L135" t="s">
        <v>34</v>
      </c>
      <c r="M135">
        <v>0.9</v>
      </c>
      <c r="N135">
        <v>1.6347780000000001</v>
      </c>
      <c r="O135" t="s">
        <v>35</v>
      </c>
      <c r="P135">
        <v>0.9</v>
      </c>
      <c r="Q135">
        <v>2.1205560000000001</v>
      </c>
    </row>
    <row r="136" spans="1:17" x14ac:dyDescent="0.2">
      <c r="A136">
        <v>5024</v>
      </c>
      <c r="B136" t="s">
        <v>197</v>
      </c>
      <c r="C136">
        <v>0</v>
      </c>
      <c r="D136">
        <v>0</v>
      </c>
      <c r="E136" t="s">
        <v>195</v>
      </c>
      <c r="F136" t="s">
        <v>38</v>
      </c>
      <c r="G136">
        <v>0.91669999999999996</v>
      </c>
      <c r="H136">
        <v>1.4181820000000001</v>
      </c>
      <c r="I136" t="s">
        <v>39</v>
      </c>
      <c r="J136">
        <v>0.91669999999999996</v>
      </c>
      <c r="K136">
        <v>1.212636</v>
      </c>
      <c r="L136" t="s">
        <v>40</v>
      </c>
      <c r="M136">
        <v>0.91669999999999996</v>
      </c>
      <c r="N136">
        <v>1.4054549999999999</v>
      </c>
      <c r="O136" t="s">
        <v>41</v>
      </c>
      <c r="P136">
        <v>0.83330000000000004</v>
      </c>
      <c r="Q136">
        <v>1.4181999999999999</v>
      </c>
    </row>
    <row r="137" spans="1:17" x14ac:dyDescent="0.2">
      <c r="A137">
        <v>5024</v>
      </c>
      <c r="B137" t="s">
        <v>198</v>
      </c>
      <c r="C137">
        <v>0</v>
      </c>
      <c r="D137">
        <v>0</v>
      </c>
      <c r="E137" t="s">
        <v>195</v>
      </c>
      <c r="F137" t="s">
        <v>38</v>
      </c>
      <c r="G137">
        <v>1</v>
      </c>
      <c r="H137">
        <v>1.2110909999999999</v>
      </c>
      <c r="I137" t="s">
        <v>39</v>
      </c>
      <c r="J137">
        <v>0.91669999999999996</v>
      </c>
      <c r="K137">
        <v>1.1202730000000001</v>
      </c>
      <c r="L137" t="s">
        <v>40</v>
      </c>
      <c r="M137">
        <v>0.83330000000000004</v>
      </c>
      <c r="N137">
        <v>1.2138</v>
      </c>
      <c r="O137" t="s">
        <v>41</v>
      </c>
      <c r="P137">
        <v>0.83330000000000004</v>
      </c>
      <c r="Q137">
        <v>1.4823999999999999</v>
      </c>
    </row>
    <row r="138" spans="1:17" x14ac:dyDescent="0.2">
      <c r="A138">
        <v>5025</v>
      </c>
      <c r="B138" t="s">
        <v>199</v>
      </c>
      <c r="C138">
        <v>0</v>
      </c>
      <c r="D138">
        <v>0</v>
      </c>
      <c r="E138" t="s">
        <v>200</v>
      </c>
      <c r="F138" t="s">
        <v>19</v>
      </c>
      <c r="G138">
        <v>0.9</v>
      </c>
      <c r="H138">
        <v>2.6318890000000001</v>
      </c>
      <c r="I138" t="s">
        <v>20</v>
      </c>
      <c r="J138">
        <v>0.7</v>
      </c>
      <c r="K138">
        <v>3.805857</v>
      </c>
      <c r="L138" t="s">
        <v>21</v>
      </c>
      <c r="M138">
        <v>0.8</v>
      </c>
      <c r="N138">
        <v>2.8948749999999999</v>
      </c>
      <c r="O138" t="s">
        <v>22</v>
      </c>
      <c r="P138">
        <v>0.9</v>
      </c>
      <c r="Q138">
        <v>2.6373329999999999</v>
      </c>
    </row>
    <row r="139" spans="1:17" x14ac:dyDescent="0.2">
      <c r="A139">
        <v>5025</v>
      </c>
      <c r="B139" t="s">
        <v>201</v>
      </c>
      <c r="C139">
        <v>13</v>
      </c>
      <c r="D139">
        <v>0</v>
      </c>
      <c r="E139" t="s">
        <v>200</v>
      </c>
      <c r="F139" t="s">
        <v>19</v>
      </c>
      <c r="G139">
        <v>1</v>
      </c>
      <c r="H139">
        <v>3.7069000000000001</v>
      </c>
      <c r="I139" t="s">
        <v>20</v>
      </c>
      <c r="J139">
        <v>0.7</v>
      </c>
      <c r="K139">
        <v>3.8491430000000002</v>
      </c>
      <c r="L139" t="s">
        <v>21</v>
      </c>
      <c r="M139">
        <v>0.9</v>
      </c>
      <c r="N139">
        <v>2.5390000000000001</v>
      </c>
      <c r="O139" t="s">
        <v>22</v>
      </c>
      <c r="P139">
        <v>0.9</v>
      </c>
      <c r="Q139">
        <v>2.3994439999999999</v>
      </c>
    </row>
    <row r="140" spans="1:17" x14ac:dyDescent="0.2">
      <c r="A140">
        <v>5025</v>
      </c>
      <c r="B140" t="s">
        <v>202</v>
      </c>
      <c r="C140">
        <v>0</v>
      </c>
      <c r="D140">
        <v>0</v>
      </c>
      <c r="E140" t="s">
        <v>200</v>
      </c>
      <c r="F140" t="s">
        <v>25</v>
      </c>
      <c r="G140">
        <v>0.83330000000000004</v>
      </c>
      <c r="H140">
        <v>1.8373999999999999</v>
      </c>
      <c r="I140" t="s">
        <v>26</v>
      </c>
      <c r="J140">
        <v>0.75</v>
      </c>
      <c r="K140">
        <v>1.5011110000000001</v>
      </c>
      <c r="L140" t="s">
        <v>27</v>
      </c>
      <c r="M140">
        <v>0.91669999999999996</v>
      </c>
      <c r="N140">
        <v>1.668091</v>
      </c>
      <c r="O140" t="s">
        <v>28</v>
      </c>
      <c r="P140">
        <v>0.83330000000000004</v>
      </c>
      <c r="Q140">
        <v>1.3207</v>
      </c>
    </row>
    <row r="141" spans="1:17" x14ac:dyDescent="0.2">
      <c r="A141">
        <v>5025</v>
      </c>
      <c r="B141" t="s">
        <v>203</v>
      </c>
      <c r="C141">
        <v>3</v>
      </c>
      <c r="D141">
        <v>0</v>
      </c>
      <c r="E141" t="s">
        <v>200</v>
      </c>
      <c r="F141" t="s">
        <v>25</v>
      </c>
      <c r="G141">
        <v>0.91669999999999996</v>
      </c>
      <c r="H141">
        <v>1.9940910000000001</v>
      </c>
      <c r="I141" t="s">
        <v>26</v>
      </c>
      <c r="J141">
        <v>1</v>
      </c>
      <c r="K141">
        <v>1.2600830000000001</v>
      </c>
      <c r="L141" t="s">
        <v>27</v>
      </c>
      <c r="M141">
        <v>0.75</v>
      </c>
      <c r="N141">
        <v>1.163222</v>
      </c>
      <c r="O141" t="s">
        <v>28</v>
      </c>
      <c r="P141">
        <v>1</v>
      </c>
      <c r="Q141">
        <v>1.418083</v>
      </c>
    </row>
    <row r="142" spans="1:17" x14ac:dyDescent="0.2">
      <c r="A142">
        <v>5025</v>
      </c>
      <c r="B142" t="s">
        <v>204</v>
      </c>
      <c r="C142">
        <v>3</v>
      </c>
      <c r="D142">
        <v>0</v>
      </c>
      <c r="E142" t="s">
        <v>205</v>
      </c>
      <c r="F142" t="s">
        <v>32</v>
      </c>
      <c r="G142">
        <v>1</v>
      </c>
      <c r="H142">
        <v>2.3413330000000001</v>
      </c>
      <c r="I142" t="s">
        <v>33</v>
      </c>
      <c r="J142">
        <v>1</v>
      </c>
      <c r="K142">
        <v>1.9168000000000001</v>
      </c>
      <c r="L142" t="s">
        <v>34</v>
      </c>
      <c r="M142">
        <v>1</v>
      </c>
      <c r="N142">
        <v>2.1442000000000001</v>
      </c>
      <c r="O142" t="s">
        <v>35</v>
      </c>
      <c r="P142">
        <v>0.9</v>
      </c>
      <c r="Q142">
        <v>2.0833330000000001</v>
      </c>
    </row>
    <row r="143" spans="1:17" x14ac:dyDescent="0.2">
      <c r="A143">
        <v>5025</v>
      </c>
      <c r="B143" t="s">
        <v>206</v>
      </c>
      <c r="C143">
        <v>10</v>
      </c>
      <c r="D143">
        <v>0</v>
      </c>
      <c r="E143" t="s">
        <v>205</v>
      </c>
      <c r="F143" t="s">
        <v>32</v>
      </c>
      <c r="G143">
        <v>1</v>
      </c>
      <c r="H143">
        <v>2.6473330000000002</v>
      </c>
      <c r="I143" t="s">
        <v>33</v>
      </c>
      <c r="J143">
        <v>1</v>
      </c>
      <c r="K143">
        <v>1.9392</v>
      </c>
      <c r="L143" t="s">
        <v>34</v>
      </c>
      <c r="M143">
        <v>1</v>
      </c>
      <c r="N143">
        <v>2.0022000000000002</v>
      </c>
      <c r="O143" t="s">
        <v>35</v>
      </c>
      <c r="P143">
        <v>0.9</v>
      </c>
      <c r="Q143">
        <v>1.957778</v>
      </c>
    </row>
    <row r="144" spans="1:17" x14ac:dyDescent="0.2">
      <c r="A144">
        <v>5025</v>
      </c>
      <c r="B144" t="s">
        <v>207</v>
      </c>
      <c r="C144">
        <v>0</v>
      </c>
      <c r="D144">
        <v>0</v>
      </c>
      <c r="E144" t="s">
        <v>205</v>
      </c>
      <c r="F144" t="s">
        <v>38</v>
      </c>
      <c r="G144">
        <v>1</v>
      </c>
      <c r="H144">
        <v>1.9214169999999999</v>
      </c>
      <c r="I144" t="s">
        <v>39</v>
      </c>
      <c r="J144">
        <v>0.91669999999999996</v>
      </c>
      <c r="K144">
        <v>1.313545</v>
      </c>
      <c r="L144" t="s">
        <v>40</v>
      </c>
      <c r="M144">
        <v>0.91669999999999996</v>
      </c>
      <c r="N144">
        <v>1.2764549999999999</v>
      </c>
      <c r="O144" t="s">
        <v>41</v>
      </c>
      <c r="P144">
        <v>1</v>
      </c>
      <c r="Q144">
        <v>1.4899169999999999</v>
      </c>
    </row>
    <row r="145" spans="1:17" x14ac:dyDescent="0.2">
      <c r="A145">
        <v>5025</v>
      </c>
      <c r="B145" t="s">
        <v>208</v>
      </c>
      <c r="C145">
        <v>0</v>
      </c>
      <c r="D145">
        <v>0</v>
      </c>
      <c r="E145" t="s">
        <v>205</v>
      </c>
      <c r="F145" t="s">
        <v>38</v>
      </c>
      <c r="G145">
        <v>1</v>
      </c>
      <c r="H145">
        <v>1.6315</v>
      </c>
      <c r="I145" t="s">
        <v>39</v>
      </c>
      <c r="J145">
        <v>0.91669999999999996</v>
      </c>
      <c r="K145">
        <v>1.1839999999999999</v>
      </c>
      <c r="L145" t="s">
        <v>40</v>
      </c>
      <c r="M145">
        <v>0.91669999999999996</v>
      </c>
      <c r="N145">
        <v>1.2885450000000001</v>
      </c>
      <c r="O145" t="s">
        <v>41</v>
      </c>
      <c r="P145">
        <v>0.91669999999999996</v>
      </c>
      <c r="Q145">
        <v>1.2809090000000001</v>
      </c>
    </row>
    <row r="146" spans="1:17" x14ac:dyDescent="0.2">
      <c r="A146">
        <v>5029</v>
      </c>
      <c r="B146" t="s">
        <v>209</v>
      </c>
      <c r="C146">
        <v>0</v>
      </c>
      <c r="D146">
        <v>0</v>
      </c>
      <c r="E146" t="s">
        <v>210</v>
      </c>
      <c r="F146" t="s">
        <v>19</v>
      </c>
      <c r="G146">
        <v>1</v>
      </c>
      <c r="H146">
        <v>0.80320000000000003</v>
      </c>
      <c r="I146" t="s">
        <v>20</v>
      </c>
      <c r="J146">
        <v>0.7</v>
      </c>
      <c r="K146">
        <v>3.7748569999999999</v>
      </c>
      <c r="L146" t="s">
        <v>21</v>
      </c>
      <c r="M146">
        <v>0.8</v>
      </c>
      <c r="N146">
        <v>2.3116249999999998</v>
      </c>
      <c r="O146" t="s">
        <v>22</v>
      </c>
      <c r="P146">
        <v>1</v>
      </c>
      <c r="Q146">
        <v>2.3557999999999999</v>
      </c>
    </row>
    <row r="147" spans="1:17" x14ac:dyDescent="0.2">
      <c r="A147">
        <v>5029</v>
      </c>
      <c r="B147" t="s">
        <v>211</v>
      </c>
      <c r="C147">
        <v>4</v>
      </c>
      <c r="D147">
        <v>0</v>
      </c>
      <c r="E147" t="s">
        <v>210</v>
      </c>
      <c r="F147" t="s">
        <v>19</v>
      </c>
      <c r="G147">
        <v>1</v>
      </c>
      <c r="H147">
        <v>0.77</v>
      </c>
      <c r="I147" t="s">
        <v>20</v>
      </c>
      <c r="J147">
        <v>0.8</v>
      </c>
      <c r="K147">
        <v>4.040375</v>
      </c>
      <c r="L147" t="s">
        <v>21</v>
      </c>
      <c r="M147">
        <v>1</v>
      </c>
      <c r="N147">
        <v>2.1960999999999999</v>
      </c>
      <c r="O147" t="s">
        <v>22</v>
      </c>
      <c r="P147">
        <v>0.8</v>
      </c>
      <c r="Q147">
        <v>2.1201249999999998</v>
      </c>
    </row>
    <row r="148" spans="1:17" x14ac:dyDescent="0.2">
      <c r="A148">
        <v>5029</v>
      </c>
      <c r="B148" t="s">
        <v>212</v>
      </c>
      <c r="C148">
        <v>4</v>
      </c>
      <c r="D148">
        <v>0</v>
      </c>
      <c r="E148" t="s">
        <v>210</v>
      </c>
      <c r="F148" t="s">
        <v>25</v>
      </c>
      <c r="G148">
        <v>1</v>
      </c>
      <c r="H148">
        <v>1.014</v>
      </c>
      <c r="I148" t="s">
        <v>26</v>
      </c>
      <c r="J148">
        <v>0.58330000000000004</v>
      </c>
      <c r="K148">
        <v>1.5349999999999999</v>
      </c>
      <c r="L148" t="s">
        <v>27</v>
      </c>
      <c r="M148">
        <v>1</v>
      </c>
      <c r="N148">
        <v>1.0575829999999999</v>
      </c>
      <c r="O148" t="s">
        <v>28</v>
      </c>
      <c r="P148">
        <v>0.91669999999999996</v>
      </c>
      <c r="Q148">
        <v>1.432545</v>
      </c>
    </row>
    <row r="149" spans="1:17" x14ac:dyDescent="0.2">
      <c r="A149">
        <v>5029</v>
      </c>
      <c r="B149" t="s">
        <v>213</v>
      </c>
      <c r="C149">
        <v>5</v>
      </c>
      <c r="D149">
        <v>0</v>
      </c>
      <c r="E149" t="s">
        <v>210</v>
      </c>
      <c r="F149" t="s">
        <v>25</v>
      </c>
      <c r="G149">
        <v>1</v>
      </c>
      <c r="H149">
        <v>0.8105</v>
      </c>
      <c r="I149" t="s">
        <v>26</v>
      </c>
      <c r="J149">
        <v>0.66669999999999996</v>
      </c>
      <c r="K149">
        <v>1.2265710000000001</v>
      </c>
      <c r="L149" t="s">
        <v>27</v>
      </c>
      <c r="M149">
        <v>1</v>
      </c>
      <c r="N149">
        <v>1.1472500000000001</v>
      </c>
      <c r="O149" t="s">
        <v>28</v>
      </c>
      <c r="P149">
        <v>0.83330000000000004</v>
      </c>
      <c r="Q149">
        <v>1.348889</v>
      </c>
    </row>
    <row r="150" spans="1:17" x14ac:dyDescent="0.2">
      <c r="A150">
        <v>5029</v>
      </c>
      <c r="B150" t="s">
        <v>214</v>
      </c>
      <c r="C150">
        <v>9</v>
      </c>
      <c r="D150">
        <v>0</v>
      </c>
      <c r="E150" t="s">
        <v>210</v>
      </c>
      <c r="F150" t="s">
        <v>25</v>
      </c>
      <c r="G150">
        <v>0.91669999999999996</v>
      </c>
      <c r="H150">
        <v>0.78500000000000003</v>
      </c>
      <c r="I150" t="s">
        <v>26</v>
      </c>
      <c r="J150">
        <v>0.66669999999999996</v>
      </c>
      <c r="K150">
        <v>1.210286</v>
      </c>
      <c r="L150" t="s">
        <v>27</v>
      </c>
      <c r="M150">
        <v>1</v>
      </c>
      <c r="N150">
        <v>1.182917</v>
      </c>
      <c r="O150" t="s">
        <v>28</v>
      </c>
      <c r="P150">
        <v>0.75</v>
      </c>
      <c r="Q150">
        <v>1.4501109999999999</v>
      </c>
    </row>
    <row r="151" spans="1:17" x14ac:dyDescent="0.2">
      <c r="A151">
        <v>5029</v>
      </c>
      <c r="B151" t="s">
        <v>215</v>
      </c>
      <c r="C151">
        <v>0</v>
      </c>
      <c r="D151">
        <v>0</v>
      </c>
      <c r="E151" t="s">
        <v>216</v>
      </c>
      <c r="F151" t="s">
        <v>32</v>
      </c>
      <c r="G151">
        <v>1</v>
      </c>
      <c r="H151">
        <v>0.75</v>
      </c>
      <c r="I151" t="s">
        <v>33</v>
      </c>
      <c r="J151">
        <v>1</v>
      </c>
      <c r="K151">
        <v>1.6189</v>
      </c>
      <c r="L151" t="s">
        <v>34</v>
      </c>
      <c r="M151">
        <v>1</v>
      </c>
      <c r="N151">
        <v>1.5948</v>
      </c>
      <c r="O151" t="s">
        <v>35</v>
      </c>
      <c r="P151">
        <v>0.8</v>
      </c>
      <c r="Q151">
        <v>2.0257499999999999</v>
      </c>
    </row>
    <row r="152" spans="1:17" x14ac:dyDescent="0.2">
      <c r="A152">
        <v>5029</v>
      </c>
      <c r="B152" t="s">
        <v>217</v>
      </c>
      <c r="C152">
        <v>10</v>
      </c>
      <c r="D152">
        <v>0</v>
      </c>
      <c r="E152" t="s">
        <v>216</v>
      </c>
      <c r="F152" t="s">
        <v>32</v>
      </c>
      <c r="G152">
        <v>1</v>
      </c>
      <c r="H152">
        <v>0.94910000000000005</v>
      </c>
      <c r="I152" t="s">
        <v>33</v>
      </c>
      <c r="J152">
        <v>1</v>
      </c>
      <c r="K152">
        <v>1.9361999999999999</v>
      </c>
      <c r="L152" t="s">
        <v>34</v>
      </c>
      <c r="M152">
        <v>1</v>
      </c>
      <c r="N152">
        <v>2.085</v>
      </c>
      <c r="O152" t="s">
        <v>35</v>
      </c>
      <c r="P152">
        <v>0.8</v>
      </c>
      <c r="Q152">
        <v>2.1361249999999998</v>
      </c>
    </row>
    <row r="153" spans="1:17" x14ac:dyDescent="0.2">
      <c r="A153">
        <v>5029</v>
      </c>
      <c r="B153" t="s">
        <v>218</v>
      </c>
      <c r="C153">
        <v>4</v>
      </c>
      <c r="D153">
        <v>0</v>
      </c>
      <c r="E153" t="s">
        <v>216</v>
      </c>
      <c r="F153" t="s">
        <v>38</v>
      </c>
      <c r="G153">
        <v>0.83330000000000004</v>
      </c>
      <c r="H153">
        <v>0.83244399999999996</v>
      </c>
      <c r="I153" t="s">
        <v>39</v>
      </c>
      <c r="J153">
        <v>0.91669999999999996</v>
      </c>
      <c r="K153">
        <v>0.99363599999999996</v>
      </c>
      <c r="L153" t="s">
        <v>40</v>
      </c>
      <c r="M153">
        <v>0.91669999999999996</v>
      </c>
      <c r="N153">
        <v>1.067545</v>
      </c>
      <c r="O153" t="s">
        <v>41</v>
      </c>
      <c r="P153">
        <v>0.75</v>
      </c>
      <c r="Q153">
        <v>1.216</v>
      </c>
    </row>
    <row r="154" spans="1:17" x14ac:dyDescent="0.2">
      <c r="A154">
        <v>5029</v>
      </c>
      <c r="B154" t="s">
        <v>219</v>
      </c>
      <c r="C154">
        <v>4</v>
      </c>
      <c r="D154">
        <v>0</v>
      </c>
      <c r="E154" t="s">
        <v>216</v>
      </c>
      <c r="F154" t="s">
        <v>38</v>
      </c>
      <c r="G154">
        <v>1</v>
      </c>
      <c r="H154">
        <v>0.90024999999999999</v>
      </c>
      <c r="I154" t="s">
        <v>39</v>
      </c>
      <c r="J154">
        <v>1</v>
      </c>
      <c r="K154">
        <v>1.1330830000000001</v>
      </c>
      <c r="L154" t="s">
        <v>40</v>
      </c>
      <c r="M154">
        <v>1</v>
      </c>
      <c r="N154">
        <v>1.482167</v>
      </c>
      <c r="O154" t="s">
        <v>41</v>
      </c>
      <c r="P154">
        <v>0.83330000000000004</v>
      </c>
      <c r="Q154">
        <v>1.6291</v>
      </c>
    </row>
    <row r="155" spans="1:17" x14ac:dyDescent="0.2">
      <c r="A155">
        <v>5029</v>
      </c>
      <c r="B155" t="s">
        <v>220</v>
      </c>
      <c r="C155">
        <v>10</v>
      </c>
      <c r="D155">
        <v>0</v>
      </c>
      <c r="E155" t="s">
        <v>210</v>
      </c>
      <c r="F155" t="s">
        <v>38</v>
      </c>
      <c r="G155">
        <v>1</v>
      </c>
      <c r="H155">
        <v>0.97545499999999996</v>
      </c>
      <c r="I155" t="s">
        <v>39</v>
      </c>
      <c r="J155">
        <v>1</v>
      </c>
      <c r="K155">
        <v>1.1998180000000001</v>
      </c>
      <c r="L155" t="s">
        <v>40</v>
      </c>
      <c r="M155">
        <v>0.91669999999999996</v>
      </c>
      <c r="N155">
        <v>1.3665449999999999</v>
      </c>
      <c r="O155" t="s">
        <v>41</v>
      </c>
      <c r="P155">
        <v>0.66669999999999996</v>
      </c>
      <c r="Q155">
        <v>1.4396249999999999</v>
      </c>
    </row>
    <row r="156" spans="1:17" x14ac:dyDescent="0.2">
      <c r="A156">
        <v>5031</v>
      </c>
      <c r="B156" t="s">
        <v>221</v>
      </c>
      <c r="C156">
        <v>0</v>
      </c>
      <c r="D156">
        <v>0</v>
      </c>
      <c r="E156" t="s">
        <v>222</v>
      </c>
      <c r="F156" t="s">
        <v>19</v>
      </c>
      <c r="G156">
        <v>1</v>
      </c>
      <c r="H156">
        <v>1.5711999999999999</v>
      </c>
      <c r="I156" t="s">
        <v>20</v>
      </c>
      <c r="J156">
        <v>0.8</v>
      </c>
      <c r="K156">
        <v>3.6666249999999998</v>
      </c>
      <c r="L156" t="s">
        <v>21</v>
      </c>
      <c r="M156">
        <v>0.5</v>
      </c>
      <c r="N156">
        <v>2.0701999999999998</v>
      </c>
      <c r="O156" t="s">
        <v>22</v>
      </c>
      <c r="P156">
        <v>0.9</v>
      </c>
      <c r="Q156">
        <v>2.1681110000000001</v>
      </c>
    </row>
    <row r="157" spans="1:17" x14ac:dyDescent="0.2">
      <c r="A157">
        <v>5031</v>
      </c>
      <c r="B157" t="s">
        <v>223</v>
      </c>
      <c r="C157">
        <v>0</v>
      </c>
      <c r="D157">
        <v>0</v>
      </c>
      <c r="E157" t="s">
        <v>222</v>
      </c>
      <c r="F157" t="s">
        <v>19</v>
      </c>
      <c r="G157">
        <v>1</v>
      </c>
      <c r="H157">
        <v>1.501333</v>
      </c>
      <c r="I157" t="s">
        <v>20</v>
      </c>
      <c r="J157">
        <v>0.7</v>
      </c>
      <c r="K157">
        <v>3.7090000000000001</v>
      </c>
      <c r="L157" t="s">
        <v>21</v>
      </c>
      <c r="M157">
        <v>1</v>
      </c>
      <c r="N157">
        <v>2.3952</v>
      </c>
      <c r="O157" t="s">
        <v>22</v>
      </c>
      <c r="P157">
        <v>0.9</v>
      </c>
      <c r="Q157">
        <v>2.4089999999999998</v>
      </c>
    </row>
    <row r="158" spans="1:17" x14ac:dyDescent="0.2">
      <c r="A158">
        <v>5031</v>
      </c>
      <c r="B158" t="s">
        <v>224</v>
      </c>
      <c r="C158">
        <v>0</v>
      </c>
      <c r="D158">
        <v>0</v>
      </c>
      <c r="E158" t="s">
        <v>222</v>
      </c>
      <c r="F158" t="s">
        <v>25</v>
      </c>
      <c r="G158">
        <v>1</v>
      </c>
      <c r="H158">
        <v>1.3282499999999999</v>
      </c>
      <c r="I158" t="s">
        <v>26</v>
      </c>
      <c r="J158">
        <v>0.91669999999999996</v>
      </c>
      <c r="K158">
        <v>1.183182</v>
      </c>
      <c r="L158" t="s">
        <v>27</v>
      </c>
      <c r="M158">
        <v>0.91669999999999996</v>
      </c>
      <c r="N158">
        <v>1.078182</v>
      </c>
      <c r="O158" t="s">
        <v>28</v>
      </c>
      <c r="P158">
        <v>0.75</v>
      </c>
      <c r="Q158">
        <v>1.1583330000000001</v>
      </c>
    </row>
    <row r="159" spans="1:17" x14ac:dyDescent="0.2">
      <c r="A159">
        <v>5031</v>
      </c>
      <c r="B159" t="s">
        <v>225</v>
      </c>
      <c r="C159">
        <v>0</v>
      </c>
      <c r="D159">
        <v>0</v>
      </c>
      <c r="E159" t="s">
        <v>222</v>
      </c>
      <c r="F159" t="s">
        <v>25</v>
      </c>
      <c r="G159">
        <v>1</v>
      </c>
      <c r="H159">
        <v>1.6675</v>
      </c>
      <c r="I159" t="s">
        <v>26</v>
      </c>
      <c r="J159">
        <v>0.75</v>
      </c>
      <c r="K159">
        <v>1.33</v>
      </c>
      <c r="L159" t="s">
        <v>27</v>
      </c>
      <c r="M159">
        <v>1</v>
      </c>
      <c r="N159">
        <v>1.3024169999999999</v>
      </c>
      <c r="O159" t="s">
        <v>28</v>
      </c>
      <c r="P159">
        <v>0.75</v>
      </c>
      <c r="Q159">
        <v>1.5052220000000001</v>
      </c>
    </row>
    <row r="160" spans="1:17" x14ac:dyDescent="0.2">
      <c r="A160">
        <v>5031</v>
      </c>
      <c r="B160" t="s">
        <v>226</v>
      </c>
      <c r="C160">
        <v>0</v>
      </c>
      <c r="D160">
        <v>0</v>
      </c>
      <c r="E160" t="s">
        <v>227</v>
      </c>
      <c r="F160" t="s">
        <v>32</v>
      </c>
      <c r="G160">
        <v>1</v>
      </c>
      <c r="H160">
        <v>0.96940000000000004</v>
      </c>
      <c r="I160" t="s">
        <v>33</v>
      </c>
      <c r="J160">
        <v>0.8</v>
      </c>
      <c r="K160">
        <v>1.6655</v>
      </c>
      <c r="L160" t="s">
        <v>34</v>
      </c>
      <c r="M160">
        <v>1</v>
      </c>
      <c r="N160">
        <v>1.675</v>
      </c>
      <c r="O160" t="s">
        <v>35</v>
      </c>
      <c r="P160">
        <v>0.9</v>
      </c>
      <c r="Q160">
        <v>1.812778</v>
      </c>
    </row>
    <row r="161" spans="1:17" x14ac:dyDescent="0.2">
      <c r="A161">
        <v>5031</v>
      </c>
      <c r="B161" t="s">
        <v>228</v>
      </c>
      <c r="C161">
        <v>0</v>
      </c>
      <c r="D161">
        <v>0</v>
      </c>
      <c r="E161" t="s">
        <v>227</v>
      </c>
      <c r="F161" t="s">
        <v>32</v>
      </c>
      <c r="G161">
        <v>1</v>
      </c>
      <c r="H161">
        <v>1.0900000000000001</v>
      </c>
      <c r="I161" t="s">
        <v>33</v>
      </c>
      <c r="J161">
        <v>0.7</v>
      </c>
      <c r="K161">
        <v>1.675</v>
      </c>
      <c r="L161" t="s">
        <v>34</v>
      </c>
      <c r="M161">
        <v>0.7</v>
      </c>
      <c r="N161">
        <v>1.644714</v>
      </c>
      <c r="O161" t="s">
        <v>35</v>
      </c>
      <c r="P161">
        <v>0.6</v>
      </c>
      <c r="Q161">
        <v>1.662167</v>
      </c>
    </row>
    <row r="162" spans="1:17" x14ac:dyDescent="0.2">
      <c r="A162">
        <v>5031</v>
      </c>
      <c r="B162" t="s">
        <v>229</v>
      </c>
      <c r="C162">
        <v>0</v>
      </c>
      <c r="D162">
        <v>0</v>
      </c>
      <c r="E162" t="s">
        <v>227</v>
      </c>
      <c r="F162" t="s">
        <v>38</v>
      </c>
      <c r="G162">
        <v>1</v>
      </c>
      <c r="H162">
        <v>1.02125</v>
      </c>
      <c r="I162" t="s">
        <v>39</v>
      </c>
      <c r="J162">
        <v>0.91669999999999996</v>
      </c>
      <c r="K162">
        <v>0.96250000000000002</v>
      </c>
      <c r="L162" t="s">
        <v>40</v>
      </c>
      <c r="M162">
        <v>0.75</v>
      </c>
      <c r="N162">
        <v>1.3380000000000001</v>
      </c>
      <c r="O162" t="s">
        <v>41</v>
      </c>
      <c r="P162">
        <v>0.83330000000000004</v>
      </c>
      <c r="Q162">
        <v>1.0973999999999999</v>
      </c>
    </row>
    <row r="163" spans="1:17" x14ac:dyDescent="0.2">
      <c r="A163">
        <v>5031</v>
      </c>
      <c r="B163" t="s">
        <v>230</v>
      </c>
      <c r="C163">
        <v>0</v>
      </c>
      <c r="D163">
        <v>0</v>
      </c>
      <c r="E163" t="s">
        <v>227</v>
      </c>
      <c r="F163" t="s">
        <v>38</v>
      </c>
      <c r="G163">
        <v>1</v>
      </c>
      <c r="H163">
        <v>1.0108330000000001</v>
      </c>
      <c r="I163" t="s">
        <v>39</v>
      </c>
      <c r="J163">
        <v>1</v>
      </c>
      <c r="K163">
        <v>1.1831670000000001</v>
      </c>
      <c r="L163" t="s">
        <v>40</v>
      </c>
      <c r="M163">
        <v>0.91669999999999996</v>
      </c>
      <c r="N163">
        <v>1.1048180000000001</v>
      </c>
      <c r="O163" t="s">
        <v>41</v>
      </c>
      <c r="P163">
        <v>0.91669999999999996</v>
      </c>
      <c r="Q163">
        <v>1.087636</v>
      </c>
    </row>
    <row r="164" spans="1:17" x14ac:dyDescent="0.2">
      <c r="A164">
        <v>5032</v>
      </c>
      <c r="B164" t="s">
        <v>231</v>
      </c>
      <c r="C164">
        <v>8</v>
      </c>
      <c r="D164">
        <v>0</v>
      </c>
      <c r="E164" t="s">
        <v>232</v>
      </c>
      <c r="F164" t="s">
        <v>19</v>
      </c>
      <c r="G164">
        <v>1</v>
      </c>
      <c r="H164">
        <v>0.57840000000000003</v>
      </c>
      <c r="I164" t="s">
        <v>20</v>
      </c>
      <c r="J164">
        <v>0.1</v>
      </c>
      <c r="K164">
        <v>3.6030000000000002</v>
      </c>
      <c r="L164" t="s">
        <v>21</v>
      </c>
      <c r="M164">
        <v>0.9</v>
      </c>
      <c r="N164">
        <v>1.985222</v>
      </c>
      <c r="O164" t="s">
        <v>22</v>
      </c>
      <c r="P164">
        <v>0.6</v>
      </c>
      <c r="Q164">
        <v>2.2810000000000001</v>
      </c>
    </row>
    <row r="165" spans="1:17" x14ac:dyDescent="0.2">
      <c r="A165">
        <v>5032</v>
      </c>
      <c r="B165" t="s">
        <v>233</v>
      </c>
      <c r="C165">
        <v>9</v>
      </c>
      <c r="D165">
        <v>0</v>
      </c>
      <c r="E165" t="s">
        <v>232</v>
      </c>
      <c r="F165" t="s">
        <v>19</v>
      </c>
      <c r="G165">
        <v>1</v>
      </c>
      <c r="H165">
        <v>0.78839999999999999</v>
      </c>
      <c r="I165" t="s">
        <v>20</v>
      </c>
      <c r="J165">
        <v>0.3</v>
      </c>
      <c r="K165">
        <v>4.24</v>
      </c>
      <c r="L165" t="s">
        <v>21</v>
      </c>
      <c r="M165">
        <v>1</v>
      </c>
      <c r="N165">
        <v>2.0533999999999999</v>
      </c>
      <c r="O165" t="s">
        <v>22</v>
      </c>
      <c r="P165">
        <v>0.3</v>
      </c>
      <c r="Q165">
        <v>2.4863330000000001</v>
      </c>
    </row>
    <row r="166" spans="1:17" x14ac:dyDescent="0.2">
      <c r="A166">
        <v>5032</v>
      </c>
      <c r="B166" t="s">
        <v>234</v>
      </c>
      <c r="C166">
        <v>6</v>
      </c>
      <c r="D166">
        <v>0</v>
      </c>
      <c r="E166" t="s">
        <v>232</v>
      </c>
      <c r="F166" t="s">
        <v>25</v>
      </c>
      <c r="G166">
        <v>1</v>
      </c>
      <c r="H166">
        <v>0.57872699999999999</v>
      </c>
      <c r="I166" t="s">
        <v>26</v>
      </c>
      <c r="J166">
        <v>0.91669999999999996</v>
      </c>
      <c r="K166">
        <v>1.130636</v>
      </c>
      <c r="L166" t="s">
        <v>27</v>
      </c>
      <c r="M166">
        <v>1</v>
      </c>
      <c r="N166">
        <v>1.0393330000000001</v>
      </c>
      <c r="O166" t="s">
        <v>28</v>
      </c>
      <c r="P166">
        <v>0.66669999999999996</v>
      </c>
      <c r="Q166">
        <v>1.3440000000000001</v>
      </c>
    </row>
    <row r="167" spans="1:17" x14ac:dyDescent="0.2">
      <c r="A167">
        <v>5032</v>
      </c>
      <c r="B167" t="s">
        <v>235</v>
      </c>
      <c r="C167">
        <v>4</v>
      </c>
      <c r="D167">
        <v>0</v>
      </c>
      <c r="E167" t="s">
        <v>232</v>
      </c>
      <c r="F167" t="s">
        <v>25</v>
      </c>
      <c r="G167">
        <v>1</v>
      </c>
      <c r="H167">
        <v>0.72250000000000003</v>
      </c>
      <c r="I167" t="s">
        <v>26</v>
      </c>
      <c r="J167">
        <v>0.83330000000000004</v>
      </c>
      <c r="K167">
        <v>1.1714</v>
      </c>
      <c r="L167" t="s">
        <v>27</v>
      </c>
      <c r="M167">
        <v>0.91669999999999996</v>
      </c>
      <c r="N167">
        <v>1.0846359999999999</v>
      </c>
      <c r="O167" t="s">
        <v>28</v>
      </c>
      <c r="P167">
        <v>0.66669999999999996</v>
      </c>
      <c r="Q167">
        <v>1.4112499999999999</v>
      </c>
    </row>
    <row r="168" spans="1:17" x14ac:dyDescent="0.2">
      <c r="A168">
        <v>5032</v>
      </c>
      <c r="B168" t="s">
        <v>236</v>
      </c>
      <c r="C168">
        <v>10</v>
      </c>
      <c r="D168">
        <v>1</v>
      </c>
      <c r="E168" t="s">
        <v>232</v>
      </c>
      <c r="F168" t="s">
        <v>32</v>
      </c>
      <c r="G168">
        <v>1</v>
      </c>
      <c r="H168">
        <v>0.60170000000000001</v>
      </c>
      <c r="I168" t="s">
        <v>33</v>
      </c>
      <c r="J168">
        <v>1</v>
      </c>
      <c r="K168">
        <v>1.7847999999999999</v>
      </c>
      <c r="L168" t="s">
        <v>34</v>
      </c>
      <c r="M168">
        <v>0.7</v>
      </c>
      <c r="N168">
        <v>1.7272860000000001</v>
      </c>
      <c r="O168" t="s">
        <v>35</v>
      </c>
      <c r="P168">
        <v>0.7</v>
      </c>
      <c r="Q168">
        <v>1.784429</v>
      </c>
    </row>
    <row r="169" spans="1:17" x14ac:dyDescent="0.2">
      <c r="A169">
        <v>5032</v>
      </c>
      <c r="B169" t="s">
        <v>237</v>
      </c>
      <c r="C169">
        <v>83</v>
      </c>
      <c r="D169">
        <v>1</v>
      </c>
      <c r="E169" t="s">
        <v>232</v>
      </c>
      <c r="F169" t="s">
        <v>32</v>
      </c>
      <c r="G169">
        <v>1</v>
      </c>
      <c r="H169">
        <v>0.86780000000000002</v>
      </c>
      <c r="I169" t="s">
        <v>33</v>
      </c>
      <c r="J169">
        <v>0.7</v>
      </c>
      <c r="K169">
        <v>1.7210000000000001</v>
      </c>
      <c r="L169" t="s">
        <v>34</v>
      </c>
      <c r="M169">
        <v>1</v>
      </c>
      <c r="N169">
        <v>1.639</v>
      </c>
      <c r="O169" t="s">
        <v>35</v>
      </c>
      <c r="P169">
        <v>0.8</v>
      </c>
      <c r="Q169">
        <v>1.52925</v>
      </c>
    </row>
    <row r="170" spans="1:17" x14ac:dyDescent="0.2">
      <c r="A170">
        <v>5032</v>
      </c>
      <c r="B170" t="s">
        <v>238</v>
      </c>
      <c r="C170">
        <v>0</v>
      </c>
      <c r="D170">
        <v>0</v>
      </c>
      <c r="E170" t="s">
        <v>239</v>
      </c>
      <c r="F170" t="s">
        <v>32</v>
      </c>
      <c r="G170">
        <v>0.9</v>
      </c>
      <c r="H170">
        <v>0.67033299999999996</v>
      </c>
      <c r="I170" t="s">
        <v>33</v>
      </c>
      <c r="J170">
        <v>0.8</v>
      </c>
      <c r="K170">
        <v>1.7373749999999999</v>
      </c>
      <c r="L170" t="s">
        <v>34</v>
      </c>
      <c r="M170">
        <v>1</v>
      </c>
      <c r="N170">
        <v>1.4253</v>
      </c>
      <c r="O170" t="s">
        <v>35</v>
      </c>
      <c r="P170">
        <v>0.8</v>
      </c>
      <c r="Q170">
        <v>1.6878569999999999</v>
      </c>
    </row>
    <row r="171" spans="1:17" x14ac:dyDescent="0.2">
      <c r="A171">
        <v>5032</v>
      </c>
      <c r="B171" t="s">
        <v>240</v>
      </c>
      <c r="C171">
        <v>1</v>
      </c>
      <c r="D171">
        <v>0</v>
      </c>
      <c r="E171" t="s">
        <v>239</v>
      </c>
      <c r="F171" t="s">
        <v>32</v>
      </c>
      <c r="G171">
        <v>1</v>
      </c>
      <c r="H171">
        <v>0.72340000000000004</v>
      </c>
      <c r="I171" t="s">
        <v>33</v>
      </c>
      <c r="J171">
        <v>0.7</v>
      </c>
      <c r="K171">
        <v>1.8072859999999999</v>
      </c>
      <c r="L171" t="s">
        <v>34</v>
      </c>
      <c r="M171">
        <v>1</v>
      </c>
      <c r="N171">
        <v>1.4669000000000001</v>
      </c>
      <c r="O171" t="s">
        <v>35</v>
      </c>
      <c r="P171">
        <v>0.9</v>
      </c>
      <c r="Q171">
        <v>1.7026669999999999</v>
      </c>
    </row>
    <row r="172" spans="1:17" x14ac:dyDescent="0.2">
      <c r="A172">
        <v>5032</v>
      </c>
      <c r="B172" t="s">
        <v>241</v>
      </c>
      <c r="C172">
        <v>0</v>
      </c>
      <c r="D172">
        <v>0</v>
      </c>
      <c r="E172" t="s">
        <v>242</v>
      </c>
      <c r="F172" t="s">
        <v>38</v>
      </c>
      <c r="G172">
        <v>0.83330000000000004</v>
      </c>
      <c r="H172">
        <v>0.60880000000000001</v>
      </c>
      <c r="I172" t="s">
        <v>39</v>
      </c>
      <c r="J172">
        <v>1</v>
      </c>
      <c r="K172">
        <v>1.243417</v>
      </c>
      <c r="L172" t="s">
        <v>40</v>
      </c>
      <c r="M172">
        <v>0.75</v>
      </c>
      <c r="N172">
        <v>1.141778</v>
      </c>
      <c r="O172" t="s">
        <v>41</v>
      </c>
      <c r="P172">
        <v>0.91669999999999996</v>
      </c>
      <c r="Q172">
        <v>1.1228</v>
      </c>
    </row>
    <row r="173" spans="1:17" x14ac:dyDescent="0.2">
      <c r="A173">
        <v>5032</v>
      </c>
      <c r="B173" t="s">
        <v>243</v>
      </c>
      <c r="C173">
        <v>5</v>
      </c>
      <c r="D173">
        <v>0</v>
      </c>
      <c r="E173" t="s">
        <v>242</v>
      </c>
      <c r="F173" t="s">
        <v>38</v>
      </c>
      <c r="G173">
        <v>1</v>
      </c>
      <c r="H173">
        <v>0.691083</v>
      </c>
      <c r="I173" t="s">
        <v>39</v>
      </c>
      <c r="J173">
        <v>1</v>
      </c>
      <c r="K173">
        <v>1.111667</v>
      </c>
      <c r="L173" t="s">
        <v>40</v>
      </c>
      <c r="M173">
        <v>0.91669999999999996</v>
      </c>
      <c r="N173">
        <v>1.1713640000000001</v>
      </c>
      <c r="O173" t="s">
        <v>41</v>
      </c>
      <c r="P173">
        <v>0.75</v>
      </c>
      <c r="Q173">
        <v>1.1868890000000001</v>
      </c>
    </row>
    <row r="174" spans="1:17" x14ac:dyDescent="0.2">
      <c r="A174">
        <v>5033</v>
      </c>
      <c r="B174" t="s">
        <v>244</v>
      </c>
      <c r="C174">
        <v>0</v>
      </c>
      <c r="D174">
        <v>0</v>
      </c>
      <c r="E174" t="s">
        <v>245</v>
      </c>
      <c r="F174" t="s">
        <v>19</v>
      </c>
      <c r="G174">
        <v>1</v>
      </c>
      <c r="H174">
        <v>2.6030000000000002</v>
      </c>
      <c r="I174" t="s">
        <v>20</v>
      </c>
      <c r="J174">
        <v>1</v>
      </c>
      <c r="K174">
        <v>4.0617999999999999</v>
      </c>
      <c r="L174" t="s">
        <v>21</v>
      </c>
      <c r="M174">
        <v>0.7</v>
      </c>
      <c r="N174">
        <v>2.359429</v>
      </c>
      <c r="O174" t="s">
        <v>22</v>
      </c>
      <c r="P174">
        <v>1</v>
      </c>
      <c r="Q174">
        <v>2.0908000000000002</v>
      </c>
    </row>
    <row r="175" spans="1:17" x14ac:dyDescent="0.2">
      <c r="A175">
        <v>5033</v>
      </c>
      <c r="B175" t="s">
        <v>246</v>
      </c>
      <c r="C175">
        <v>0</v>
      </c>
      <c r="D175">
        <v>0</v>
      </c>
      <c r="E175" t="s">
        <v>245</v>
      </c>
      <c r="F175" t="s">
        <v>19</v>
      </c>
      <c r="G175">
        <v>0.9</v>
      </c>
      <c r="H175">
        <v>2.4414440000000002</v>
      </c>
      <c r="I175" t="s">
        <v>20</v>
      </c>
      <c r="J175">
        <v>0.9</v>
      </c>
      <c r="K175">
        <v>3.6788889999999999</v>
      </c>
      <c r="L175" t="s">
        <v>21</v>
      </c>
      <c r="M175">
        <v>0.7</v>
      </c>
      <c r="N175">
        <v>2.2244290000000002</v>
      </c>
      <c r="O175" t="s">
        <v>22</v>
      </c>
      <c r="P175">
        <v>0.9</v>
      </c>
      <c r="Q175">
        <v>2.3178890000000001</v>
      </c>
    </row>
    <row r="176" spans="1:17" x14ac:dyDescent="0.2">
      <c r="A176">
        <v>5033</v>
      </c>
      <c r="B176" t="s">
        <v>247</v>
      </c>
      <c r="C176">
        <v>0</v>
      </c>
      <c r="D176">
        <v>0</v>
      </c>
      <c r="E176" t="s">
        <v>245</v>
      </c>
      <c r="F176" t="s">
        <v>25</v>
      </c>
      <c r="G176">
        <v>1</v>
      </c>
      <c r="H176">
        <v>2.1316670000000002</v>
      </c>
      <c r="I176" t="s">
        <v>26</v>
      </c>
      <c r="J176">
        <v>0.66669999999999996</v>
      </c>
      <c r="K176">
        <v>1.1405000000000001</v>
      </c>
      <c r="L176" t="s">
        <v>27</v>
      </c>
      <c r="M176">
        <v>1</v>
      </c>
      <c r="N176">
        <v>1.1603330000000001</v>
      </c>
      <c r="O176" t="s">
        <v>28</v>
      </c>
      <c r="P176">
        <v>0.66669999999999996</v>
      </c>
      <c r="Q176">
        <v>1.209875</v>
      </c>
    </row>
    <row r="177" spans="1:17" x14ac:dyDescent="0.2">
      <c r="A177">
        <v>5033</v>
      </c>
      <c r="B177" t="s">
        <v>248</v>
      </c>
      <c r="C177">
        <v>0</v>
      </c>
      <c r="D177">
        <v>0</v>
      </c>
      <c r="E177" t="s">
        <v>245</v>
      </c>
      <c r="F177" t="s">
        <v>25</v>
      </c>
      <c r="G177">
        <v>0.75</v>
      </c>
      <c r="H177">
        <v>2.3559999999999999</v>
      </c>
      <c r="I177" t="s">
        <v>26</v>
      </c>
      <c r="J177">
        <v>0.58330000000000004</v>
      </c>
      <c r="K177">
        <v>1.5392859999999999</v>
      </c>
      <c r="L177" t="s">
        <v>27</v>
      </c>
      <c r="M177">
        <v>0.91669999999999996</v>
      </c>
      <c r="N177">
        <v>1.2652730000000001</v>
      </c>
      <c r="O177" t="s">
        <v>28</v>
      </c>
      <c r="P177">
        <v>0.83330000000000004</v>
      </c>
      <c r="Q177">
        <v>1.4352</v>
      </c>
    </row>
    <row r="178" spans="1:17" x14ac:dyDescent="0.2">
      <c r="A178">
        <v>5033</v>
      </c>
      <c r="B178" t="s">
        <v>249</v>
      </c>
      <c r="C178">
        <v>0</v>
      </c>
      <c r="D178">
        <v>0</v>
      </c>
      <c r="E178" t="s">
        <v>245</v>
      </c>
      <c r="F178" t="s">
        <v>25</v>
      </c>
      <c r="G178">
        <v>0.16669999999999999</v>
      </c>
      <c r="H178">
        <v>1.3285</v>
      </c>
      <c r="I178" t="s">
        <v>26</v>
      </c>
      <c r="J178">
        <v>8.3299999999999999E-2</v>
      </c>
      <c r="K178">
        <v>1.4690000000000001</v>
      </c>
      <c r="L178" t="s">
        <v>27</v>
      </c>
      <c r="M178">
        <v>8.3299999999999999E-2</v>
      </c>
      <c r="N178">
        <v>1.349</v>
      </c>
      <c r="O178" t="s">
        <v>28</v>
      </c>
      <c r="P178">
        <v>0.66669999999999996</v>
      </c>
      <c r="Q178">
        <v>1.2738750000000001</v>
      </c>
    </row>
    <row r="179" spans="1:17" x14ac:dyDescent="0.2">
      <c r="A179">
        <v>5033</v>
      </c>
      <c r="B179" t="s">
        <v>250</v>
      </c>
      <c r="C179">
        <v>0</v>
      </c>
      <c r="D179">
        <v>0</v>
      </c>
      <c r="E179" t="s">
        <v>251</v>
      </c>
      <c r="F179" t="s">
        <v>32</v>
      </c>
      <c r="G179">
        <v>0.9</v>
      </c>
      <c r="H179">
        <v>2.7295560000000001</v>
      </c>
      <c r="I179" t="s">
        <v>33</v>
      </c>
      <c r="J179">
        <v>0.9</v>
      </c>
      <c r="K179">
        <v>1.7563329999999999</v>
      </c>
      <c r="L179" t="s">
        <v>34</v>
      </c>
      <c r="M179">
        <v>0.6</v>
      </c>
      <c r="N179">
        <v>1.7785</v>
      </c>
      <c r="O179" t="s">
        <v>35</v>
      </c>
      <c r="P179">
        <v>0.6</v>
      </c>
      <c r="Q179">
        <v>1.7211669999999999</v>
      </c>
    </row>
    <row r="180" spans="1:17" x14ac:dyDescent="0.2">
      <c r="A180">
        <v>5033</v>
      </c>
      <c r="B180" t="s">
        <v>252</v>
      </c>
      <c r="C180">
        <v>0</v>
      </c>
      <c r="D180">
        <v>0</v>
      </c>
      <c r="E180" t="s">
        <v>251</v>
      </c>
      <c r="F180" t="s">
        <v>32</v>
      </c>
      <c r="G180">
        <v>0.9</v>
      </c>
      <c r="H180">
        <v>1.8827499999999999</v>
      </c>
      <c r="I180" t="s">
        <v>33</v>
      </c>
      <c r="J180">
        <v>0.8</v>
      </c>
      <c r="K180">
        <v>1.7682500000000001</v>
      </c>
      <c r="L180" t="s">
        <v>34</v>
      </c>
      <c r="M180">
        <v>0.9</v>
      </c>
      <c r="N180">
        <v>1.6870000000000001</v>
      </c>
      <c r="O180" t="s">
        <v>35</v>
      </c>
      <c r="P180">
        <v>0.6</v>
      </c>
      <c r="Q180">
        <v>1.9033329999999999</v>
      </c>
    </row>
    <row r="181" spans="1:17" x14ac:dyDescent="0.2">
      <c r="A181">
        <v>5033</v>
      </c>
      <c r="B181" t="s">
        <v>253</v>
      </c>
      <c r="C181">
        <v>0</v>
      </c>
      <c r="D181">
        <v>0</v>
      </c>
      <c r="E181" t="s">
        <v>251</v>
      </c>
      <c r="F181" t="s">
        <v>38</v>
      </c>
      <c r="G181">
        <v>1</v>
      </c>
      <c r="H181">
        <v>1.680083</v>
      </c>
      <c r="I181" t="s">
        <v>39</v>
      </c>
      <c r="J181">
        <v>0.91669999999999996</v>
      </c>
      <c r="K181">
        <v>1.1553640000000001</v>
      </c>
      <c r="L181" t="s">
        <v>40</v>
      </c>
      <c r="M181">
        <v>0.75</v>
      </c>
      <c r="N181">
        <v>1.1528890000000001</v>
      </c>
      <c r="O181" t="s">
        <v>41</v>
      </c>
      <c r="P181">
        <v>0.66669999999999996</v>
      </c>
      <c r="Q181">
        <v>1.096625</v>
      </c>
    </row>
    <row r="182" spans="1:17" x14ac:dyDescent="0.2">
      <c r="A182">
        <v>5033</v>
      </c>
      <c r="B182" t="s">
        <v>254</v>
      </c>
      <c r="C182">
        <v>0</v>
      </c>
      <c r="D182">
        <v>0</v>
      </c>
      <c r="E182" t="s">
        <v>251</v>
      </c>
      <c r="F182" t="s">
        <v>38</v>
      </c>
      <c r="G182">
        <v>1</v>
      </c>
      <c r="H182">
        <v>1.835083</v>
      </c>
      <c r="I182" t="s">
        <v>39</v>
      </c>
      <c r="J182">
        <v>0.91669999999999996</v>
      </c>
      <c r="K182">
        <v>1.077091</v>
      </c>
      <c r="L182" t="s">
        <v>40</v>
      </c>
      <c r="M182">
        <v>0.83330000000000004</v>
      </c>
      <c r="N182">
        <v>1.2371000000000001</v>
      </c>
      <c r="O182" t="s">
        <v>41</v>
      </c>
      <c r="P182">
        <v>0.5</v>
      </c>
      <c r="Q182">
        <v>1.0874999999999999</v>
      </c>
    </row>
    <row r="183" spans="1:17" x14ac:dyDescent="0.2">
      <c r="A183">
        <v>5034</v>
      </c>
      <c r="B183" t="s">
        <v>255</v>
      </c>
      <c r="C183">
        <v>0</v>
      </c>
      <c r="D183">
        <v>0</v>
      </c>
      <c r="E183" t="s">
        <v>256</v>
      </c>
      <c r="F183" t="s">
        <v>19</v>
      </c>
      <c r="G183">
        <v>0.9</v>
      </c>
      <c r="H183">
        <v>1.1867780000000001</v>
      </c>
      <c r="I183" t="s">
        <v>20</v>
      </c>
      <c r="J183">
        <v>0.9</v>
      </c>
      <c r="K183">
        <v>2.9255559999999998</v>
      </c>
      <c r="L183" t="s">
        <v>21</v>
      </c>
      <c r="M183">
        <v>0.9</v>
      </c>
      <c r="N183">
        <v>2.1156670000000002</v>
      </c>
      <c r="O183" t="s">
        <v>22</v>
      </c>
      <c r="P183">
        <v>0.9</v>
      </c>
      <c r="Q183">
        <v>1.946556</v>
      </c>
    </row>
    <row r="184" spans="1:17" x14ac:dyDescent="0.2">
      <c r="A184">
        <v>5034</v>
      </c>
      <c r="B184" t="s">
        <v>257</v>
      </c>
      <c r="C184">
        <v>0</v>
      </c>
      <c r="D184">
        <v>0</v>
      </c>
      <c r="E184" t="s">
        <v>256</v>
      </c>
      <c r="F184" t="s">
        <v>19</v>
      </c>
      <c r="G184">
        <v>1</v>
      </c>
      <c r="H184">
        <v>0.94989999999999997</v>
      </c>
      <c r="I184" t="s">
        <v>20</v>
      </c>
      <c r="J184">
        <v>1</v>
      </c>
      <c r="K184">
        <v>3.2425000000000002</v>
      </c>
      <c r="L184" t="s">
        <v>21</v>
      </c>
      <c r="M184">
        <v>0.8</v>
      </c>
      <c r="N184">
        <v>1.8995</v>
      </c>
      <c r="O184" t="s">
        <v>22</v>
      </c>
      <c r="P184">
        <v>1</v>
      </c>
      <c r="Q184">
        <v>2.0629</v>
      </c>
    </row>
    <row r="185" spans="1:17" x14ac:dyDescent="0.2">
      <c r="A185">
        <v>5034</v>
      </c>
      <c r="B185" t="s">
        <v>258</v>
      </c>
      <c r="C185">
        <v>0</v>
      </c>
      <c r="D185">
        <v>0</v>
      </c>
      <c r="E185" t="s">
        <v>256</v>
      </c>
      <c r="F185" t="s">
        <v>25</v>
      </c>
      <c r="G185">
        <v>1</v>
      </c>
      <c r="H185">
        <v>0.97599999999999998</v>
      </c>
      <c r="I185" t="s">
        <v>26</v>
      </c>
      <c r="J185">
        <v>0.58330000000000004</v>
      </c>
      <c r="K185">
        <v>1.178571</v>
      </c>
      <c r="L185" t="s">
        <v>27</v>
      </c>
      <c r="M185">
        <v>0.75</v>
      </c>
      <c r="N185">
        <v>1.544889</v>
      </c>
      <c r="O185" t="s">
        <v>28</v>
      </c>
      <c r="P185">
        <v>0.91669999999999996</v>
      </c>
      <c r="Q185">
        <v>1.1830000000000001</v>
      </c>
    </row>
    <row r="186" spans="1:17" x14ac:dyDescent="0.2">
      <c r="A186">
        <v>5034</v>
      </c>
      <c r="B186" t="s">
        <v>259</v>
      </c>
      <c r="C186">
        <v>0</v>
      </c>
      <c r="D186">
        <v>0</v>
      </c>
      <c r="E186" t="s">
        <v>256</v>
      </c>
      <c r="F186" t="s">
        <v>25</v>
      </c>
      <c r="G186">
        <v>1</v>
      </c>
      <c r="H186">
        <v>0.83616699999999999</v>
      </c>
      <c r="I186" t="s">
        <v>26</v>
      </c>
      <c r="J186">
        <v>0.75</v>
      </c>
      <c r="K186">
        <v>1.1622220000000001</v>
      </c>
      <c r="L186" t="s">
        <v>27</v>
      </c>
      <c r="M186">
        <v>0.91669999999999996</v>
      </c>
      <c r="N186">
        <v>1.2366360000000001</v>
      </c>
      <c r="O186" t="s">
        <v>28</v>
      </c>
      <c r="P186">
        <v>0.91669999999999996</v>
      </c>
      <c r="Q186">
        <v>1.3796360000000001</v>
      </c>
    </row>
    <row r="187" spans="1:17" x14ac:dyDescent="0.2">
      <c r="A187">
        <v>5034</v>
      </c>
      <c r="B187" t="s">
        <v>260</v>
      </c>
      <c r="C187">
        <v>15</v>
      </c>
      <c r="D187">
        <v>0</v>
      </c>
      <c r="E187" t="s">
        <v>261</v>
      </c>
      <c r="F187" t="s">
        <v>32</v>
      </c>
      <c r="G187">
        <v>1</v>
      </c>
      <c r="H187">
        <v>1.1002000000000001</v>
      </c>
      <c r="I187" t="s">
        <v>33</v>
      </c>
      <c r="J187">
        <v>1</v>
      </c>
      <c r="K187">
        <v>1.7063999999999999</v>
      </c>
      <c r="L187" t="s">
        <v>34</v>
      </c>
      <c r="M187">
        <v>0.9</v>
      </c>
      <c r="N187">
        <v>1.494556</v>
      </c>
      <c r="O187" t="s">
        <v>35</v>
      </c>
      <c r="P187">
        <v>0.9</v>
      </c>
      <c r="Q187">
        <v>1.6788890000000001</v>
      </c>
    </row>
    <row r="188" spans="1:17" x14ac:dyDescent="0.2">
      <c r="A188">
        <v>5034</v>
      </c>
      <c r="B188" t="s">
        <v>262</v>
      </c>
      <c r="C188">
        <v>0</v>
      </c>
      <c r="D188">
        <v>0</v>
      </c>
      <c r="E188" t="s">
        <v>261</v>
      </c>
      <c r="F188" t="s">
        <v>32</v>
      </c>
      <c r="G188">
        <v>1</v>
      </c>
      <c r="H188">
        <v>0.86360000000000003</v>
      </c>
      <c r="I188" t="s">
        <v>33</v>
      </c>
      <c r="J188">
        <v>1</v>
      </c>
      <c r="K188">
        <v>1.6307</v>
      </c>
      <c r="L188" t="s">
        <v>34</v>
      </c>
      <c r="M188">
        <v>0.8</v>
      </c>
      <c r="N188">
        <v>1.51</v>
      </c>
      <c r="O188" t="s">
        <v>35</v>
      </c>
      <c r="P188">
        <v>0.9</v>
      </c>
      <c r="Q188">
        <v>1.754556</v>
      </c>
    </row>
    <row r="189" spans="1:17" x14ac:dyDescent="0.2">
      <c r="A189">
        <v>5034</v>
      </c>
      <c r="B189" t="s">
        <v>263</v>
      </c>
      <c r="C189">
        <v>0</v>
      </c>
      <c r="D189">
        <v>0</v>
      </c>
      <c r="E189" t="s">
        <v>261</v>
      </c>
      <c r="F189" t="s">
        <v>38</v>
      </c>
      <c r="G189">
        <v>1</v>
      </c>
      <c r="H189">
        <v>0.95466700000000004</v>
      </c>
      <c r="I189" t="s">
        <v>39</v>
      </c>
      <c r="J189">
        <v>0.83330000000000004</v>
      </c>
      <c r="K189">
        <v>1.147</v>
      </c>
      <c r="L189" t="s">
        <v>40</v>
      </c>
      <c r="M189">
        <v>1</v>
      </c>
      <c r="N189">
        <v>1.269417</v>
      </c>
      <c r="O189" t="s">
        <v>41</v>
      </c>
      <c r="P189">
        <v>1</v>
      </c>
      <c r="Q189">
        <v>1.3087500000000001</v>
      </c>
    </row>
    <row r="190" spans="1:17" x14ac:dyDescent="0.2">
      <c r="A190">
        <v>5034</v>
      </c>
      <c r="B190" t="s">
        <v>264</v>
      </c>
      <c r="C190">
        <v>6</v>
      </c>
      <c r="D190">
        <v>0</v>
      </c>
      <c r="E190" t="s">
        <v>261</v>
      </c>
      <c r="F190" t="s">
        <v>38</v>
      </c>
      <c r="G190">
        <v>1</v>
      </c>
      <c r="H190">
        <v>0.8105</v>
      </c>
      <c r="I190" t="s">
        <v>39</v>
      </c>
      <c r="J190">
        <v>1</v>
      </c>
      <c r="K190">
        <v>1.1665000000000001</v>
      </c>
      <c r="L190" t="s">
        <v>40</v>
      </c>
      <c r="M190">
        <v>1</v>
      </c>
      <c r="N190">
        <v>1.163583</v>
      </c>
      <c r="O190" t="s">
        <v>41</v>
      </c>
      <c r="P190">
        <v>0.91669999999999996</v>
      </c>
      <c r="Q190">
        <v>1.5067269999999999</v>
      </c>
    </row>
    <row r="191" spans="1:17" x14ac:dyDescent="0.2">
      <c r="A191">
        <v>5035</v>
      </c>
      <c r="B191" t="s">
        <v>265</v>
      </c>
      <c r="C191">
        <v>8</v>
      </c>
      <c r="D191">
        <v>0</v>
      </c>
      <c r="E191" t="s">
        <v>266</v>
      </c>
      <c r="F191" t="s">
        <v>19</v>
      </c>
      <c r="G191">
        <v>1</v>
      </c>
      <c r="H191">
        <v>0.57999999999999996</v>
      </c>
      <c r="I191" t="s">
        <v>20</v>
      </c>
      <c r="J191">
        <v>0.9</v>
      </c>
      <c r="K191">
        <v>3.326444</v>
      </c>
      <c r="L191" t="s">
        <v>21</v>
      </c>
      <c r="M191">
        <v>0.9</v>
      </c>
      <c r="N191">
        <v>1.9527779999999999</v>
      </c>
      <c r="O191" t="s">
        <v>22</v>
      </c>
      <c r="P191">
        <v>0.9</v>
      </c>
      <c r="Q191">
        <v>2.0331109999999999</v>
      </c>
    </row>
    <row r="192" spans="1:17" x14ac:dyDescent="0.2">
      <c r="A192">
        <v>5035</v>
      </c>
      <c r="B192" t="s">
        <v>267</v>
      </c>
      <c r="C192">
        <v>4</v>
      </c>
      <c r="D192">
        <v>0</v>
      </c>
      <c r="E192" t="s">
        <v>266</v>
      </c>
      <c r="F192" t="s">
        <v>19</v>
      </c>
      <c r="G192">
        <v>0.9</v>
      </c>
      <c r="H192">
        <v>0.63166699999999998</v>
      </c>
      <c r="I192" t="s">
        <v>20</v>
      </c>
      <c r="J192">
        <v>0.6</v>
      </c>
      <c r="K192">
        <v>3.4138329999999999</v>
      </c>
      <c r="L192" t="s">
        <v>21</v>
      </c>
      <c r="M192">
        <v>0.8</v>
      </c>
      <c r="N192">
        <v>1.9870000000000001</v>
      </c>
      <c r="O192" t="s">
        <v>22</v>
      </c>
      <c r="P192">
        <v>0.9</v>
      </c>
      <c r="Q192">
        <v>2.3284440000000002</v>
      </c>
    </row>
    <row r="193" spans="1:17" x14ac:dyDescent="0.2">
      <c r="A193">
        <v>5035</v>
      </c>
      <c r="B193" t="s">
        <v>268</v>
      </c>
      <c r="C193">
        <v>6</v>
      </c>
      <c r="D193">
        <v>0</v>
      </c>
      <c r="E193" t="s">
        <v>266</v>
      </c>
      <c r="F193" t="s">
        <v>19</v>
      </c>
      <c r="G193">
        <v>1</v>
      </c>
      <c r="H193">
        <v>0.89019999999999999</v>
      </c>
      <c r="I193" t="s">
        <v>20</v>
      </c>
      <c r="J193">
        <v>0.2</v>
      </c>
      <c r="K193">
        <v>3.5245000000000002</v>
      </c>
      <c r="L193" t="s">
        <v>21</v>
      </c>
      <c r="M193">
        <v>0.9</v>
      </c>
      <c r="N193">
        <v>1.921556</v>
      </c>
      <c r="O193" t="s">
        <v>22</v>
      </c>
      <c r="P193">
        <v>1</v>
      </c>
      <c r="Q193">
        <v>2.2288000000000001</v>
      </c>
    </row>
    <row r="194" spans="1:17" x14ac:dyDescent="0.2">
      <c r="A194">
        <v>5035</v>
      </c>
      <c r="B194" t="s">
        <v>269</v>
      </c>
      <c r="C194">
        <v>0</v>
      </c>
      <c r="D194">
        <v>0</v>
      </c>
      <c r="E194" t="s">
        <v>266</v>
      </c>
      <c r="F194" t="s">
        <v>25</v>
      </c>
      <c r="G194">
        <v>1</v>
      </c>
      <c r="H194">
        <v>0.82658299999999996</v>
      </c>
      <c r="I194" t="s">
        <v>26</v>
      </c>
      <c r="J194">
        <v>0.58330000000000004</v>
      </c>
      <c r="K194">
        <v>1.2608569999999999</v>
      </c>
      <c r="L194" t="s">
        <v>27</v>
      </c>
      <c r="M194">
        <v>1</v>
      </c>
      <c r="N194">
        <v>0.89183299999999999</v>
      </c>
      <c r="O194" t="s">
        <v>28</v>
      </c>
      <c r="P194">
        <v>1</v>
      </c>
      <c r="Q194">
        <v>1.0827500000000001</v>
      </c>
    </row>
    <row r="195" spans="1:17" x14ac:dyDescent="0.2">
      <c r="A195">
        <v>5035</v>
      </c>
      <c r="B195" t="s">
        <v>270</v>
      </c>
      <c r="C195">
        <v>0</v>
      </c>
      <c r="D195">
        <v>0</v>
      </c>
      <c r="E195" t="s">
        <v>266</v>
      </c>
      <c r="F195" t="s">
        <v>25</v>
      </c>
      <c r="G195">
        <v>1</v>
      </c>
      <c r="H195">
        <v>0.66325000000000001</v>
      </c>
      <c r="I195" t="s">
        <v>26</v>
      </c>
      <c r="J195">
        <v>0.33329999999999999</v>
      </c>
      <c r="K195">
        <v>1.1299999999999999</v>
      </c>
      <c r="L195" t="s">
        <v>27</v>
      </c>
      <c r="M195">
        <v>1</v>
      </c>
      <c r="N195">
        <v>0.80466700000000002</v>
      </c>
      <c r="O195" t="s">
        <v>28</v>
      </c>
      <c r="P195">
        <v>1</v>
      </c>
      <c r="Q195">
        <v>1.0016670000000001</v>
      </c>
    </row>
    <row r="196" spans="1:17" x14ac:dyDescent="0.2">
      <c r="A196">
        <v>5035</v>
      </c>
      <c r="B196" t="s">
        <v>271</v>
      </c>
      <c r="C196">
        <v>0</v>
      </c>
      <c r="D196">
        <v>0</v>
      </c>
      <c r="E196" t="s">
        <v>272</v>
      </c>
      <c r="F196" t="s">
        <v>25</v>
      </c>
      <c r="G196">
        <v>1</v>
      </c>
      <c r="H196">
        <v>0.99916700000000003</v>
      </c>
      <c r="I196" t="s">
        <v>26</v>
      </c>
      <c r="J196">
        <v>0.58330000000000004</v>
      </c>
      <c r="K196">
        <v>1.116571</v>
      </c>
      <c r="L196" t="s">
        <v>27</v>
      </c>
      <c r="M196">
        <v>1</v>
      </c>
      <c r="N196">
        <v>0.92591699999999999</v>
      </c>
      <c r="O196" t="s">
        <v>28</v>
      </c>
      <c r="P196">
        <v>1</v>
      </c>
      <c r="Q196">
        <v>1.1671670000000001</v>
      </c>
    </row>
    <row r="197" spans="1:17" x14ac:dyDescent="0.2">
      <c r="A197">
        <v>5035</v>
      </c>
      <c r="B197" t="s">
        <v>273</v>
      </c>
      <c r="C197">
        <v>0</v>
      </c>
      <c r="D197">
        <v>0</v>
      </c>
      <c r="E197" t="s">
        <v>272</v>
      </c>
      <c r="F197" t="s">
        <v>32</v>
      </c>
      <c r="G197">
        <v>1</v>
      </c>
      <c r="H197">
        <v>0.83320000000000005</v>
      </c>
      <c r="I197" t="s">
        <v>33</v>
      </c>
      <c r="J197">
        <v>0.9</v>
      </c>
      <c r="K197">
        <v>1.9023330000000001</v>
      </c>
      <c r="L197" t="s">
        <v>34</v>
      </c>
      <c r="M197">
        <v>0.9</v>
      </c>
      <c r="N197">
        <v>1.8033330000000001</v>
      </c>
      <c r="O197" t="s">
        <v>35</v>
      </c>
      <c r="P197">
        <v>0.9</v>
      </c>
      <c r="Q197">
        <v>1.933889</v>
      </c>
    </row>
    <row r="198" spans="1:17" x14ac:dyDescent="0.2">
      <c r="A198">
        <v>5035</v>
      </c>
      <c r="B198" t="s">
        <v>274</v>
      </c>
      <c r="C198">
        <v>0</v>
      </c>
      <c r="D198">
        <v>0</v>
      </c>
      <c r="E198" t="s">
        <v>272</v>
      </c>
      <c r="F198" t="s">
        <v>32</v>
      </c>
      <c r="G198">
        <v>1</v>
      </c>
      <c r="H198">
        <v>0.98299999999999998</v>
      </c>
      <c r="I198" t="s">
        <v>33</v>
      </c>
      <c r="J198">
        <v>0.8</v>
      </c>
      <c r="K198">
        <v>1.76125</v>
      </c>
      <c r="L198" t="s">
        <v>34</v>
      </c>
      <c r="M198">
        <v>0.7</v>
      </c>
      <c r="N198">
        <v>1.9370000000000001</v>
      </c>
      <c r="O198" t="s">
        <v>35</v>
      </c>
      <c r="P198">
        <v>0.7</v>
      </c>
      <c r="Q198">
        <v>1.8882859999999999</v>
      </c>
    </row>
    <row r="199" spans="1:17" x14ac:dyDescent="0.2">
      <c r="A199">
        <v>5035</v>
      </c>
      <c r="B199" t="s">
        <v>275</v>
      </c>
      <c r="C199">
        <v>0</v>
      </c>
      <c r="D199">
        <v>0</v>
      </c>
      <c r="E199" t="s">
        <v>272</v>
      </c>
      <c r="F199" t="s">
        <v>38</v>
      </c>
      <c r="G199">
        <v>1</v>
      </c>
      <c r="H199">
        <v>0.89833300000000005</v>
      </c>
      <c r="I199" t="s">
        <v>39</v>
      </c>
      <c r="J199">
        <v>0.91669999999999996</v>
      </c>
      <c r="K199">
        <v>0.99872700000000003</v>
      </c>
      <c r="L199" t="s">
        <v>40</v>
      </c>
      <c r="M199">
        <v>0.91669999999999996</v>
      </c>
      <c r="N199">
        <v>0.97145499999999996</v>
      </c>
      <c r="O199" t="s">
        <v>41</v>
      </c>
      <c r="P199">
        <v>1</v>
      </c>
      <c r="Q199">
        <v>1.0808329999999999</v>
      </c>
    </row>
    <row r="200" spans="1:17" x14ac:dyDescent="0.2">
      <c r="A200">
        <v>5035</v>
      </c>
      <c r="B200" t="s">
        <v>276</v>
      </c>
      <c r="C200">
        <v>0</v>
      </c>
      <c r="D200">
        <v>0</v>
      </c>
      <c r="E200" t="s">
        <v>272</v>
      </c>
      <c r="F200" t="s">
        <v>38</v>
      </c>
      <c r="G200">
        <v>1</v>
      </c>
      <c r="H200">
        <v>0.90833299999999995</v>
      </c>
      <c r="I200" t="s">
        <v>39</v>
      </c>
      <c r="J200">
        <v>1</v>
      </c>
      <c r="K200">
        <v>0.86916700000000002</v>
      </c>
      <c r="L200" t="s">
        <v>40</v>
      </c>
      <c r="M200">
        <v>0.91669999999999996</v>
      </c>
      <c r="N200">
        <v>1.0087269999999999</v>
      </c>
      <c r="O200" t="s">
        <v>41</v>
      </c>
      <c r="P200">
        <v>1</v>
      </c>
      <c r="Q200">
        <v>1.024167</v>
      </c>
    </row>
    <row r="201" spans="1:17" x14ac:dyDescent="0.2">
      <c r="A201">
        <v>5036</v>
      </c>
      <c r="B201" t="s">
        <v>277</v>
      </c>
      <c r="C201">
        <v>0</v>
      </c>
      <c r="D201">
        <v>0</v>
      </c>
      <c r="E201" t="s">
        <v>278</v>
      </c>
      <c r="F201" t="s">
        <v>19</v>
      </c>
      <c r="G201">
        <v>0.8</v>
      </c>
      <c r="H201">
        <v>1.254</v>
      </c>
      <c r="I201" t="s">
        <v>20</v>
      </c>
      <c r="J201">
        <v>0.8</v>
      </c>
      <c r="K201">
        <v>3.8109999999999999</v>
      </c>
      <c r="L201" t="s">
        <v>21</v>
      </c>
      <c r="M201">
        <v>0.9</v>
      </c>
      <c r="N201">
        <v>2.2537780000000001</v>
      </c>
      <c r="O201" t="s">
        <v>22</v>
      </c>
      <c r="P201">
        <v>1</v>
      </c>
      <c r="Q201">
        <v>2.3166000000000002</v>
      </c>
    </row>
    <row r="202" spans="1:17" x14ac:dyDescent="0.2">
      <c r="A202">
        <v>5036</v>
      </c>
      <c r="B202" t="s">
        <v>279</v>
      </c>
      <c r="C202">
        <v>3</v>
      </c>
      <c r="D202">
        <v>0</v>
      </c>
      <c r="E202" t="s">
        <v>278</v>
      </c>
      <c r="F202" t="s">
        <v>19</v>
      </c>
      <c r="G202">
        <v>0.9</v>
      </c>
      <c r="H202">
        <v>2.0952500000000001</v>
      </c>
      <c r="I202" t="s">
        <v>20</v>
      </c>
      <c r="J202">
        <v>0.9</v>
      </c>
      <c r="K202">
        <v>3.2117779999999998</v>
      </c>
      <c r="L202" t="s">
        <v>21</v>
      </c>
      <c r="M202">
        <v>0.9</v>
      </c>
      <c r="N202">
        <v>2.1953330000000002</v>
      </c>
      <c r="O202" t="s">
        <v>22</v>
      </c>
      <c r="P202">
        <v>1</v>
      </c>
      <c r="Q202">
        <v>2.2513000000000001</v>
      </c>
    </row>
    <row r="203" spans="1:17" x14ac:dyDescent="0.2">
      <c r="A203">
        <v>5036</v>
      </c>
      <c r="B203" t="s">
        <v>280</v>
      </c>
      <c r="C203">
        <v>24</v>
      </c>
      <c r="D203">
        <v>1</v>
      </c>
      <c r="E203" t="s">
        <v>278</v>
      </c>
      <c r="F203" t="s">
        <v>25</v>
      </c>
      <c r="G203">
        <v>0.75</v>
      </c>
      <c r="H203">
        <v>1.322333</v>
      </c>
      <c r="I203" t="s">
        <v>26</v>
      </c>
      <c r="J203">
        <v>0.58330000000000004</v>
      </c>
      <c r="K203">
        <v>1.2668569999999999</v>
      </c>
      <c r="L203" t="s">
        <v>27</v>
      </c>
      <c r="M203">
        <v>0.5</v>
      </c>
      <c r="N203">
        <v>1.5986</v>
      </c>
      <c r="O203" t="s">
        <v>28</v>
      </c>
      <c r="P203">
        <v>0.33329999999999999</v>
      </c>
      <c r="Q203">
        <v>1.375</v>
      </c>
    </row>
    <row r="204" spans="1:17" x14ac:dyDescent="0.2">
      <c r="A204">
        <v>5036</v>
      </c>
      <c r="B204" t="s">
        <v>281</v>
      </c>
      <c r="C204">
        <v>72</v>
      </c>
      <c r="D204">
        <v>1</v>
      </c>
      <c r="E204" t="s">
        <v>278</v>
      </c>
      <c r="F204" t="s">
        <v>25</v>
      </c>
      <c r="G204">
        <v>0.91669999999999996</v>
      </c>
      <c r="H204">
        <v>1.266273</v>
      </c>
      <c r="I204" t="s">
        <v>26</v>
      </c>
      <c r="J204">
        <v>0.33329999999999999</v>
      </c>
      <c r="K204">
        <v>1.4295</v>
      </c>
      <c r="L204" t="s">
        <v>27</v>
      </c>
      <c r="M204">
        <v>0.58330000000000004</v>
      </c>
      <c r="N204">
        <v>1.4137139999999999</v>
      </c>
      <c r="O204" t="s">
        <v>28</v>
      </c>
      <c r="P204">
        <v>0.33329999999999999</v>
      </c>
      <c r="Q204">
        <v>1.5965</v>
      </c>
    </row>
    <row r="205" spans="1:17" x14ac:dyDescent="0.2">
      <c r="A205">
        <v>5036</v>
      </c>
      <c r="B205" t="s">
        <v>282</v>
      </c>
      <c r="C205">
        <v>0</v>
      </c>
      <c r="D205">
        <v>0</v>
      </c>
      <c r="E205" t="s">
        <v>283</v>
      </c>
      <c r="F205" t="s">
        <v>25</v>
      </c>
      <c r="G205">
        <v>1</v>
      </c>
      <c r="H205">
        <v>0.914636</v>
      </c>
      <c r="I205" t="s">
        <v>26</v>
      </c>
      <c r="J205">
        <v>0.75</v>
      </c>
      <c r="K205">
        <v>1.229889</v>
      </c>
      <c r="L205" t="s">
        <v>27</v>
      </c>
      <c r="M205">
        <v>0.91669999999999996</v>
      </c>
      <c r="N205">
        <v>1.536273</v>
      </c>
      <c r="O205" t="s">
        <v>28</v>
      </c>
      <c r="P205">
        <v>0.41670000000000001</v>
      </c>
      <c r="Q205">
        <v>1.5369999999999999</v>
      </c>
    </row>
    <row r="206" spans="1:17" x14ac:dyDescent="0.2">
      <c r="A206">
        <v>5036</v>
      </c>
      <c r="B206" t="s">
        <v>284</v>
      </c>
      <c r="C206">
        <v>0</v>
      </c>
      <c r="D206">
        <v>0</v>
      </c>
      <c r="E206" t="s">
        <v>283</v>
      </c>
      <c r="F206" t="s">
        <v>25</v>
      </c>
      <c r="G206">
        <v>0.91669999999999996</v>
      </c>
      <c r="H206">
        <v>1.0153000000000001</v>
      </c>
      <c r="I206" t="s">
        <v>26</v>
      </c>
      <c r="J206">
        <v>0.91669999999999996</v>
      </c>
      <c r="K206">
        <v>1.368182</v>
      </c>
      <c r="L206" t="s">
        <v>27</v>
      </c>
      <c r="M206">
        <v>1</v>
      </c>
      <c r="N206">
        <v>1.205667</v>
      </c>
      <c r="O206" t="s">
        <v>28</v>
      </c>
      <c r="P206">
        <v>0.5</v>
      </c>
      <c r="Q206">
        <v>1.753833</v>
      </c>
    </row>
    <row r="207" spans="1:17" x14ac:dyDescent="0.2">
      <c r="A207">
        <v>5036</v>
      </c>
      <c r="B207" t="s">
        <v>285</v>
      </c>
      <c r="C207">
        <v>0</v>
      </c>
      <c r="D207">
        <v>0</v>
      </c>
      <c r="E207" t="s">
        <v>283</v>
      </c>
      <c r="F207" t="s">
        <v>32</v>
      </c>
      <c r="G207">
        <v>1</v>
      </c>
      <c r="H207">
        <v>1.0404</v>
      </c>
      <c r="I207" t="s">
        <v>33</v>
      </c>
      <c r="J207">
        <v>0.7</v>
      </c>
      <c r="K207">
        <v>2.023714</v>
      </c>
      <c r="L207" t="s">
        <v>34</v>
      </c>
      <c r="M207">
        <v>0.9</v>
      </c>
      <c r="N207">
        <v>1.7869999999999999</v>
      </c>
      <c r="O207" t="s">
        <v>35</v>
      </c>
      <c r="P207">
        <v>0.7</v>
      </c>
      <c r="Q207">
        <v>2.0372859999999999</v>
      </c>
    </row>
    <row r="208" spans="1:17" x14ac:dyDescent="0.2">
      <c r="A208">
        <v>5036</v>
      </c>
      <c r="B208" t="s">
        <v>286</v>
      </c>
      <c r="C208">
        <v>3</v>
      </c>
      <c r="D208">
        <v>0</v>
      </c>
      <c r="E208" t="s">
        <v>283</v>
      </c>
      <c r="F208" t="s">
        <v>32</v>
      </c>
      <c r="G208">
        <v>1</v>
      </c>
      <c r="H208">
        <v>1.3154999999999999</v>
      </c>
      <c r="I208" t="s">
        <v>33</v>
      </c>
      <c r="J208">
        <v>0.8</v>
      </c>
      <c r="K208">
        <v>2.4718749999999998</v>
      </c>
      <c r="L208" t="s">
        <v>34</v>
      </c>
      <c r="M208">
        <v>0.9</v>
      </c>
      <c r="N208">
        <v>1.743333</v>
      </c>
      <c r="O208" t="s">
        <v>35</v>
      </c>
      <c r="P208">
        <v>1</v>
      </c>
      <c r="Q208">
        <v>1.9726999999999999</v>
      </c>
    </row>
    <row r="209" spans="1:17" x14ac:dyDescent="0.2">
      <c r="A209">
        <v>5036</v>
      </c>
      <c r="B209" t="s">
        <v>287</v>
      </c>
      <c r="C209">
        <v>0</v>
      </c>
      <c r="D209">
        <v>0</v>
      </c>
      <c r="E209" t="s">
        <v>283</v>
      </c>
      <c r="F209" t="s">
        <v>38</v>
      </c>
      <c r="G209">
        <v>1</v>
      </c>
      <c r="H209">
        <v>0.90733299999999995</v>
      </c>
      <c r="I209" t="s">
        <v>39</v>
      </c>
      <c r="J209">
        <v>0.83330000000000004</v>
      </c>
      <c r="K209">
        <v>1.1436999999999999</v>
      </c>
      <c r="L209" t="s">
        <v>40</v>
      </c>
      <c r="M209">
        <v>1</v>
      </c>
      <c r="N209">
        <v>1.1610830000000001</v>
      </c>
      <c r="O209" t="s">
        <v>41</v>
      </c>
      <c r="P209">
        <v>0.5</v>
      </c>
      <c r="Q209">
        <v>1.0980000000000001</v>
      </c>
    </row>
    <row r="210" spans="1:17" x14ac:dyDescent="0.2">
      <c r="A210">
        <v>5036</v>
      </c>
      <c r="B210" t="s">
        <v>288</v>
      </c>
      <c r="C210">
        <v>62</v>
      </c>
      <c r="D210">
        <v>3</v>
      </c>
      <c r="E210" t="s">
        <v>283</v>
      </c>
      <c r="F210" t="s">
        <v>38</v>
      </c>
      <c r="G210">
        <v>0.91669999999999996</v>
      </c>
      <c r="H210">
        <v>0.82236399999999998</v>
      </c>
      <c r="I210" t="s">
        <v>39</v>
      </c>
      <c r="J210">
        <v>0.91669999999999996</v>
      </c>
      <c r="K210">
        <v>1.118182</v>
      </c>
      <c r="L210" t="s">
        <v>40</v>
      </c>
      <c r="M210">
        <v>0.75</v>
      </c>
      <c r="N210">
        <v>1.3581110000000001</v>
      </c>
      <c r="O210" t="s">
        <v>41</v>
      </c>
      <c r="P210">
        <v>0.16669999999999999</v>
      </c>
      <c r="Q210">
        <v>1.3975</v>
      </c>
    </row>
    <row r="211" spans="1:17" x14ac:dyDescent="0.2">
      <c r="A211">
        <v>5036</v>
      </c>
      <c r="B211" t="s">
        <v>289</v>
      </c>
      <c r="C211">
        <v>16</v>
      </c>
      <c r="D211">
        <v>0</v>
      </c>
      <c r="E211" t="s">
        <v>283</v>
      </c>
      <c r="F211" t="s">
        <v>38</v>
      </c>
      <c r="G211">
        <v>0.91669999999999996</v>
      </c>
      <c r="H211">
        <v>1.1852</v>
      </c>
      <c r="I211" t="s">
        <v>39</v>
      </c>
      <c r="J211">
        <v>0.91669999999999996</v>
      </c>
      <c r="K211">
        <v>1.5169090000000001</v>
      </c>
      <c r="L211" t="s">
        <v>40</v>
      </c>
      <c r="M211">
        <v>1</v>
      </c>
      <c r="N211">
        <v>1.4457500000000001</v>
      </c>
      <c r="O211" t="s">
        <v>41</v>
      </c>
      <c r="P211">
        <v>0.41670000000000001</v>
      </c>
      <c r="Q211">
        <v>2.4064000000000001</v>
      </c>
    </row>
    <row r="212" spans="1:17" x14ac:dyDescent="0.2">
      <c r="A212">
        <v>5036</v>
      </c>
      <c r="B212" t="s">
        <v>290</v>
      </c>
      <c r="C212">
        <v>17</v>
      </c>
      <c r="D212">
        <v>1</v>
      </c>
      <c r="E212" t="s">
        <v>283</v>
      </c>
      <c r="F212" t="s">
        <v>38</v>
      </c>
      <c r="G212">
        <v>0.91669999999999996</v>
      </c>
      <c r="H212">
        <v>1.0550999999999999</v>
      </c>
      <c r="I212" t="s">
        <v>39</v>
      </c>
      <c r="J212">
        <v>0.91669999999999996</v>
      </c>
      <c r="K212">
        <v>1.4644550000000001</v>
      </c>
      <c r="L212" t="s">
        <v>40</v>
      </c>
      <c r="M212">
        <v>0.83330000000000004</v>
      </c>
      <c r="N212">
        <v>1.5947</v>
      </c>
      <c r="O212" t="s">
        <v>41</v>
      </c>
      <c r="P212">
        <v>0.33329999999999999</v>
      </c>
      <c r="Q212">
        <v>2.2192500000000002</v>
      </c>
    </row>
    <row r="213" spans="1:17" x14ac:dyDescent="0.2">
      <c r="A213">
        <v>5040</v>
      </c>
      <c r="B213" t="s">
        <v>291</v>
      </c>
      <c r="C213">
        <v>1</v>
      </c>
      <c r="D213">
        <v>0</v>
      </c>
      <c r="E213" t="s">
        <v>292</v>
      </c>
      <c r="F213" t="s">
        <v>19</v>
      </c>
      <c r="G213">
        <v>1</v>
      </c>
      <c r="H213">
        <v>1.8552999999999999</v>
      </c>
      <c r="I213" t="s">
        <v>20</v>
      </c>
      <c r="J213">
        <v>0.4</v>
      </c>
      <c r="K213">
        <v>3.3412500000000001</v>
      </c>
      <c r="L213" t="s">
        <v>21</v>
      </c>
      <c r="M213">
        <v>0.5</v>
      </c>
      <c r="N213">
        <v>1.8122</v>
      </c>
      <c r="O213" t="s">
        <v>22</v>
      </c>
      <c r="P213">
        <v>0.6</v>
      </c>
      <c r="Q213">
        <v>1.9676670000000001</v>
      </c>
    </row>
    <row r="214" spans="1:17" x14ac:dyDescent="0.2">
      <c r="A214">
        <v>5040</v>
      </c>
      <c r="B214" t="s">
        <v>293</v>
      </c>
      <c r="C214">
        <v>5</v>
      </c>
      <c r="D214">
        <v>0</v>
      </c>
      <c r="E214" t="s">
        <v>292</v>
      </c>
      <c r="F214" t="s">
        <v>19</v>
      </c>
      <c r="G214">
        <v>1</v>
      </c>
      <c r="H214">
        <v>1.8982000000000001</v>
      </c>
      <c r="I214" t="s">
        <v>20</v>
      </c>
      <c r="J214">
        <v>0.4</v>
      </c>
      <c r="K214">
        <v>3.3287499999999999</v>
      </c>
      <c r="L214" t="s">
        <v>21</v>
      </c>
      <c r="M214">
        <v>0.6</v>
      </c>
      <c r="N214">
        <v>1.859167</v>
      </c>
      <c r="O214" t="s">
        <v>22</v>
      </c>
      <c r="P214">
        <v>0.6</v>
      </c>
      <c r="Q214">
        <v>1.8553329999999999</v>
      </c>
    </row>
    <row r="215" spans="1:17" x14ac:dyDescent="0.2">
      <c r="A215">
        <v>5040</v>
      </c>
      <c r="B215" t="s">
        <v>294</v>
      </c>
      <c r="C215">
        <v>0</v>
      </c>
      <c r="D215">
        <v>0</v>
      </c>
      <c r="E215" t="s">
        <v>292</v>
      </c>
      <c r="F215" t="s">
        <v>25</v>
      </c>
      <c r="G215">
        <v>0.91669999999999996</v>
      </c>
      <c r="H215">
        <v>1.0508999999999999</v>
      </c>
      <c r="I215" t="s">
        <v>26</v>
      </c>
      <c r="J215">
        <v>0.66669999999999996</v>
      </c>
      <c r="K215">
        <v>0.87662499999999999</v>
      </c>
      <c r="L215" t="s">
        <v>27</v>
      </c>
      <c r="M215">
        <v>0.5</v>
      </c>
      <c r="N215">
        <v>1.0553330000000001</v>
      </c>
      <c r="O215" t="s">
        <v>28</v>
      </c>
      <c r="P215">
        <v>0.58330000000000004</v>
      </c>
      <c r="Q215">
        <v>0.97742899999999999</v>
      </c>
    </row>
    <row r="216" spans="1:17" x14ac:dyDescent="0.2">
      <c r="A216">
        <v>5040</v>
      </c>
      <c r="B216" t="s">
        <v>295</v>
      </c>
      <c r="C216">
        <v>4</v>
      </c>
      <c r="D216">
        <v>0</v>
      </c>
      <c r="E216" t="s">
        <v>292</v>
      </c>
      <c r="F216" t="s">
        <v>25</v>
      </c>
      <c r="G216">
        <v>1</v>
      </c>
      <c r="H216">
        <v>1.164417</v>
      </c>
      <c r="I216" t="s">
        <v>26</v>
      </c>
      <c r="J216">
        <v>0.75</v>
      </c>
      <c r="K216">
        <v>1.4188890000000001</v>
      </c>
      <c r="L216" t="s">
        <v>27</v>
      </c>
      <c r="M216">
        <v>0.75</v>
      </c>
      <c r="N216">
        <v>1.2484440000000001</v>
      </c>
      <c r="O216" t="s">
        <v>28</v>
      </c>
      <c r="P216">
        <v>0.58330000000000004</v>
      </c>
      <c r="Q216">
        <v>1.4155709999999999</v>
      </c>
    </row>
    <row r="217" spans="1:17" x14ac:dyDescent="0.2">
      <c r="A217">
        <v>5040</v>
      </c>
      <c r="B217" t="s">
        <v>296</v>
      </c>
      <c r="C217">
        <v>0</v>
      </c>
      <c r="D217">
        <v>0</v>
      </c>
      <c r="E217" t="s">
        <v>292</v>
      </c>
      <c r="F217" t="s">
        <v>25</v>
      </c>
      <c r="G217">
        <v>0.91669999999999996</v>
      </c>
      <c r="H217">
        <v>1.2653639999999999</v>
      </c>
      <c r="I217" t="s">
        <v>26</v>
      </c>
      <c r="J217">
        <v>0.66669999999999996</v>
      </c>
      <c r="K217">
        <v>0.93012499999999998</v>
      </c>
      <c r="L217" t="s">
        <v>27</v>
      </c>
      <c r="M217">
        <v>0.5</v>
      </c>
      <c r="N217">
        <v>0.90033300000000005</v>
      </c>
      <c r="O217" t="s">
        <v>28</v>
      </c>
      <c r="P217">
        <v>0.25</v>
      </c>
      <c r="Q217">
        <v>1.229333</v>
      </c>
    </row>
    <row r="218" spans="1:17" x14ac:dyDescent="0.2">
      <c r="A218">
        <v>5040</v>
      </c>
      <c r="B218" t="s">
        <v>297</v>
      </c>
      <c r="C218">
        <v>0</v>
      </c>
      <c r="D218">
        <v>0</v>
      </c>
      <c r="E218" t="s">
        <v>298</v>
      </c>
      <c r="F218" t="s">
        <v>32</v>
      </c>
      <c r="G218">
        <v>1</v>
      </c>
      <c r="H218">
        <v>1.8752219999999999</v>
      </c>
      <c r="I218" t="s">
        <v>33</v>
      </c>
      <c r="J218">
        <v>0.6</v>
      </c>
      <c r="K218">
        <v>1.729333</v>
      </c>
      <c r="L218" t="s">
        <v>34</v>
      </c>
      <c r="M218">
        <v>0.9</v>
      </c>
      <c r="N218">
        <v>1.6879999999999999</v>
      </c>
      <c r="O218" t="s">
        <v>35</v>
      </c>
      <c r="P218">
        <v>0.7</v>
      </c>
      <c r="Q218">
        <v>1.684714</v>
      </c>
    </row>
    <row r="219" spans="1:17" x14ac:dyDescent="0.2">
      <c r="A219">
        <v>5040</v>
      </c>
      <c r="B219" t="s">
        <v>299</v>
      </c>
      <c r="C219">
        <v>6</v>
      </c>
      <c r="D219">
        <v>0</v>
      </c>
      <c r="E219" t="s">
        <v>298</v>
      </c>
      <c r="F219" t="s">
        <v>32</v>
      </c>
      <c r="G219">
        <v>1</v>
      </c>
      <c r="H219">
        <v>2.0624440000000002</v>
      </c>
      <c r="I219" t="s">
        <v>33</v>
      </c>
      <c r="J219">
        <v>1</v>
      </c>
      <c r="K219">
        <v>1.7038</v>
      </c>
      <c r="L219" t="s">
        <v>34</v>
      </c>
      <c r="M219">
        <v>0.5</v>
      </c>
      <c r="N219">
        <v>1.4232</v>
      </c>
      <c r="O219" t="s">
        <v>35</v>
      </c>
      <c r="P219">
        <v>0.7</v>
      </c>
      <c r="Q219">
        <v>1.903</v>
      </c>
    </row>
    <row r="220" spans="1:17" x14ac:dyDescent="0.2">
      <c r="A220">
        <v>5040</v>
      </c>
      <c r="B220" t="s">
        <v>300</v>
      </c>
      <c r="C220">
        <v>5</v>
      </c>
      <c r="D220">
        <v>0</v>
      </c>
      <c r="E220" t="s">
        <v>298</v>
      </c>
      <c r="F220" t="s">
        <v>38</v>
      </c>
      <c r="G220">
        <v>1</v>
      </c>
      <c r="H220">
        <v>1.2012499999999999</v>
      </c>
      <c r="I220" t="s">
        <v>39</v>
      </c>
      <c r="J220">
        <v>0.91669999999999996</v>
      </c>
      <c r="K220">
        <v>0.84809100000000004</v>
      </c>
      <c r="L220" t="s">
        <v>40</v>
      </c>
      <c r="M220">
        <v>0.91669999999999996</v>
      </c>
      <c r="N220">
        <v>0.86290900000000004</v>
      </c>
      <c r="O220" t="s">
        <v>41</v>
      </c>
      <c r="P220">
        <v>0.58330000000000004</v>
      </c>
      <c r="Q220">
        <v>1.105</v>
      </c>
    </row>
    <row r="221" spans="1:17" x14ac:dyDescent="0.2">
      <c r="A221">
        <v>5040</v>
      </c>
      <c r="B221" t="s">
        <v>301</v>
      </c>
      <c r="C221">
        <v>0</v>
      </c>
      <c r="D221">
        <v>0</v>
      </c>
      <c r="E221" t="s">
        <v>298</v>
      </c>
      <c r="F221" t="s">
        <v>38</v>
      </c>
      <c r="G221">
        <v>1</v>
      </c>
      <c r="H221">
        <v>1.066333</v>
      </c>
      <c r="I221" t="s">
        <v>39</v>
      </c>
      <c r="J221">
        <v>0.91669999999999996</v>
      </c>
      <c r="K221">
        <v>0.99750000000000005</v>
      </c>
      <c r="L221" t="s">
        <v>40</v>
      </c>
      <c r="M221">
        <v>0.66669999999999996</v>
      </c>
      <c r="N221">
        <v>1.24325</v>
      </c>
      <c r="O221" t="s">
        <v>41</v>
      </c>
      <c r="P221">
        <v>0.5</v>
      </c>
      <c r="Q221">
        <v>1.175333</v>
      </c>
    </row>
    <row r="222" spans="1:17" x14ac:dyDescent="0.2">
      <c r="A222">
        <v>5040</v>
      </c>
      <c r="B222" t="s">
        <v>302</v>
      </c>
      <c r="C222">
        <v>14</v>
      </c>
      <c r="D222">
        <v>1</v>
      </c>
      <c r="E222" t="s">
        <v>298</v>
      </c>
      <c r="F222" t="s">
        <v>38</v>
      </c>
      <c r="G222">
        <v>1</v>
      </c>
      <c r="H222">
        <v>1.2008179999999999</v>
      </c>
      <c r="I222" t="s">
        <v>39</v>
      </c>
      <c r="J222">
        <v>0.83330000000000004</v>
      </c>
      <c r="K222">
        <v>0.875</v>
      </c>
      <c r="L222" t="s">
        <v>40</v>
      </c>
      <c r="M222">
        <v>0.91669999999999996</v>
      </c>
      <c r="N222">
        <v>0.86236400000000002</v>
      </c>
      <c r="O222" t="s">
        <v>41</v>
      </c>
      <c r="P222">
        <v>0.33329999999999999</v>
      </c>
      <c r="Q222">
        <v>0.99175000000000002</v>
      </c>
    </row>
    <row r="223" spans="1:17" x14ac:dyDescent="0.2">
      <c r="A223">
        <v>5042</v>
      </c>
      <c r="B223" t="s">
        <v>303</v>
      </c>
      <c r="C223">
        <v>100</v>
      </c>
      <c r="D223">
        <v>5</v>
      </c>
      <c r="E223" t="s">
        <v>304</v>
      </c>
      <c r="F223" t="s">
        <v>32</v>
      </c>
      <c r="G223">
        <v>1</v>
      </c>
      <c r="H223">
        <v>1.4275</v>
      </c>
      <c r="I223" t="s">
        <v>33</v>
      </c>
      <c r="J223">
        <v>0.6</v>
      </c>
      <c r="K223">
        <v>2.3678330000000001</v>
      </c>
      <c r="L223" t="s">
        <v>34</v>
      </c>
      <c r="M223">
        <v>0.2</v>
      </c>
      <c r="N223">
        <v>1.6779999999999999</v>
      </c>
      <c r="O223" t="s">
        <v>35</v>
      </c>
      <c r="P223">
        <v>0.3</v>
      </c>
      <c r="Q223">
        <v>2.0776669999999999</v>
      </c>
    </row>
    <row r="224" spans="1:17" x14ac:dyDescent="0.2">
      <c r="A224">
        <v>5042</v>
      </c>
      <c r="B224" t="s">
        <v>305</v>
      </c>
      <c r="C224">
        <v>49</v>
      </c>
      <c r="D224">
        <v>3</v>
      </c>
      <c r="E224" t="s">
        <v>304</v>
      </c>
      <c r="F224" t="s">
        <v>32</v>
      </c>
      <c r="G224">
        <v>1</v>
      </c>
      <c r="H224">
        <v>1.2882</v>
      </c>
      <c r="I224" t="s">
        <v>33</v>
      </c>
      <c r="J224">
        <v>0.6</v>
      </c>
      <c r="K224">
        <v>2.2450000000000001</v>
      </c>
      <c r="L224" t="s">
        <v>34</v>
      </c>
      <c r="M224">
        <v>0.2</v>
      </c>
      <c r="N224">
        <v>1.9265000000000001</v>
      </c>
      <c r="O224" t="s">
        <v>35</v>
      </c>
      <c r="P224">
        <v>0</v>
      </c>
      <c r="Q224" t="s">
        <v>96</v>
      </c>
    </row>
    <row r="225" spans="1:17" x14ac:dyDescent="0.2">
      <c r="A225">
        <v>5042</v>
      </c>
      <c r="B225" t="s">
        <v>306</v>
      </c>
      <c r="C225">
        <v>4</v>
      </c>
      <c r="D225">
        <v>0</v>
      </c>
      <c r="E225" t="s">
        <v>304</v>
      </c>
      <c r="F225" t="s">
        <v>38</v>
      </c>
      <c r="G225">
        <v>1</v>
      </c>
      <c r="H225">
        <v>0.99266699999999997</v>
      </c>
      <c r="I225" t="s">
        <v>39</v>
      </c>
      <c r="J225">
        <v>0.5</v>
      </c>
      <c r="K225">
        <v>1.309167</v>
      </c>
      <c r="L225" t="s">
        <v>40</v>
      </c>
      <c r="M225">
        <v>0.5</v>
      </c>
      <c r="N225">
        <v>1.3713329999999999</v>
      </c>
      <c r="O225" t="s">
        <v>41</v>
      </c>
      <c r="P225">
        <v>0.75</v>
      </c>
      <c r="Q225">
        <v>1.319</v>
      </c>
    </row>
    <row r="226" spans="1:17" x14ac:dyDescent="0.2">
      <c r="A226">
        <v>5042</v>
      </c>
      <c r="B226" t="s">
        <v>307</v>
      </c>
      <c r="C226">
        <v>4</v>
      </c>
      <c r="D226">
        <v>0</v>
      </c>
      <c r="E226" t="s">
        <v>304</v>
      </c>
      <c r="F226" t="s">
        <v>38</v>
      </c>
      <c r="G226">
        <v>1</v>
      </c>
      <c r="H226">
        <v>0.87590900000000005</v>
      </c>
      <c r="I226" t="s">
        <v>39</v>
      </c>
      <c r="J226">
        <v>0.5</v>
      </c>
      <c r="K226">
        <v>1.121667</v>
      </c>
      <c r="L226" t="s">
        <v>40</v>
      </c>
      <c r="M226">
        <v>0.33329999999999999</v>
      </c>
      <c r="N226">
        <v>1.41825</v>
      </c>
      <c r="O226" t="s">
        <v>41</v>
      </c>
      <c r="P226">
        <v>0.66669999999999996</v>
      </c>
      <c r="Q226">
        <v>1.649375</v>
      </c>
    </row>
    <row r="227" spans="1:17" x14ac:dyDescent="0.2">
      <c r="A227">
        <v>5043</v>
      </c>
      <c r="B227" t="s">
        <v>308</v>
      </c>
      <c r="C227">
        <v>0</v>
      </c>
      <c r="D227">
        <v>0</v>
      </c>
      <c r="E227" t="s">
        <v>309</v>
      </c>
      <c r="F227" t="s">
        <v>19</v>
      </c>
      <c r="G227">
        <v>1</v>
      </c>
      <c r="H227">
        <v>1.3736999999999999</v>
      </c>
      <c r="I227" t="s">
        <v>20</v>
      </c>
      <c r="J227">
        <v>0.7</v>
      </c>
      <c r="K227">
        <v>3.890714</v>
      </c>
      <c r="L227" t="s">
        <v>21</v>
      </c>
      <c r="M227">
        <v>0.3</v>
      </c>
      <c r="N227">
        <v>2.4710000000000001</v>
      </c>
      <c r="O227" t="s">
        <v>22</v>
      </c>
      <c r="P227">
        <v>0.9</v>
      </c>
      <c r="Q227">
        <v>2.1948889999999999</v>
      </c>
    </row>
    <row r="228" spans="1:17" x14ac:dyDescent="0.2">
      <c r="A228">
        <v>5043</v>
      </c>
      <c r="B228" t="s">
        <v>310</v>
      </c>
      <c r="C228">
        <v>0</v>
      </c>
      <c r="D228">
        <v>0</v>
      </c>
      <c r="E228" t="s">
        <v>309</v>
      </c>
      <c r="F228" t="s">
        <v>19</v>
      </c>
      <c r="G228">
        <v>0.8</v>
      </c>
      <c r="H228">
        <v>1.1419999999999999</v>
      </c>
      <c r="I228" t="s">
        <v>20</v>
      </c>
      <c r="J228">
        <v>0.8</v>
      </c>
      <c r="K228">
        <v>3.901875</v>
      </c>
      <c r="L228" t="s">
        <v>21</v>
      </c>
      <c r="M228">
        <v>0.7</v>
      </c>
      <c r="N228">
        <v>2.5527139999999999</v>
      </c>
      <c r="O228" t="s">
        <v>22</v>
      </c>
      <c r="P228">
        <v>1</v>
      </c>
      <c r="Q228">
        <v>2.2269000000000001</v>
      </c>
    </row>
    <row r="229" spans="1:17" x14ac:dyDescent="0.2">
      <c r="A229">
        <v>5043</v>
      </c>
      <c r="B229" t="s">
        <v>311</v>
      </c>
      <c r="C229">
        <v>2</v>
      </c>
      <c r="D229">
        <v>0</v>
      </c>
      <c r="E229" t="s">
        <v>309</v>
      </c>
      <c r="F229" t="s">
        <v>19</v>
      </c>
      <c r="G229">
        <v>1</v>
      </c>
      <c r="H229">
        <v>1.4995000000000001</v>
      </c>
      <c r="I229" t="s">
        <v>20</v>
      </c>
      <c r="J229">
        <v>0.9</v>
      </c>
      <c r="K229">
        <v>3.8313329999999999</v>
      </c>
      <c r="L229" t="s">
        <v>21</v>
      </c>
      <c r="M229">
        <v>0.1</v>
      </c>
      <c r="N229">
        <v>2.5249999999999999</v>
      </c>
      <c r="O229" t="s">
        <v>22</v>
      </c>
      <c r="P229">
        <v>1</v>
      </c>
      <c r="Q229">
        <v>2.4018000000000002</v>
      </c>
    </row>
    <row r="230" spans="1:17" x14ac:dyDescent="0.2">
      <c r="A230">
        <v>5043</v>
      </c>
      <c r="B230" t="s">
        <v>312</v>
      </c>
      <c r="C230">
        <v>18</v>
      </c>
      <c r="D230">
        <v>0</v>
      </c>
      <c r="E230" t="s">
        <v>313</v>
      </c>
      <c r="F230" t="s">
        <v>19</v>
      </c>
      <c r="G230">
        <v>0.9</v>
      </c>
      <c r="H230">
        <v>2.0907779999999998</v>
      </c>
      <c r="I230" t="s">
        <v>20</v>
      </c>
      <c r="J230">
        <v>0.9</v>
      </c>
      <c r="K230">
        <v>3.8975559999999998</v>
      </c>
      <c r="L230" t="s">
        <v>21</v>
      </c>
      <c r="M230">
        <v>0.4</v>
      </c>
      <c r="N230">
        <v>2.3687499999999999</v>
      </c>
      <c r="O230" t="s">
        <v>22</v>
      </c>
      <c r="P230">
        <v>0.9</v>
      </c>
      <c r="Q230">
        <v>2.0573329999999999</v>
      </c>
    </row>
    <row r="231" spans="1:17" x14ac:dyDescent="0.2">
      <c r="A231">
        <v>5043</v>
      </c>
      <c r="B231" t="s">
        <v>314</v>
      </c>
      <c r="C231">
        <v>5</v>
      </c>
      <c r="D231">
        <v>0</v>
      </c>
      <c r="E231" t="s">
        <v>309</v>
      </c>
      <c r="F231" t="s">
        <v>25</v>
      </c>
      <c r="G231">
        <v>0.91669999999999996</v>
      </c>
      <c r="H231">
        <v>1.3229089999999999</v>
      </c>
      <c r="I231" t="s">
        <v>26</v>
      </c>
      <c r="J231">
        <v>0.75</v>
      </c>
      <c r="K231">
        <v>1.512111</v>
      </c>
      <c r="L231" t="s">
        <v>27</v>
      </c>
      <c r="M231">
        <v>0.75</v>
      </c>
      <c r="N231">
        <v>1.387222</v>
      </c>
      <c r="O231" t="s">
        <v>28</v>
      </c>
      <c r="P231">
        <v>1</v>
      </c>
      <c r="Q231">
        <v>1.7717499999999999</v>
      </c>
    </row>
    <row r="232" spans="1:17" x14ac:dyDescent="0.2">
      <c r="A232">
        <v>5043</v>
      </c>
      <c r="B232" t="s">
        <v>315</v>
      </c>
      <c r="C232">
        <v>0</v>
      </c>
      <c r="D232">
        <v>0</v>
      </c>
      <c r="E232" t="s">
        <v>309</v>
      </c>
      <c r="F232" t="s">
        <v>25</v>
      </c>
      <c r="G232">
        <v>1</v>
      </c>
      <c r="H232">
        <v>1.4086669999999999</v>
      </c>
      <c r="I232" t="s">
        <v>26</v>
      </c>
      <c r="J232">
        <v>0.83330000000000004</v>
      </c>
      <c r="K232">
        <v>1.5841000000000001</v>
      </c>
      <c r="L232" t="s">
        <v>27</v>
      </c>
      <c r="M232">
        <v>0.83330000000000004</v>
      </c>
      <c r="N232">
        <v>1.4386000000000001</v>
      </c>
      <c r="O232" t="s">
        <v>28</v>
      </c>
      <c r="P232">
        <v>1</v>
      </c>
      <c r="Q232">
        <v>1.332333</v>
      </c>
    </row>
    <row r="233" spans="1:17" x14ac:dyDescent="0.2">
      <c r="A233">
        <v>5043</v>
      </c>
      <c r="B233" t="s">
        <v>316</v>
      </c>
      <c r="C233">
        <v>8</v>
      </c>
      <c r="D233">
        <v>0</v>
      </c>
      <c r="E233" t="s">
        <v>313</v>
      </c>
      <c r="F233" t="s">
        <v>32</v>
      </c>
      <c r="G233">
        <v>1</v>
      </c>
      <c r="H233">
        <v>1.6771</v>
      </c>
      <c r="I233" t="s">
        <v>33</v>
      </c>
      <c r="J233">
        <v>1</v>
      </c>
      <c r="K233">
        <v>1.8219000000000001</v>
      </c>
      <c r="L233" t="s">
        <v>34</v>
      </c>
      <c r="M233">
        <v>0.2</v>
      </c>
      <c r="N233">
        <v>1.782</v>
      </c>
      <c r="O233" t="s">
        <v>35</v>
      </c>
      <c r="P233">
        <v>0.2</v>
      </c>
      <c r="Q233">
        <v>1.6385000000000001</v>
      </c>
    </row>
    <row r="234" spans="1:17" x14ac:dyDescent="0.2">
      <c r="A234">
        <v>5043</v>
      </c>
      <c r="B234" t="s">
        <v>317</v>
      </c>
      <c r="C234">
        <v>3</v>
      </c>
      <c r="D234">
        <v>0</v>
      </c>
      <c r="E234" t="s">
        <v>313</v>
      </c>
      <c r="F234" t="s">
        <v>32</v>
      </c>
      <c r="G234">
        <v>0.9</v>
      </c>
      <c r="H234">
        <v>1.849667</v>
      </c>
      <c r="I234" t="s">
        <v>33</v>
      </c>
      <c r="J234">
        <v>0.9</v>
      </c>
      <c r="K234">
        <v>1.986</v>
      </c>
      <c r="L234" t="s">
        <v>34</v>
      </c>
      <c r="M234">
        <v>0.7</v>
      </c>
      <c r="N234">
        <v>1.7931429999999999</v>
      </c>
      <c r="O234" t="s">
        <v>35</v>
      </c>
      <c r="P234">
        <v>0.3</v>
      </c>
      <c r="Q234">
        <v>1.9770000000000001</v>
      </c>
    </row>
    <row r="235" spans="1:17" x14ac:dyDescent="0.2">
      <c r="A235">
        <v>5043</v>
      </c>
      <c r="B235" t="s">
        <v>318</v>
      </c>
      <c r="C235">
        <v>0</v>
      </c>
      <c r="D235">
        <v>0</v>
      </c>
      <c r="E235" t="s">
        <v>313</v>
      </c>
      <c r="F235" t="s">
        <v>38</v>
      </c>
      <c r="G235">
        <v>1</v>
      </c>
      <c r="H235">
        <v>1.1557500000000001</v>
      </c>
      <c r="I235" t="s">
        <v>39</v>
      </c>
      <c r="J235">
        <v>1</v>
      </c>
      <c r="K235">
        <v>1.3714999999999999</v>
      </c>
      <c r="L235" t="s">
        <v>40</v>
      </c>
      <c r="M235">
        <v>0.91669999999999996</v>
      </c>
      <c r="N235">
        <v>1.293455</v>
      </c>
      <c r="O235" t="s">
        <v>41</v>
      </c>
      <c r="P235">
        <v>0.91669999999999996</v>
      </c>
      <c r="Q235">
        <v>1.292</v>
      </c>
    </row>
    <row r="236" spans="1:17" x14ac:dyDescent="0.2">
      <c r="A236">
        <v>5043</v>
      </c>
      <c r="B236" t="s">
        <v>319</v>
      </c>
      <c r="C236">
        <v>0</v>
      </c>
      <c r="D236">
        <v>0</v>
      </c>
      <c r="E236" t="s">
        <v>313</v>
      </c>
      <c r="F236" t="s">
        <v>38</v>
      </c>
      <c r="G236">
        <v>0.91669999999999996</v>
      </c>
      <c r="H236">
        <v>1.150636</v>
      </c>
      <c r="I236" t="s">
        <v>39</v>
      </c>
      <c r="J236">
        <v>0.91669999999999996</v>
      </c>
      <c r="K236">
        <v>1.329091</v>
      </c>
      <c r="L236" t="s">
        <v>40</v>
      </c>
      <c r="M236">
        <v>1</v>
      </c>
      <c r="N236">
        <v>1.433333</v>
      </c>
      <c r="O236" t="s">
        <v>41</v>
      </c>
      <c r="P236">
        <v>0.83330000000000004</v>
      </c>
      <c r="Q236">
        <v>1.3682000000000001</v>
      </c>
    </row>
    <row r="237" spans="1:17" x14ac:dyDescent="0.2">
      <c r="A237">
        <v>5043</v>
      </c>
      <c r="B237" t="s">
        <v>320</v>
      </c>
      <c r="C237">
        <v>1</v>
      </c>
      <c r="D237">
        <v>0</v>
      </c>
      <c r="E237" t="s">
        <v>321</v>
      </c>
      <c r="F237" t="s">
        <v>38</v>
      </c>
      <c r="G237">
        <v>1</v>
      </c>
      <c r="H237">
        <v>1.261182</v>
      </c>
      <c r="I237" t="s">
        <v>39</v>
      </c>
      <c r="J237">
        <v>1</v>
      </c>
      <c r="K237">
        <v>1.2882499999999999</v>
      </c>
      <c r="L237" t="s">
        <v>40</v>
      </c>
      <c r="M237">
        <v>1</v>
      </c>
      <c r="N237">
        <v>1.19225</v>
      </c>
      <c r="O237" t="s">
        <v>41</v>
      </c>
      <c r="P237">
        <v>0.83330000000000004</v>
      </c>
      <c r="Q237">
        <v>1.3016000000000001</v>
      </c>
    </row>
    <row r="238" spans="1:17" x14ac:dyDescent="0.2">
      <c r="A238">
        <v>5043</v>
      </c>
      <c r="B238" t="s">
        <v>322</v>
      </c>
      <c r="C238">
        <v>5</v>
      </c>
      <c r="D238">
        <v>0</v>
      </c>
      <c r="E238" t="s">
        <v>321</v>
      </c>
      <c r="F238" t="s">
        <v>38</v>
      </c>
      <c r="G238">
        <v>0.91669999999999996</v>
      </c>
      <c r="H238">
        <v>0.93490899999999999</v>
      </c>
      <c r="I238" t="s">
        <v>39</v>
      </c>
      <c r="J238">
        <v>1</v>
      </c>
      <c r="K238">
        <v>1.321917</v>
      </c>
      <c r="L238" t="s">
        <v>40</v>
      </c>
      <c r="M238">
        <v>1</v>
      </c>
      <c r="N238">
        <v>1.150417</v>
      </c>
      <c r="O238" t="s">
        <v>41</v>
      </c>
      <c r="P238">
        <v>0.83330000000000004</v>
      </c>
      <c r="Q238">
        <v>1.3657779999999999</v>
      </c>
    </row>
    <row r="239" spans="1:17" x14ac:dyDescent="0.2">
      <c r="A239">
        <v>5043</v>
      </c>
      <c r="B239" t="s">
        <v>323</v>
      </c>
      <c r="C239">
        <v>0</v>
      </c>
      <c r="D239">
        <v>0</v>
      </c>
      <c r="E239" t="s">
        <v>321</v>
      </c>
      <c r="F239" t="s">
        <v>38</v>
      </c>
      <c r="G239">
        <v>1</v>
      </c>
      <c r="H239">
        <v>1.3348329999999999</v>
      </c>
      <c r="I239" t="s">
        <v>39</v>
      </c>
      <c r="J239">
        <v>1</v>
      </c>
      <c r="K239">
        <v>1.1750830000000001</v>
      </c>
      <c r="L239" t="s">
        <v>40</v>
      </c>
      <c r="M239">
        <v>1</v>
      </c>
      <c r="N239">
        <v>1.0787500000000001</v>
      </c>
      <c r="O239" t="s">
        <v>41</v>
      </c>
      <c r="P239">
        <v>1</v>
      </c>
      <c r="Q239">
        <v>1.3754999999999999</v>
      </c>
    </row>
    <row r="240" spans="1:17" x14ac:dyDescent="0.2">
      <c r="A240">
        <v>5044</v>
      </c>
      <c r="B240" t="s">
        <v>324</v>
      </c>
      <c r="C240">
        <v>5</v>
      </c>
      <c r="D240">
        <v>0</v>
      </c>
      <c r="E240" t="s">
        <v>325</v>
      </c>
      <c r="F240" t="s">
        <v>19</v>
      </c>
      <c r="G240">
        <v>1</v>
      </c>
      <c r="H240">
        <v>1.2399</v>
      </c>
      <c r="I240" t="s">
        <v>20</v>
      </c>
      <c r="J240">
        <v>0.8</v>
      </c>
      <c r="K240">
        <v>3.3158750000000001</v>
      </c>
      <c r="L240" t="s">
        <v>21</v>
      </c>
      <c r="M240">
        <v>0.4</v>
      </c>
      <c r="N240">
        <v>2.0505</v>
      </c>
      <c r="O240" t="s">
        <v>22</v>
      </c>
      <c r="P240">
        <v>0.9</v>
      </c>
      <c r="Q240">
        <v>1.9268890000000001</v>
      </c>
    </row>
    <row r="241" spans="1:17" x14ac:dyDescent="0.2">
      <c r="A241">
        <v>5044</v>
      </c>
      <c r="B241" t="s">
        <v>326</v>
      </c>
      <c r="C241">
        <v>6</v>
      </c>
      <c r="D241">
        <v>0</v>
      </c>
      <c r="E241" t="s">
        <v>325</v>
      </c>
      <c r="F241" t="s">
        <v>19</v>
      </c>
      <c r="G241">
        <v>1</v>
      </c>
      <c r="H241">
        <v>1.2635000000000001</v>
      </c>
      <c r="I241" t="s">
        <v>20</v>
      </c>
      <c r="J241">
        <v>0.9</v>
      </c>
      <c r="K241">
        <v>3.5310000000000001</v>
      </c>
      <c r="L241" t="s">
        <v>21</v>
      </c>
      <c r="M241">
        <v>0.5</v>
      </c>
      <c r="N241">
        <v>2.1463999999999999</v>
      </c>
      <c r="O241" t="s">
        <v>22</v>
      </c>
      <c r="P241">
        <v>0.9</v>
      </c>
      <c r="Q241">
        <v>2.1845560000000002</v>
      </c>
    </row>
    <row r="242" spans="1:17" x14ac:dyDescent="0.2">
      <c r="A242">
        <v>5044</v>
      </c>
      <c r="B242" t="s">
        <v>327</v>
      </c>
      <c r="C242">
        <v>0</v>
      </c>
      <c r="D242">
        <v>0</v>
      </c>
      <c r="E242" t="s">
        <v>325</v>
      </c>
      <c r="F242" t="s">
        <v>25</v>
      </c>
      <c r="G242">
        <v>0.91669999999999996</v>
      </c>
      <c r="H242">
        <v>1.720909</v>
      </c>
      <c r="I242" t="s">
        <v>26</v>
      </c>
      <c r="J242">
        <v>0.33329999999999999</v>
      </c>
      <c r="K242">
        <v>1.4750000000000001</v>
      </c>
      <c r="L242" t="s">
        <v>27</v>
      </c>
      <c r="M242">
        <v>0.33329999999999999</v>
      </c>
      <c r="N242">
        <v>1.2142500000000001</v>
      </c>
      <c r="O242" t="s">
        <v>28</v>
      </c>
      <c r="P242">
        <v>0.91669999999999996</v>
      </c>
      <c r="Q242">
        <v>1.273182</v>
      </c>
    </row>
    <row r="243" spans="1:17" x14ac:dyDescent="0.2">
      <c r="A243">
        <v>5044</v>
      </c>
      <c r="B243" t="s">
        <v>328</v>
      </c>
      <c r="C243">
        <v>3</v>
      </c>
      <c r="D243">
        <v>0</v>
      </c>
      <c r="E243" t="s">
        <v>325</v>
      </c>
      <c r="F243" t="s">
        <v>25</v>
      </c>
      <c r="G243">
        <v>0.91669999999999996</v>
      </c>
      <c r="H243">
        <v>1.9248000000000001</v>
      </c>
      <c r="I243" t="s">
        <v>26</v>
      </c>
      <c r="J243">
        <v>0.41670000000000001</v>
      </c>
      <c r="K243">
        <v>1.4668000000000001</v>
      </c>
      <c r="L243" t="s">
        <v>27</v>
      </c>
      <c r="M243">
        <v>0.83330000000000004</v>
      </c>
      <c r="N243">
        <v>1.3389</v>
      </c>
      <c r="O243" t="s">
        <v>28</v>
      </c>
      <c r="P243">
        <v>0.75</v>
      </c>
      <c r="Q243">
        <v>1.2912220000000001</v>
      </c>
    </row>
    <row r="244" spans="1:17" x14ac:dyDescent="0.2">
      <c r="A244">
        <v>5044</v>
      </c>
      <c r="B244" t="s">
        <v>329</v>
      </c>
      <c r="C244">
        <v>12</v>
      </c>
      <c r="D244">
        <v>0</v>
      </c>
      <c r="E244" t="s">
        <v>330</v>
      </c>
      <c r="F244" t="s">
        <v>32</v>
      </c>
      <c r="G244">
        <v>1</v>
      </c>
      <c r="H244">
        <v>1.0789</v>
      </c>
      <c r="I244" t="s">
        <v>33</v>
      </c>
      <c r="J244">
        <v>0.8</v>
      </c>
      <c r="K244">
        <v>1.7702500000000001</v>
      </c>
      <c r="L244" t="s">
        <v>34</v>
      </c>
      <c r="M244">
        <v>0.9</v>
      </c>
      <c r="N244">
        <v>1.911667</v>
      </c>
      <c r="O244" t="s">
        <v>35</v>
      </c>
      <c r="P244">
        <v>0.4</v>
      </c>
      <c r="Q244">
        <v>1.6045</v>
      </c>
    </row>
    <row r="245" spans="1:17" x14ac:dyDescent="0.2">
      <c r="A245">
        <v>5044</v>
      </c>
      <c r="B245" t="s">
        <v>331</v>
      </c>
      <c r="C245">
        <v>5</v>
      </c>
      <c r="D245">
        <v>0</v>
      </c>
      <c r="E245" t="s">
        <v>330</v>
      </c>
      <c r="F245" t="s">
        <v>32</v>
      </c>
      <c r="G245">
        <v>1</v>
      </c>
      <c r="H245">
        <v>1.6325559999999999</v>
      </c>
      <c r="I245" t="s">
        <v>33</v>
      </c>
      <c r="J245">
        <v>0.9</v>
      </c>
      <c r="K245">
        <v>1.875111</v>
      </c>
      <c r="L245" t="s">
        <v>34</v>
      </c>
      <c r="M245">
        <v>0.6</v>
      </c>
      <c r="N245">
        <v>1.491833</v>
      </c>
      <c r="O245" t="s">
        <v>35</v>
      </c>
      <c r="P245">
        <v>0.6</v>
      </c>
      <c r="Q245">
        <v>1.7808330000000001</v>
      </c>
    </row>
    <row r="246" spans="1:17" x14ac:dyDescent="0.2">
      <c r="A246">
        <v>5044</v>
      </c>
      <c r="B246" t="s">
        <v>332</v>
      </c>
      <c r="C246">
        <v>4</v>
      </c>
      <c r="D246">
        <v>0</v>
      </c>
      <c r="E246" t="s">
        <v>330</v>
      </c>
      <c r="F246" t="s">
        <v>38</v>
      </c>
      <c r="G246">
        <v>1</v>
      </c>
      <c r="H246">
        <v>1.0464169999999999</v>
      </c>
      <c r="I246" t="s">
        <v>39</v>
      </c>
      <c r="J246">
        <v>0.91669999999999996</v>
      </c>
      <c r="K246">
        <v>1.1256360000000001</v>
      </c>
      <c r="L246" t="s">
        <v>40</v>
      </c>
      <c r="M246">
        <v>0.83330000000000004</v>
      </c>
      <c r="N246">
        <v>1.4092</v>
      </c>
      <c r="O246" t="s">
        <v>41</v>
      </c>
      <c r="P246">
        <v>0.91669999999999996</v>
      </c>
      <c r="Q246">
        <v>1.6439999999999999</v>
      </c>
    </row>
    <row r="247" spans="1:17" x14ac:dyDescent="0.2">
      <c r="A247">
        <v>5044</v>
      </c>
      <c r="B247" t="s">
        <v>333</v>
      </c>
      <c r="C247">
        <v>5</v>
      </c>
      <c r="D247">
        <v>0</v>
      </c>
      <c r="E247" t="s">
        <v>330</v>
      </c>
      <c r="F247" t="s">
        <v>38</v>
      </c>
      <c r="G247">
        <v>1</v>
      </c>
      <c r="H247">
        <v>1.589167</v>
      </c>
      <c r="I247" t="s">
        <v>39</v>
      </c>
      <c r="J247">
        <v>0.83330000000000004</v>
      </c>
      <c r="K247">
        <v>1.0906</v>
      </c>
      <c r="L247" t="s">
        <v>40</v>
      </c>
      <c r="M247">
        <v>0.83330000000000004</v>
      </c>
      <c r="N247">
        <v>1.3824000000000001</v>
      </c>
      <c r="O247" t="s">
        <v>41</v>
      </c>
      <c r="P247">
        <v>0.75</v>
      </c>
      <c r="Q247">
        <v>1.5617780000000001</v>
      </c>
    </row>
    <row r="248" spans="1:17" x14ac:dyDescent="0.2">
      <c r="A248">
        <v>5044</v>
      </c>
      <c r="B248" t="s">
        <v>334</v>
      </c>
      <c r="C248">
        <v>6</v>
      </c>
      <c r="D248">
        <v>0</v>
      </c>
      <c r="E248" t="s">
        <v>330</v>
      </c>
      <c r="F248" t="s">
        <v>38</v>
      </c>
      <c r="G248">
        <v>0.91669999999999996</v>
      </c>
      <c r="H248">
        <v>1.2557780000000001</v>
      </c>
      <c r="I248" t="s">
        <v>39</v>
      </c>
      <c r="J248">
        <v>0.91669999999999996</v>
      </c>
      <c r="K248">
        <v>1.3987270000000001</v>
      </c>
      <c r="L248" t="s">
        <v>40</v>
      </c>
      <c r="M248">
        <v>1</v>
      </c>
      <c r="N248">
        <v>1.361</v>
      </c>
      <c r="O248" t="s">
        <v>41</v>
      </c>
      <c r="P248">
        <v>0.58330000000000004</v>
      </c>
      <c r="Q248">
        <v>1.44</v>
      </c>
    </row>
    <row r="249" spans="1:17" x14ac:dyDescent="0.2">
      <c r="A249">
        <v>5045</v>
      </c>
      <c r="B249" t="s">
        <v>335</v>
      </c>
      <c r="C249">
        <v>8</v>
      </c>
      <c r="D249">
        <v>0</v>
      </c>
      <c r="E249" t="s">
        <v>336</v>
      </c>
      <c r="F249" t="s">
        <v>19</v>
      </c>
      <c r="G249">
        <v>0.9</v>
      </c>
      <c r="H249">
        <v>1.0328889999999999</v>
      </c>
      <c r="I249" t="s">
        <v>20</v>
      </c>
      <c r="J249">
        <v>0.6</v>
      </c>
      <c r="K249">
        <v>3.763833</v>
      </c>
      <c r="L249" t="s">
        <v>21</v>
      </c>
      <c r="M249">
        <v>1</v>
      </c>
      <c r="N249">
        <v>2.6334</v>
      </c>
      <c r="O249" t="s">
        <v>22</v>
      </c>
      <c r="P249">
        <v>0.9</v>
      </c>
      <c r="Q249">
        <v>3.1465559999999999</v>
      </c>
    </row>
    <row r="250" spans="1:17" x14ac:dyDescent="0.2">
      <c r="A250">
        <v>5045</v>
      </c>
      <c r="B250" t="s">
        <v>337</v>
      </c>
      <c r="C250">
        <v>0</v>
      </c>
      <c r="D250">
        <v>0</v>
      </c>
      <c r="E250" t="s">
        <v>336</v>
      </c>
      <c r="F250" t="s">
        <v>19</v>
      </c>
      <c r="G250">
        <v>1</v>
      </c>
      <c r="H250">
        <v>0.87070000000000003</v>
      </c>
      <c r="I250" t="s">
        <v>20</v>
      </c>
      <c r="J250">
        <v>0.7</v>
      </c>
      <c r="K250">
        <v>3.8531430000000002</v>
      </c>
      <c r="L250" t="s">
        <v>21</v>
      </c>
      <c r="M250">
        <v>0.5</v>
      </c>
      <c r="N250">
        <v>2.7772000000000001</v>
      </c>
      <c r="O250" t="s">
        <v>22</v>
      </c>
      <c r="P250">
        <v>0.8</v>
      </c>
      <c r="Q250">
        <v>2.6741250000000001</v>
      </c>
    </row>
    <row r="251" spans="1:17" x14ac:dyDescent="0.2">
      <c r="A251">
        <v>5045</v>
      </c>
      <c r="B251" t="s">
        <v>338</v>
      </c>
      <c r="C251">
        <v>12</v>
      </c>
      <c r="D251">
        <v>1</v>
      </c>
      <c r="E251" t="s">
        <v>336</v>
      </c>
      <c r="F251" t="s">
        <v>19</v>
      </c>
      <c r="G251">
        <v>1</v>
      </c>
      <c r="H251">
        <v>0.95120000000000005</v>
      </c>
      <c r="I251" t="s">
        <v>20</v>
      </c>
      <c r="J251">
        <v>0.7</v>
      </c>
      <c r="K251">
        <v>4.0629999999999997</v>
      </c>
      <c r="L251" t="s">
        <v>21</v>
      </c>
      <c r="M251">
        <v>0.5</v>
      </c>
      <c r="N251">
        <v>2.8182</v>
      </c>
      <c r="O251" t="s">
        <v>22</v>
      </c>
      <c r="P251">
        <v>0.9</v>
      </c>
      <c r="Q251">
        <v>2.4748890000000001</v>
      </c>
    </row>
    <row r="252" spans="1:17" x14ac:dyDescent="0.2">
      <c r="A252">
        <v>5045</v>
      </c>
      <c r="B252" t="s">
        <v>339</v>
      </c>
      <c r="C252">
        <v>0</v>
      </c>
      <c r="D252">
        <v>0</v>
      </c>
      <c r="E252" t="s">
        <v>336</v>
      </c>
      <c r="F252" t="s">
        <v>25</v>
      </c>
      <c r="G252">
        <v>1</v>
      </c>
      <c r="H252">
        <v>0.89191699999999996</v>
      </c>
      <c r="I252" t="s">
        <v>26</v>
      </c>
      <c r="J252">
        <v>0.83330000000000004</v>
      </c>
      <c r="K252">
        <v>1.3892</v>
      </c>
      <c r="L252" t="s">
        <v>27</v>
      </c>
      <c r="M252">
        <v>0.66669999999999996</v>
      </c>
      <c r="N252">
        <v>1.42825</v>
      </c>
      <c r="O252" t="s">
        <v>28</v>
      </c>
      <c r="P252">
        <v>1</v>
      </c>
      <c r="Q252">
        <v>1.4779169999999999</v>
      </c>
    </row>
    <row r="253" spans="1:17" x14ac:dyDescent="0.2">
      <c r="A253">
        <v>5045</v>
      </c>
      <c r="B253" t="s">
        <v>340</v>
      </c>
      <c r="C253">
        <v>0</v>
      </c>
      <c r="D253">
        <v>0</v>
      </c>
      <c r="E253" t="s">
        <v>336</v>
      </c>
      <c r="F253" t="s">
        <v>25</v>
      </c>
      <c r="G253">
        <v>1</v>
      </c>
      <c r="H253">
        <v>0.83491700000000002</v>
      </c>
      <c r="I253" t="s">
        <v>26</v>
      </c>
      <c r="J253">
        <v>0.5</v>
      </c>
      <c r="K253">
        <v>1.0376669999999999</v>
      </c>
      <c r="L253" t="s">
        <v>27</v>
      </c>
      <c r="M253">
        <v>0.83330000000000004</v>
      </c>
      <c r="N253">
        <v>1.197889</v>
      </c>
      <c r="O253" t="s">
        <v>28</v>
      </c>
      <c r="P253">
        <v>0.91669999999999996</v>
      </c>
      <c r="Q253">
        <v>1.240364</v>
      </c>
    </row>
    <row r="254" spans="1:17" x14ac:dyDescent="0.2">
      <c r="A254">
        <v>5045</v>
      </c>
      <c r="B254" t="s">
        <v>341</v>
      </c>
      <c r="C254">
        <v>0</v>
      </c>
      <c r="D254">
        <v>0</v>
      </c>
      <c r="E254" t="s">
        <v>266</v>
      </c>
      <c r="F254" t="s">
        <v>32</v>
      </c>
      <c r="G254">
        <v>1</v>
      </c>
      <c r="H254">
        <v>0.76719999999999999</v>
      </c>
      <c r="I254" t="s">
        <v>33</v>
      </c>
      <c r="J254">
        <v>1</v>
      </c>
      <c r="K254">
        <v>1.8565</v>
      </c>
      <c r="L254" t="s">
        <v>34</v>
      </c>
      <c r="M254">
        <v>0.7</v>
      </c>
      <c r="N254">
        <v>1.9505710000000001</v>
      </c>
      <c r="O254" t="s">
        <v>35</v>
      </c>
      <c r="P254">
        <v>0.6</v>
      </c>
      <c r="Q254">
        <v>1.8466670000000001</v>
      </c>
    </row>
    <row r="255" spans="1:17" x14ac:dyDescent="0.2">
      <c r="A255">
        <v>5045</v>
      </c>
      <c r="B255" t="s">
        <v>342</v>
      </c>
      <c r="C255">
        <v>0</v>
      </c>
      <c r="D255">
        <v>0</v>
      </c>
      <c r="E255" t="s">
        <v>266</v>
      </c>
      <c r="F255" t="s">
        <v>32</v>
      </c>
      <c r="G255">
        <v>1</v>
      </c>
      <c r="H255">
        <v>0.72309999999999997</v>
      </c>
      <c r="I255" t="s">
        <v>33</v>
      </c>
      <c r="J255">
        <v>1</v>
      </c>
      <c r="K255">
        <v>2.0691000000000002</v>
      </c>
      <c r="L255" t="s">
        <v>34</v>
      </c>
      <c r="M255">
        <v>0.8</v>
      </c>
      <c r="N255">
        <v>2.3002500000000001</v>
      </c>
      <c r="O255" t="s">
        <v>35</v>
      </c>
      <c r="P255">
        <v>0.8</v>
      </c>
      <c r="Q255">
        <v>2.1</v>
      </c>
    </row>
    <row r="256" spans="1:17" x14ac:dyDescent="0.2">
      <c r="A256">
        <v>5045</v>
      </c>
      <c r="B256" t="s">
        <v>343</v>
      </c>
      <c r="C256">
        <v>0</v>
      </c>
      <c r="D256">
        <v>0</v>
      </c>
      <c r="E256" t="s">
        <v>266</v>
      </c>
      <c r="F256" t="s">
        <v>38</v>
      </c>
      <c r="G256">
        <v>0.91669999999999996</v>
      </c>
      <c r="H256">
        <v>0.71145499999999995</v>
      </c>
      <c r="I256" t="s">
        <v>39</v>
      </c>
      <c r="J256">
        <v>1</v>
      </c>
      <c r="K256">
        <v>1.132833</v>
      </c>
      <c r="L256" t="s">
        <v>40</v>
      </c>
      <c r="M256">
        <v>0.83330000000000004</v>
      </c>
      <c r="N256">
        <v>1.2005999999999999</v>
      </c>
      <c r="O256" t="s">
        <v>41</v>
      </c>
      <c r="P256">
        <v>0.83330000000000004</v>
      </c>
      <c r="Q256">
        <v>1.4092</v>
      </c>
    </row>
    <row r="257" spans="1:17" x14ac:dyDescent="0.2">
      <c r="A257">
        <v>5045</v>
      </c>
      <c r="B257" t="s">
        <v>344</v>
      </c>
      <c r="C257">
        <v>0</v>
      </c>
      <c r="D257">
        <v>0</v>
      </c>
      <c r="E257" t="s">
        <v>266</v>
      </c>
      <c r="F257" t="s">
        <v>38</v>
      </c>
      <c r="G257">
        <v>0.91669999999999996</v>
      </c>
      <c r="H257">
        <v>0.72454499999999999</v>
      </c>
      <c r="I257" t="s">
        <v>39</v>
      </c>
      <c r="J257">
        <v>1</v>
      </c>
      <c r="K257">
        <v>1.4039999999999999</v>
      </c>
      <c r="L257" t="s">
        <v>40</v>
      </c>
      <c r="M257">
        <v>0.91669999999999996</v>
      </c>
      <c r="N257">
        <v>1.4715450000000001</v>
      </c>
      <c r="O257" t="s">
        <v>41</v>
      </c>
      <c r="P257">
        <v>0.91669999999999996</v>
      </c>
      <c r="Q257">
        <v>1.3106359999999999</v>
      </c>
    </row>
    <row r="258" spans="1:17" x14ac:dyDescent="0.2">
      <c r="A258">
        <v>5046</v>
      </c>
      <c r="B258" t="s">
        <v>345</v>
      </c>
      <c r="C258">
        <v>4</v>
      </c>
      <c r="D258">
        <v>0</v>
      </c>
      <c r="E258" t="s">
        <v>346</v>
      </c>
      <c r="F258" t="s">
        <v>19</v>
      </c>
      <c r="G258">
        <v>0.6</v>
      </c>
      <c r="H258">
        <v>1.7170000000000001</v>
      </c>
      <c r="I258" t="s">
        <v>20</v>
      </c>
      <c r="J258">
        <v>0.5</v>
      </c>
      <c r="K258">
        <v>3.5261999999999998</v>
      </c>
      <c r="L258" t="s">
        <v>21</v>
      </c>
      <c r="M258">
        <v>0.3</v>
      </c>
      <c r="N258">
        <v>2.601</v>
      </c>
      <c r="O258" t="s">
        <v>22</v>
      </c>
      <c r="P258">
        <v>0.8</v>
      </c>
      <c r="Q258">
        <v>2.1582499999999998</v>
      </c>
    </row>
    <row r="259" spans="1:17" x14ac:dyDescent="0.2">
      <c r="A259">
        <v>5046</v>
      </c>
      <c r="B259" t="s">
        <v>347</v>
      </c>
      <c r="C259">
        <v>2</v>
      </c>
      <c r="D259">
        <v>0</v>
      </c>
      <c r="E259" t="s">
        <v>348</v>
      </c>
      <c r="F259" t="s">
        <v>19</v>
      </c>
      <c r="G259">
        <v>1</v>
      </c>
      <c r="H259">
        <v>0.88470000000000004</v>
      </c>
      <c r="I259" t="s">
        <v>20</v>
      </c>
      <c r="J259">
        <v>0.8</v>
      </c>
      <c r="K259">
        <v>2.9024999999999999</v>
      </c>
      <c r="L259" t="s">
        <v>21</v>
      </c>
      <c r="M259">
        <v>0.5</v>
      </c>
      <c r="N259">
        <v>1.8260000000000001</v>
      </c>
      <c r="O259" t="s">
        <v>22</v>
      </c>
      <c r="P259">
        <v>1</v>
      </c>
      <c r="Q259">
        <v>1.8868</v>
      </c>
    </row>
    <row r="260" spans="1:17" x14ac:dyDescent="0.2">
      <c r="A260">
        <v>5046</v>
      </c>
      <c r="B260" t="s">
        <v>349</v>
      </c>
      <c r="C260">
        <v>2</v>
      </c>
      <c r="D260">
        <v>0</v>
      </c>
      <c r="E260" t="s">
        <v>346</v>
      </c>
      <c r="F260" t="s">
        <v>25</v>
      </c>
      <c r="G260">
        <v>0.75</v>
      </c>
      <c r="H260">
        <v>1.645875</v>
      </c>
      <c r="I260" t="s">
        <v>26</v>
      </c>
      <c r="J260">
        <v>0.5</v>
      </c>
      <c r="K260">
        <v>1.5945</v>
      </c>
      <c r="L260" t="s">
        <v>27</v>
      </c>
      <c r="M260">
        <v>1</v>
      </c>
      <c r="N260">
        <v>1.0409170000000001</v>
      </c>
      <c r="O260" t="s">
        <v>28</v>
      </c>
      <c r="P260">
        <v>0.75</v>
      </c>
      <c r="Q260">
        <v>1.2023330000000001</v>
      </c>
    </row>
    <row r="261" spans="1:17" x14ac:dyDescent="0.2">
      <c r="A261">
        <v>5046</v>
      </c>
      <c r="B261" t="s">
        <v>350</v>
      </c>
      <c r="C261">
        <v>4</v>
      </c>
      <c r="D261">
        <v>0</v>
      </c>
      <c r="E261" t="s">
        <v>348</v>
      </c>
      <c r="F261" t="s">
        <v>25</v>
      </c>
      <c r="G261">
        <v>0.75</v>
      </c>
      <c r="H261">
        <v>0.96</v>
      </c>
      <c r="I261" t="s">
        <v>26</v>
      </c>
      <c r="J261">
        <v>0.5</v>
      </c>
      <c r="K261">
        <v>1.159</v>
      </c>
      <c r="L261" t="s">
        <v>27</v>
      </c>
      <c r="M261">
        <v>0.83330000000000004</v>
      </c>
      <c r="N261">
        <v>0.86670000000000003</v>
      </c>
      <c r="O261" t="s">
        <v>28</v>
      </c>
      <c r="P261">
        <v>0.5</v>
      </c>
      <c r="Q261">
        <v>1.018167</v>
      </c>
    </row>
    <row r="262" spans="1:17" x14ac:dyDescent="0.2">
      <c r="A262">
        <v>5046</v>
      </c>
      <c r="B262" t="s">
        <v>351</v>
      </c>
      <c r="C262">
        <v>7</v>
      </c>
      <c r="D262">
        <v>0</v>
      </c>
      <c r="E262" t="s">
        <v>348</v>
      </c>
      <c r="F262" t="s">
        <v>25</v>
      </c>
      <c r="G262">
        <v>0.83330000000000004</v>
      </c>
      <c r="H262">
        <v>1.2957000000000001</v>
      </c>
      <c r="I262" t="s">
        <v>26</v>
      </c>
      <c r="J262">
        <v>0.5</v>
      </c>
      <c r="K262">
        <v>1.383</v>
      </c>
      <c r="L262" t="s">
        <v>27</v>
      </c>
      <c r="M262">
        <v>0.91669999999999996</v>
      </c>
      <c r="N262">
        <v>0.92900000000000005</v>
      </c>
      <c r="O262" t="s">
        <v>28</v>
      </c>
      <c r="P262">
        <v>0.66669999999999996</v>
      </c>
      <c r="Q262">
        <v>1.3103750000000001</v>
      </c>
    </row>
    <row r="263" spans="1:17" x14ac:dyDescent="0.2">
      <c r="A263">
        <v>5046</v>
      </c>
      <c r="B263" t="s">
        <v>352</v>
      </c>
      <c r="C263">
        <v>19</v>
      </c>
      <c r="D263">
        <v>1</v>
      </c>
      <c r="E263" t="s">
        <v>348</v>
      </c>
      <c r="F263" t="s">
        <v>25</v>
      </c>
      <c r="G263">
        <v>0.75</v>
      </c>
      <c r="H263">
        <v>0.748</v>
      </c>
      <c r="I263" t="s">
        <v>26</v>
      </c>
      <c r="J263">
        <v>0.66669999999999996</v>
      </c>
      <c r="K263">
        <v>0.98042899999999999</v>
      </c>
      <c r="L263" t="s">
        <v>27</v>
      </c>
      <c r="M263">
        <v>0.91669999999999996</v>
      </c>
      <c r="N263">
        <v>0.99936400000000003</v>
      </c>
      <c r="O263" t="s">
        <v>28</v>
      </c>
      <c r="P263">
        <v>0.75</v>
      </c>
      <c r="Q263">
        <v>1.0293330000000001</v>
      </c>
    </row>
    <row r="264" spans="1:17" x14ac:dyDescent="0.2">
      <c r="A264">
        <v>5046</v>
      </c>
      <c r="B264" t="s">
        <v>353</v>
      </c>
      <c r="C264">
        <v>5</v>
      </c>
      <c r="D264">
        <v>0</v>
      </c>
      <c r="E264" t="s">
        <v>348</v>
      </c>
      <c r="F264" t="s">
        <v>38</v>
      </c>
      <c r="G264">
        <v>0.66669999999999996</v>
      </c>
      <c r="H264">
        <v>0.79249999999999998</v>
      </c>
      <c r="I264" t="s">
        <v>39</v>
      </c>
      <c r="J264">
        <v>0.75</v>
      </c>
      <c r="K264">
        <v>1.0614440000000001</v>
      </c>
      <c r="L264" t="s">
        <v>40</v>
      </c>
      <c r="M264">
        <v>0.83330000000000004</v>
      </c>
      <c r="N264">
        <v>1.1612</v>
      </c>
      <c r="O264" t="s">
        <v>41</v>
      </c>
      <c r="P264">
        <v>0.66669999999999996</v>
      </c>
      <c r="Q264">
        <v>1.2622500000000001</v>
      </c>
    </row>
    <row r="265" spans="1:17" x14ac:dyDescent="0.2">
      <c r="A265">
        <v>5046</v>
      </c>
      <c r="B265" t="s">
        <v>354</v>
      </c>
      <c r="C265">
        <v>4</v>
      </c>
      <c r="D265">
        <v>0</v>
      </c>
      <c r="E265" t="s">
        <v>348</v>
      </c>
      <c r="F265" t="s">
        <v>38</v>
      </c>
      <c r="G265">
        <v>0.83330000000000004</v>
      </c>
      <c r="H265">
        <v>0.93</v>
      </c>
      <c r="I265" t="s">
        <v>39</v>
      </c>
      <c r="J265">
        <v>0.91669999999999996</v>
      </c>
      <c r="K265">
        <v>1.133545</v>
      </c>
      <c r="L265" t="s">
        <v>40</v>
      </c>
      <c r="M265">
        <v>0.83330000000000004</v>
      </c>
      <c r="N265">
        <v>1.0942000000000001</v>
      </c>
      <c r="O265" t="s">
        <v>41</v>
      </c>
      <c r="P265">
        <v>0.5</v>
      </c>
      <c r="Q265">
        <v>1.1054999999999999</v>
      </c>
    </row>
    <row r="266" spans="1:17" x14ac:dyDescent="0.2">
      <c r="A266">
        <v>5046</v>
      </c>
      <c r="B266" t="s">
        <v>355</v>
      </c>
      <c r="C266">
        <v>9</v>
      </c>
      <c r="D266">
        <v>0</v>
      </c>
      <c r="E266" t="s">
        <v>348</v>
      </c>
      <c r="F266" t="s">
        <v>38</v>
      </c>
      <c r="G266">
        <v>0.83330000000000004</v>
      </c>
      <c r="H266">
        <v>1.5067999999999999</v>
      </c>
      <c r="I266" t="s">
        <v>39</v>
      </c>
      <c r="J266">
        <v>0.75</v>
      </c>
      <c r="K266">
        <v>1.0373330000000001</v>
      </c>
      <c r="L266" t="s">
        <v>40</v>
      </c>
      <c r="M266">
        <v>0.83330000000000004</v>
      </c>
      <c r="N266">
        <v>0.80469999999999997</v>
      </c>
      <c r="O266" t="s">
        <v>41</v>
      </c>
      <c r="P266">
        <v>0.75</v>
      </c>
      <c r="Q266">
        <v>1.257889</v>
      </c>
    </row>
    <row r="267" spans="1:17" x14ac:dyDescent="0.2">
      <c r="A267">
        <v>5047</v>
      </c>
      <c r="B267" t="s">
        <v>356</v>
      </c>
      <c r="C267">
        <v>9</v>
      </c>
      <c r="D267">
        <v>0</v>
      </c>
      <c r="E267" t="s">
        <v>357</v>
      </c>
      <c r="F267" t="s">
        <v>19</v>
      </c>
      <c r="G267">
        <v>0.8</v>
      </c>
      <c r="H267">
        <v>1.3654999999999999</v>
      </c>
      <c r="I267" t="s">
        <v>20</v>
      </c>
      <c r="J267">
        <v>0.6</v>
      </c>
      <c r="K267">
        <v>3.7839999999999998</v>
      </c>
      <c r="L267" t="s">
        <v>21</v>
      </c>
      <c r="M267">
        <v>0.6</v>
      </c>
      <c r="N267">
        <v>2.4921669999999998</v>
      </c>
      <c r="O267" t="s">
        <v>22</v>
      </c>
      <c r="P267">
        <v>1</v>
      </c>
      <c r="Q267">
        <v>2.5169999999999999</v>
      </c>
    </row>
    <row r="268" spans="1:17" x14ac:dyDescent="0.2">
      <c r="A268">
        <v>5047</v>
      </c>
      <c r="B268" t="s">
        <v>358</v>
      </c>
      <c r="C268">
        <v>11</v>
      </c>
      <c r="D268">
        <v>0</v>
      </c>
      <c r="E268" t="s">
        <v>357</v>
      </c>
      <c r="F268" t="s">
        <v>19</v>
      </c>
      <c r="G268">
        <v>0.9</v>
      </c>
      <c r="H268">
        <v>2.2965559999999998</v>
      </c>
      <c r="I268" t="s">
        <v>20</v>
      </c>
      <c r="J268">
        <v>0.7</v>
      </c>
      <c r="K268">
        <v>3.6401430000000001</v>
      </c>
      <c r="L268" t="s">
        <v>21</v>
      </c>
      <c r="M268">
        <v>0.8</v>
      </c>
      <c r="N268">
        <v>2.2998750000000001</v>
      </c>
      <c r="O268" t="s">
        <v>22</v>
      </c>
      <c r="P268">
        <v>0.9</v>
      </c>
      <c r="Q268">
        <v>2.677111</v>
      </c>
    </row>
    <row r="269" spans="1:17" x14ac:dyDescent="0.2">
      <c r="A269">
        <v>5047</v>
      </c>
      <c r="B269" t="s">
        <v>359</v>
      </c>
      <c r="C269">
        <v>0</v>
      </c>
      <c r="D269">
        <v>0</v>
      </c>
      <c r="E269" t="s">
        <v>357</v>
      </c>
      <c r="F269" t="s">
        <v>19</v>
      </c>
      <c r="G269">
        <v>0.8</v>
      </c>
      <c r="H269">
        <v>2.1258750000000002</v>
      </c>
      <c r="I269" t="s">
        <v>20</v>
      </c>
      <c r="J269">
        <v>0.8</v>
      </c>
      <c r="K269">
        <v>3.8639999999999999</v>
      </c>
      <c r="L269" t="s">
        <v>21</v>
      </c>
      <c r="M269">
        <v>0.6</v>
      </c>
      <c r="N269">
        <v>2.3683329999999998</v>
      </c>
      <c r="O269" t="s">
        <v>22</v>
      </c>
      <c r="P269">
        <v>0.9</v>
      </c>
      <c r="Q269">
        <v>2.3775559999999998</v>
      </c>
    </row>
    <row r="270" spans="1:17" x14ac:dyDescent="0.2">
      <c r="A270">
        <v>5047</v>
      </c>
      <c r="B270" t="s">
        <v>360</v>
      </c>
      <c r="C270">
        <v>3</v>
      </c>
      <c r="D270">
        <v>0</v>
      </c>
      <c r="E270" t="s">
        <v>357</v>
      </c>
      <c r="F270" t="s">
        <v>25</v>
      </c>
      <c r="G270">
        <v>0.91669999999999996</v>
      </c>
      <c r="H270">
        <v>1.5228999999999999</v>
      </c>
      <c r="I270" t="s">
        <v>26</v>
      </c>
      <c r="J270">
        <v>0.75</v>
      </c>
      <c r="K270">
        <v>1.3436669999999999</v>
      </c>
      <c r="L270" t="s">
        <v>27</v>
      </c>
      <c r="M270">
        <v>0.91669999999999996</v>
      </c>
      <c r="N270">
        <v>1.7747269999999999</v>
      </c>
      <c r="O270" t="s">
        <v>28</v>
      </c>
      <c r="P270">
        <v>0.66669999999999996</v>
      </c>
      <c r="Q270">
        <v>1.62175</v>
      </c>
    </row>
    <row r="271" spans="1:17" x14ac:dyDescent="0.2">
      <c r="A271">
        <v>5047</v>
      </c>
      <c r="B271" t="s">
        <v>361</v>
      </c>
      <c r="C271">
        <v>0</v>
      </c>
      <c r="D271">
        <v>0</v>
      </c>
      <c r="E271" t="s">
        <v>357</v>
      </c>
      <c r="F271" t="s">
        <v>25</v>
      </c>
      <c r="G271">
        <v>0.91669999999999996</v>
      </c>
      <c r="H271">
        <v>1.541909</v>
      </c>
      <c r="I271" t="s">
        <v>26</v>
      </c>
      <c r="J271">
        <v>0.66669999999999996</v>
      </c>
      <c r="K271">
        <v>1.6174999999999999</v>
      </c>
      <c r="L271" t="s">
        <v>27</v>
      </c>
      <c r="M271">
        <v>0.66669999999999996</v>
      </c>
      <c r="N271">
        <v>1.575375</v>
      </c>
      <c r="O271" t="s">
        <v>28</v>
      </c>
      <c r="P271">
        <v>0.83330000000000004</v>
      </c>
      <c r="Q271">
        <v>1.9839</v>
      </c>
    </row>
    <row r="272" spans="1:17" x14ac:dyDescent="0.2">
      <c r="A272">
        <v>5047</v>
      </c>
      <c r="B272" t="s">
        <v>362</v>
      </c>
      <c r="C272">
        <v>22</v>
      </c>
      <c r="D272">
        <v>1</v>
      </c>
      <c r="E272" t="s">
        <v>363</v>
      </c>
      <c r="F272" t="s">
        <v>32</v>
      </c>
      <c r="G272">
        <v>0.9</v>
      </c>
      <c r="H272">
        <v>1.0793330000000001</v>
      </c>
      <c r="I272" t="s">
        <v>33</v>
      </c>
      <c r="J272">
        <v>0.9</v>
      </c>
      <c r="K272">
        <v>1.976</v>
      </c>
      <c r="L272" t="s">
        <v>34</v>
      </c>
      <c r="M272">
        <v>0.7</v>
      </c>
      <c r="N272">
        <v>2.2045710000000001</v>
      </c>
      <c r="O272" t="s">
        <v>35</v>
      </c>
      <c r="P272">
        <v>0.8</v>
      </c>
      <c r="Q272">
        <v>2.0753750000000002</v>
      </c>
    </row>
    <row r="273" spans="1:17" x14ac:dyDescent="0.2">
      <c r="A273">
        <v>5047</v>
      </c>
      <c r="B273" t="s">
        <v>364</v>
      </c>
      <c r="C273">
        <v>6</v>
      </c>
      <c r="D273">
        <v>0</v>
      </c>
      <c r="E273" t="s">
        <v>363</v>
      </c>
      <c r="F273" t="s">
        <v>32</v>
      </c>
      <c r="G273">
        <v>0.7</v>
      </c>
      <c r="H273">
        <v>1.3005709999999999</v>
      </c>
      <c r="I273" t="s">
        <v>33</v>
      </c>
      <c r="J273">
        <v>1</v>
      </c>
      <c r="K273">
        <v>1.9702</v>
      </c>
      <c r="L273" t="s">
        <v>34</v>
      </c>
      <c r="M273">
        <v>0.9</v>
      </c>
      <c r="N273">
        <v>1.8734440000000001</v>
      </c>
      <c r="O273" t="s">
        <v>35</v>
      </c>
      <c r="P273">
        <v>0.8</v>
      </c>
      <c r="Q273">
        <v>2.1176249999999999</v>
      </c>
    </row>
    <row r="274" spans="1:17" x14ac:dyDescent="0.2">
      <c r="A274">
        <v>5047</v>
      </c>
      <c r="B274" t="s">
        <v>365</v>
      </c>
      <c r="C274">
        <v>2</v>
      </c>
      <c r="D274">
        <v>0</v>
      </c>
      <c r="E274" t="s">
        <v>363</v>
      </c>
      <c r="F274" t="s">
        <v>38</v>
      </c>
      <c r="G274">
        <v>0.66669999999999996</v>
      </c>
      <c r="H274">
        <v>1.42075</v>
      </c>
      <c r="I274" t="s">
        <v>39</v>
      </c>
      <c r="J274">
        <v>0.83330000000000004</v>
      </c>
      <c r="K274">
        <v>1.4072</v>
      </c>
      <c r="L274" t="s">
        <v>40</v>
      </c>
      <c r="M274">
        <v>0.91669999999999996</v>
      </c>
      <c r="N274">
        <v>1.950091</v>
      </c>
      <c r="O274" t="s">
        <v>41</v>
      </c>
      <c r="P274">
        <v>0.83330000000000004</v>
      </c>
      <c r="Q274">
        <v>1.6137999999999999</v>
      </c>
    </row>
    <row r="275" spans="1:17" x14ac:dyDescent="0.2">
      <c r="A275">
        <v>5047</v>
      </c>
      <c r="B275" t="s">
        <v>366</v>
      </c>
      <c r="C275">
        <v>0</v>
      </c>
      <c r="D275">
        <v>0</v>
      </c>
      <c r="E275" t="s">
        <v>363</v>
      </c>
      <c r="F275" t="s">
        <v>38</v>
      </c>
      <c r="G275">
        <v>0.83330000000000004</v>
      </c>
      <c r="H275">
        <v>1.1843999999999999</v>
      </c>
      <c r="I275" t="s">
        <v>39</v>
      </c>
      <c r="J275">
        <v>0.83330000000000004</v>
      </c>
      <c r="K275">
        <v>1.338444</v>
      </c>
      <c r="L275" t="s">
        <v>40</v>
      </c>
      <c r="M275">
        <v>1</v>
      </c>
      <c r="N275">
        <v>1.452083</v>
      </c>
      <c r="O275" t="s">
        <v>41</v>
      </c>
      <c r="P275">
        <v>0.91669999999999996</v>
      </c>
      <c r="Q275">
        <v>1.5684549999999999</v>
      </c>
    </row>
    <row r="276" spans="1:17" x14ac:dyDescent="0.2">
      <c r="A276">
        <v>5048</v>
      </c>
      <c r="B276" t="s">
        <v>367</v>
      </c>
      <c r="C276">
        <v>0</v>
      </c>
      <c r="D276">
        <v>0</v>
      </c>
      <c r="E276" t="s">
        <v>368</v>
      </c>
      <c r="F276" t="s">
        <v>19</v>
      </c>
      <c r="G276">
        <v>0.9</v>
      </c>
      <c r="H276">
        <v>2.0116670000000001</v>
      </c>
      <c r="I276" t="s">
        <v>20</v>
      </c>
      <c r="J276">
        <v>0.8</v>
      </c>
      <c r="K276">
        <v>4.6862500000000002</v>
      </c>
      <c r="L276" t="s">
        <v>21</v>
      </c>
      <c r="M276">
        <v>0.7</v>
      </c>
      <c r="N276">
        <v>2.561429</v>
      </c>
      <c r="O276" t="s">
        <v>22</v>
      </c>
      <c r="P276">
        <v>1</v>
      </c>
      <c r="Q276">
        <v>2.3288000000000002</v>
      </c>
    </row>
    <row r="277" spans="1:17" x14ac:dyDescent="0.2">
      <c r="A277">
        <v>5048</v>
      </c>
      <c r="B277" t="s">
        <v>369</v>
      </c>
      <c r="C277">
        <v>0</v>
      </c>
      <c r="D277">
        <v>0</v>
      </c>
      <c r="E277" t="s">
        <v>368</v>
      </c>
      <c r="F277" t="s">
        <v>19</v>
      </c>
      <c r="G277">
        <v>1</v>
      </c>
      <c r="H277">
        <v>1.8566</v>
      </c>
      <c r="I277" t="s">
        <v>20</v>
      </c>
      <c r="J277">
        <v>0.5</v>
      </c>
      <c r="K277">
        <v>3.62575</v>
      </c>
      <c r="L277" t="s">
        <v>21</v>
      </c>
      <c r="M277">
        <v>0.4</v>
      </c>
      <c r="N277">
        <v>2.7919999999999998</v>
      </c>
      <c r="O277" t="s">
        <v>22</v>
      </c>
      <c r="P277">
        <v>1</v>
      </c>
      <c r="Q277">
        <v>2.4973999999999998</v>
      </c>
    </row>
    <row r="278" spans="1:17" x14ac:dyDescent="0.2">
      <c r="A278">
        <v>5048</v>
      </c>
      <c r="B278" t="s">
        <v>370</v>
      </c>
      <c r="C278">
        <v>0</v>
      </c>
      <c r="D278">
        <v>0</v>
      </c>
      <c r="E278" t="s">
        <v>368</v>
      </c>
      <c r="F278" t="s">
        <v>25</v>
      </c>
      <c r="G278">
        <v>0.66669999999999996</v>
      </c>
      <c r="H278">
        <v>1.93825</v>
      </c>
      <c r="I278" t="s">
        <v>26</v>
      </c>
      <c r="J278">
        <v>0.58330000000000004</v>
      </c>
      <c r="K278">
        <v>1.319</v>
      </c>
      <c r="L278" t="s">
        <v>27</v>
      </c>
      <c r="M278">
        <v>1</v>
      </c>
      <c r="N278">
        <v>1.4703329999999999</v>
      </c>
      <c r="O278" t="s">
        <v>28</v>
      </c>
      <c r="P278">
        <v>0.83330000000000004</v>
      </c>
      <c r="Q278">
        <v>1.6737</v>
      </c>
    </row>
    <row r="279" spans="1:17" x14ac:dyDescent="0.2">
      <c r="A279">
        <v>5048</v>
      </c>
      <c r="B279" t="s">
        <v>371</v>
      </c>
      <c r="C279">
        <v>2</v>
      </c>
      <c r="D279">
        <v>0</v>
      </c>
      <c r="E279" t="s">
        <v>368</v>
      </c>
      <c r="F279" t="s">
        <v>25</v>
      </c>
      <c r="G279">
        <v>1</v>
      </c>
      <c r="H279">
        <v>1.765083</v>
      </c>
      <c r="I279" t="s">
        <v>26</v>
      </c>
      <c r="J279">
        <v>0.58330000000000004</v>
      </c>
      <c r="K279">
        <v>1.390571</v>
      </c>
      <c r="L279" t="s">
        <v>27</v>
      </c>
      <c r="M279">
        <v>1</v>
      </c>
      <c r="N279">
        <v>1.159667</v>
      </c>
      <c r="O279" t="s">
        <v>28</v>
      </c>
      <c r="P279">
        <v>1</v>
      </c>
      <c r="Q279">
        <v>1.5469170000000001</v>
      </c>
    </row>
    <row r="280" spans="1:17" x14ac:dyDescent="0.2">
      <c r="A280">
        <v>5048</v>
      </c>
      <c r="B280" t="s">
        <v>372</v>
      </c>
      <c r="C280">
        <v>2</v>
      </c>
      <c r="D280">
        <v>0</v>
      </c>
      <c r="E280" t="s">
        <v>373</v>
      </c>
      <c r="F280" t="s">
        <v>32</v>
      </c>
      <c r="G280">
        <v>1</v>
      </c>
      <c r="H280">
        <v>2.2627999999999999</v>
      </c>
      <c r="I280" t="s">
        <v>33</v>
      </c>
      <c r="J280">
        <v>1</v>
      </c>
      <c r="K280">
        <v>1.9319</v>
      </c>
      <c r="L280" t="s">
        <v>34</v>
      </c>
      <c r="M280">
        <v>1</v>
      </c>
      <c r="N280">
        <v>1.9626999999999999</v>
      </c>
      <c r="O280" t="s">
        <v>35</v>
      </c>
      <c r="P280">
        <v>1</v>
      </c>
      <c r="Q280">
        <v>1.8442000000000001</v>
      </c>
    </row>
    <row r="281" spans="1:17" x14ac:dyDescent="0.2">
      <c r="A281">
        <v>5048</v>
      </c>
      <c r="B281" t="s">
        <v>374</v>
      </c>
      <c r="C281">
        <v>0</v>
      </c>
      <c r="D281">
        <v>0</v>
      </c>
      <c r="E281" t="s">
        <v>373</v>
      </c>
      <c r="F281" t="s">
        <v>32</v>
      </c>
      <c r="G281">
        <v>1</v>
      </c>
      <c r="H281">
        <v>1.9067000000000001</v>
      </c>
      <c r="I281" t="s">
        <v>33</v>
      </c>
      <c r="J281">
        <v>0.9</v>
      </c>
      <c r="K281">
        <v>1.9670000000000001</v>
      </c>
      <c r="L281" t="s">
        <v>34</v>
      </c>
      <c r="M281">
        <v>1</v>
      </c>
      <c r="N281">
        <v>1.7775000000000001</v>
      </c>
      <c r="O281" t="s">
        <v>35</v>
      </c>
      <c r="P281">
        <v>1</v>
      </c>
      <c r="Q281">
        <v>1.8455999999999999</v>
      </c>
    </row>
    <row r="282" spans="1:17" x14ac:dyDescent="0.2">
      <c r="A282">
        <v>5048</v>
      </c>
      <c r="B282" t="s">
        <v>375</v>
      </c>
      <c r="C282">
        <v>0</v>
      </c>
      <c r="D282">
        <v>0</v>
      </c>
      <c r="E282" t="s">
        <v>373</v>
      </c>
      <c r="F282" t="s">
        <v>38</v>
      </c>
      <c r="G282">
        <v>1</v>
      </c>
      <c r="H282">
        <v>1.8462730000000001</v>
      </c>
      <c r="I282" t="s">
        <v>39</v>
      </c>
      <c r="J282">
        <v>0.91669999999999996</v>
      </c>
      <c r="K282">
        <v>1.3360909999999999</v>
      </c>
      <c r="L282" t="s">
        <v>40</v>
      </c>
      <c r="M282">
        <v>0.75</v>
      </c>
      <c r="N282">
        <v>1.3967780000000001</v>
      </c>
      <c r="O282" t="s">
        <v>41</v>
      </c>
      <c r="P282">
        <v>0.91669999999999996</v>
      </c>
      <c r="Q282">
        <v>1.514364</v>
      </c>
    </row>
    <row r="283" spans="1:17" x14ac:dyDescent="0.2">
      <c r="A283">
        <v>5048</v>
      </c>
      <c r="B283" t="s">
        <v>376</v>
      </c>
      <c r="C283">
        <v>13</v>
      </c>
      <c r="D283">
        <v>1</v>
      </c>
      <c r="E283" t="s">
        <v>373</v>
      </c>
      <c r="F283" t="s">
        <v>38</v>
      </c>
      <c r="G283">
        <v>1</v>
      </c>
      <c r="H283">
        <v>1.6093329999999999</v>
      </c>
      <c r="I283" t="s">
        <v>39</v>
      </c>
      <c r="J283">
        <v>0.83330000000000004</v>
      </c>
      <c r="K283">
        <v>1.1412</v>
      </c>
      <c r="L283" t="s">
        <v>40</v>
      </c>
      <c r="M283">
        <v>0.75</v>
      </c>
      <c r="N283">
        <v>1.191222</v>
      </c>
      <c r="O283" t="s">
        <v>41</v>
      </c>
      <c r="P283">
        <v>0.75</v>
      </c>
      <c r="Q283">
        <v>1.534111</v>
      </c>
    </row>
    <row r="284" spans="1:17" x14ac:dyDescent="0.2">
      <c r="A284">
        <v>5052</v>
      </c>
      <c r="B284" t="s">
        <v>377</v>
      </c>
      <c r="C284">
        <v>28</v>
      </c>
      <c r="D284">
        <v>1</v>
      </c>
      <c r="E284" t="s">
        <v>378</v>
      </c>
      <c r="F284" t="s">
        <v>19</v>
      </c>
      <c r="G284">
        <v>1</v>
      </c>
      <c r="H284">
        <v>2.2004999999999999</v>
      </c>
      <c r="I284" t="s">
        <v>20</v>
      </c>
      <c r="J284">
        <v>0.5</v>
      </c>
      <c r="K284">
        <v>3.4504000000000001</v>
      </c>
      <c r="L284" t="s">
        <v>21</v>
      </c>
      <c r="M284">
        <v>0.9</v>
      </c>
      <c r="N284">
        <v>1.7829999999999999</v>
      </c>
      <c r="O284" t="s">
        <v>22</v>
      </c>
      <c r="P284">
        <v>0.8</v>
      </c>
      <c r="Q284">
        <v>2.0895000000000001</v>
      </c>
    </row>
    <row r="285" spans="1:17" x14ac:dyDescent="0.2">
      <c r="A285">
        <v>5052</v>
      </c>
      <c r="B285" t="s">
        <v>379</v>
      </c>
      <c r="C285">
        <v>21</v>
      </c>
      <c r="D285">
        <v>1</v>
      </c>
      <c r="E285" t="s">
        <v>378</v>
      </c>
      <c r="F285" t="s">
        <v>19</v>
      </c>
      <c r="G285">
        <v>0.6</v>
      </c>
      <c r="H285">
        <v>2.2115</v>
      </c>
      <c r="I285" t="s">
        <v>20</v>
      </c>
      <c r="J285">
        <v>0.4</v>
      </c>
      <c r="K285">
        <v>3.5369999999999999</v>
      </c>
      <c r="L285" t="s">
        <v>21</v>
      </c>
      <c r="M285">
        <v>0.8</v>
      </c>
      <c r="N285">
        <v>2.10025</v>
      </c>
      <c r="O285" t="s">
        <v>22</v>
      </c>
      <c r="P285">
        <v>0.6</v>
      </c>
      <c r="Q285">
        <v>2.0641669999999999</v>
      </c>
    </row>
    <row r="286" spans="1:17" x14ac:dyDescent="0.2">
      <c r="A286">
        <v>5052</v>
      </c>
      <c r="B286" t="s">
        <v>380</v>
      </c>
      <c r="C286">
        <v>17</v>
      </c>
      <c r="D286">
        <v>0</v>
      </c>
      <c r="E286" t="s">
        <v>381</v>
      </c>
      <c r="F286" t="s">
        <v>19</v>
      </c>
      <c r="G286">
        <v>0.9</v>
      </c>
      <c r="H286">
        <v>1.402444</v>
      </c>
      <c r="I286" t="s">
        <v>20</v>
      </c>
      <c r="J286">
        <v>0.3</v>
      </c>
      <c r="K286">
        <v>3.1739999999999999</v>
      </c>
      <c r="L286" t="s">
        <v>21</v>
      </c>
      <c r="M286">
        <v>0.9</v>
      </c>
      <c r="N286">
        <v>1.7490000000000001</v>
      </c>
      <c r="O286" t="s">
        <v>22</v>
      </c>
      <c r="P286">
        <v>0.7</v>
      </c>
      <c r="Q286">
        <v>2.044286</v>
      </c>
    </row>
    <row r="287" spans="1:17" x14ac:dyDescent="0.2">
      <c r="A287">
        <v>5052</v>
      </c>
      <c r="B287" t="s">
        <v>382</v>
      </c>
      <c r="C287">
        <v>20</v>
      </c>
      <c r="D287">
        <v>1</v>
      </c>
      <c r="E287" t="s">
        <v>381</v>
      </c>
      <c r="F287" t="s">
        <v>19</v>
      </c>
      <c r="G287">
        <v>0.8</v>
      </c>
      <c r="H287">
        <v>2.403375</v>
      </c>
      <c r="I287" t="s">
        <v>20</v>
      </c>
      <c r="J287">
        <v>0.7</v>
      </c>
      <c r="K287">
        <v>3.468286</v>
      </c>
      <c r="L287" t="s">
        <v>21</v>
      </c>
      <c r="M287">
        <v>0.9</v>
      </c>
      <c r="N287">
        <v>1.943889</v>
      </c>
      <c r="O287" t="s">
        <v>22</v>
      </c>
      <c r="P287">
        <v>1</v>
      </c>
      <c r="Q287">
        <v>1.8647</v>
      </c>
    </row>
    <row r="288" spans="1:17" x14ac:dyDescent="0.2">
      <c r="A288">
        <v>5052</v>
      </c>
      <c r="B288" t="s">
        <v>383</v>
      </c>
      <c r="C288">
        <v>14</v>
      </c>
      <c r="D288">
        <v>0</v>
      </c>
      <c r="E288" t="s">
        <v>381</v>
      </c>
      <c r="F288" t="s">
        <v>19</v>
      </c>
      <c r="G288">
        <v>0.7</v>
      </c>
      <c r="H288">
        <v>1.596571</v>
      </c>
      <c r="I288" t="s">
        <v>20</v>
      </c>
      <c r="J288">
        <v>0.2</v>
      </c>
      <c r="K288">
        <v>3.661</v>
      </c>
      <c r="L288" t="s">
        <v>21</v>
      </c>
      <c r="M288">
        <v>0.9</v>
      </c>
      <c r="N288">
        <v>1.681667</v>
      </c>
      <c r="O288" t="s">
        <v>22</v>
      </c>
      <c r="P288">
        <v>0.6</v>
      </c>
      <c r="Q288">
        <v>1.959333</v>
      </c>
    </row>
    <row r="289" spans="1:17" x14ac:dyDescent="0.2">
      <c r="A289">
        <v>5052</v>
      </c>
      <c r="B289" t="s">
        <v>384</v>
      </c>
      <c r="C289">
        <v>3</v>
      </c>
      <c r="D289">
        <v>0</v>
      </c>
      <c r="E289" t="s">
        <v>378</v>
      </c>
      <c r="F289" t="s">
        <v>25</v>
      </c>
      <c r="G289">
        <v>0.91669999999999996</v>
      </c>
      <c r="H289">
        <v>1.084111</v>
      </c>
      <c r="I289" t="s">
        <v>26</v>
      </c>
      <c r="J289">
        <v>0.75</v>
      </c>
      <c r="K289">
        <v>1.164444</v>
      </c>
      <c r="L289" t="s">
        <v>27</v>
      </c>
      <c r="M289">
        <v>0.91669999999999996</v>
      </c>
      <c r="N289">
        <v>1.2755449999999999</v>
      </c>
      <c r="O289" t="s">
        <v>28</v>
      </c>
      <c r="P289">
        <v>0.5</v>
      </c>
      <c r="Q289">
        <v>1.3474999999999999</v>
      </c>
    </row>
    <row r="290" spans="1:17" x14ac:dyDescent="0.2">
      <c r="A290">
        <v>5052</v>
      </c>
      <c r="B290" t="s">
        <v>385</v>
      </c>
      <c r="C290">
        <v>0</v>
      </c>
      <c r="D290">
        <v>0</v>
      </c>
      <c r="E290" t="s">
        <v>378</v>
      </c>
      <c r="F290" t="s">
        <v>25</v>
      </c>
      <c r="G290">
        <v>1</v>
      </c>
      <c r="H290">
        <v>1.5969089999999999</v>
      </c>
      <c r="I290" t="s">
        <v>26</v>
      </c>
      <c r="J290">
        <v>0.75</v>
      </c>
      <c r="K290">
        <v>1.0991109999999999</v>
      </c>
      <c r="L290" t="s">
        <v>27</v>
      </c>
      <c r="M290">
        <v>1</v>
      </c>
      <c r="N290">
        <v>1.2304170000000001</v>
      </c>
      <c r="O290" t="s">
        <v>28</v>
      </c>
      <c r="P290">
        <v>0.75</v>
      </c>
      <c r="Q290">
        <v>1.334889</v>
      </c>
    </row>
    <row r="291" spans="1:17" x14ac:dyDescent="0.2">
      <c r="A291">
        <v>5052</v>
      </c>
      <c r="B291" t="s">
        <v>386</v>
      </c>
      <c r="C291">
        <v>2</v>
      </c>
      <c r="D291">
        <v>0</v>
      </c>
      <c r="E291" t="s">
        <v>381</v>
      </c>
      <c r="F291" t="s">
        <v>25</v>
      </c>
      <c r="G291">
        <v>1</v>
      </c>
      <c r="H291">
        <v>1.2829170000000001</v>
      </c>
      <c r="I291" t="s">
        <v>26</v>
      </c>
      <c r="J291">
        <v>1</v>
      </c>
      <c r="K291">
        <v>1.045417</v>
      </c>
      <c r="L291" t="s">
        <v>27</v>
      </c>
      <c r="M291">
        <v>1</v>
      </c>
      <c r="N291">
        <v>1.0448329999999999</v>
      </c>
      <c r="O291" t="s">
        <v>28</v>
      </c>
      <c r="P291">
        <v>0.66669999999999996</v>
      </c>
      <c r="Q291">
        <v>1.03725</v>
      </c>
    </row>
    <row r="292" spans="1:17" x14ac:dyDescent="0.2">
      <c r="A292">
        <v>5052</v>
      </c>
      <c r="B292" t="s">
        <v>387</v>
      </c>
      <c r="C292">
        <v>10</v>
      </c>
      <c r="D292">
        <v>0</v>
      </c>
      <c r="E292" t="s">
        <v>381</v>
      </c>
      <c r="F292" t="s">
        <v>25</v>
      </c>
      <c r="G292">
        <v>0.91669999999999996</v>
      </c>
      <c r="H292">
        <v>1.2087000000000001</v>
      </c>
      <c r="I292" t="s">
        <v>26</v>
      </c>
      <c r="J292">
        <v>0.91669999999999996</v>
      </c>
      <c r="K292">
        <v>1.0481819999999999</v>
      </c>
      <c r="L292" t="s">
        <v>27</v>
      </c>
      <c r="M292">
        <v>0.91669999999999996</v>
      </c>
      <c r="N292">
        <v>0.85981799999999997</v>
      </c>
      <c r="O292" t="s">
        <v>28</v>
      </c>
      <c r="P292">
        <v>0.5</v>
      </c>
      <c r="Q292">
        <v>1.101</v>
      </c>
    </row>
    <row r="293" spans="1:17" x14ac:dyDescent="0.2">
      <c r="A293">
        <v>5052</v>
      </c>
      <c r="B293" t="s">
        <v>388</v>
      </c>
      <c r="C293">
        <v>10</v>
      </c>
      <c r="D293">
        <v>0</v>
      </c>
      <c r="E293" t="s">
        <v>389</v>
      </c>
      <c r="F293" t="s">
        <v>32</v>
      </c>
      <c r="G293">
        <v>0.9</v>
      </c>
      <c r="H293">
        <v>1.3568750000000001</v>
      </c>
      <c r="I293" t="s">
        <v>33</v>
      </c>
      <c r="J293">
        <v>0.4</v>
      </c>
      <c r="K293">
        <v>1.6459999999999999</v>
      </c>
      <c r="L293" t="s">
        <v>34</v>
      </c>
      <c r="M293">
        <v>1</v>
      </c>
      <c r="N293">
        <v>1.3372999999999999</v>
      </c>
      <c r="O293" t="s">
        <v>35</v>
      </c>
      <c r="P293">
        <v>0.9</v>
      </c>
      <c r="Q293">
        <v>1.4811110000000001</v>
      </c>
    </row>
    <row r="294" spans="1:17" x14ac:dyDescent="0.2">
      <c r="A294">
        <v>5052</v>
      </c>
      <c r="B294" t="s">
        <v>390</v>
      </c>
      <c r="C294">
        <v>26</v>
      </c>
      <c r="D294">
        <v>1</v>
      </c>
      <c r="E294" t="s">
        <v>389</v>
      </c>
      <c r="F294" t="s">
        <v>32</v>
      </c>
      <c r="G294">
        <v>1</v>
      </c>
      <c r="H294">
        <v>1.7042219999999999</v>
      </c>
      <c r="I294" t="s">
        <v>33</v>
      </c>
      <c r="J294">
        <v>0.2</v>
      </c>
      <c r="K294">
        <v>1.696</v>
      </c>
      <c r="L294" t="s">
        <v>34</v>
      </c>
      <c r="M294">
        <v>1</v>
      </c>
      <c r="N294">
        <v>1.3708</v>
      </c>
      <c r="O294" t="s">
        <v>35</v>
      </c>
      <c r="P294">
        <v>0.9</v>
      </c>
      <c r="Q294">
        <v>1.461778</v>
      </c>
    </row>
    <row r="295" spans="1:17" x14ac:dyDescent="0.2">
      <c r="A295">
        <v>5052</v>
      </c>
      <c r="B295" t="s">
        <v>391</v>
      </c>
      <c r="C295">
        <v>7</v>
      </c>
      <c r="D295">
        <v>0</v>
      </c>
      <c r="E295" t="s">
        <v>389</v>
      </c>
      <c r="F295" t="s">
        <v>38</v>
      </c>
      <c r="G295">
        <v>1</v>
      </c>
      <c r="H295">
        <v>0.85899999999999999</v>
      </c>
      <c r="I295" t="s">
        <v>39</v>
      </c>
      <c r="J295">
        <v>1</v>
      </c>
      <c r="K295">
        <v>1.0097499999999999</v>
      </c>
      <c r="L295" t="s">
        <v>40</v>
      </c>
      <c r="M295">
        <v>0.91669999999999996</v>
      </c>
      <c r="N295">
        <v>0.9274</v>
      </c>
      <c r="O295" t="s">
        <v>41</v>
      </c>
      <c r="P295">
        <v>0.66669999999999996</v>
      </c>
      <c r="Q295">
        <v>1.130625</v>
      </c>
    </row>
    <row r="296" spans="1:17" x14ac:dyDescent="0.2">
      <c r="A296">
        <v>5052</v>
      </c>
      <c r="B296" t="s">
        <v>392</v>
      </c>
      <c r="C296">
        <v>13</v>
      </c>
      <c r="D296">
        <v>0</v>
      </c>
      <c r="E296" t="s">
        <v>389</v>
      </c>
      <c r="F296" t="s">
        <v>38</v>
      </c>
      <c r="G296">
        <v>1</v>
      </c>
      <c r="H296">
        <v>0.89327299999999998</v>
      </c>
      <c r="I296" t="s">
        <v>39</v>
      </c>
      <c r="J296">
        <v>1</v>
      </c>
      <c r="K296">
        <v>0.98141699999999998</v>
      </c>
      <c r="L296" t="s">
        <v>40</v>
      </c>
      <c r="M296">
        <v>0.91669999999999996</v>
      </c>
      <c r="N296">
        <v>1.0029090000000001</v>
      </c>
      <c r="O296" t="s">
        <v>41</v>
      </c>
      <c r="P296">
        <v>0.41670000000000001</v>
      </c>
      <c r="Q296">
        <v>1.0498000000000001</v>
      </c>
    </row>
    <row r="297" spans="1:17" x14ac:dyDescent="0.2">
      <c r="A297">
        <v>5053</v>
      </c>
      <c r="B297" t="s">
        <v>393</v>
      </c>
      <c r="C297">
        <v>12</v>
      </c>
      <c r="D297">
        <v>0</v>
      </c>
      <c r="E297" t="s">
        <v>336</v>
      </c>
      <c r="F297" t="s">
        <v>19</v>
      </c>
      <c r="G297">
        <v>1</v>
      </c>
      <c r="H297">
        <v>2.4748000000000001</v>
      </c>
      <c r="I297" t="s">
        <v>20</v>
      </c>
      <c r="J297">
        <v>0.6</v>
      </c>
      <c r="K297">
        <v>4.0966670000000001</v>
      </c>
      <c r="L297" t="s">
        <v>21</v>
      </c>
      <c r="M297">
        <v>0.6</v>
      </c>
      <c r="N297">
        <v>2.6196670000000002</v>
      </c>
      <c r="O297" t="s">
        <v>22</v>
      </c>
      <c r="P297">
        <v>1</v>
      </c>
      <c r="Q297">
        <v>2.3428</v>
      </c>
    </row>
    <row r="298" spans="1:17" x14ac:dyDescent="0.2">
      <c r="A298">
        <v>5053</v>
      </c>
      <c r="B298" t="s">
        <v>394</v>
      </c>
      <c r="C298">
        <v>12</v>
      </c>
      <c r="D298">
        <v>0</v>
      </c>
      <c r="E298" t="s">
        <v>336</v>
      </c>
      <c r="F298" t="s">
        <v>19</v>
      </c>
      <c r="G298">
        <v>1</v>
      </c>
      <c r="H298">
        <v>2.2071999999999998</v>
      </c>
      <c r="I298" t="s">
        <v>20</v>
      </c>
      <c r="J298">
        <v>0.5</v>
      </c>
      <c r="K298">
        <v>3.4518</v>
      </c>
      <c r="L298" t="s">
        <v>21</v>
      </c>
      <c r="M298">
        <v>0.5</v>
      </c>
      <c r="N298">
        <v>3.1282000000000001</v>
      </c>
      <c r="O298" t="s">
        <v>22</v>
      </c>
      <c r="P298">
        <v>0.8</v>
      </c>
      <c r="Q298">
        <v>2.4088750000000001</v>
      </c>
    </row>
    <row r="299" spans="1:17" x14ac:dyDescent="0.2">
      <c r="A299">
        <v>5053</v>
      </c>
      <c r="B299" t="s">
        <v>395</v>
      </c>
      <c r="C299">
        <v>5</v>
      </c>
      <c r="D299">
        <v>0</v>
      </c>
      <c r="E299" t="s">
        <v>336</v>
      </c>
      <c r="F299" t="s">
        <v>25</v>
      </c>
      <c r="G299">
        <v>0.91669999999999996</v>
      </c>
      <c r="H299">
        <v>1.4017269999999999</v>
      </c>
      <c r="I299" t="s">
        <v>26</v>
      </c>
      <c r="J299">
        <v>0.5</v>
      </c>
      <c r="K299">
        <v>1.6439999999999999</v>
      </c>
      <c r="L299" t="s">
        <v>27</v>
      </c>
      <c r="M299">
        <v>0.41670000000000001</v>
      </c>
      <c r="N299">
        <v>1.7094</v>
      </c>
      <c r="O299" t="s">
        <v>28</v>
      </c>
      <c r="P299">
        <v>0.91669999999999996</v>
      </c>
      <c r="Q299">
        <v>1.266818</v>
      </c>
    </row>
    <row r="300" spans="1:17" x14ac:dyDescent="0.2">
      <c r="A300">
        <v>5053</v>
      </c>
      <c r="B300" t="s">
        <v>396</v>
      </c>
      <c r="C300">
        <v>14</v>
      </c>
      <c r="D300">
        <v>1</v>
      </c>
      <c r="E300" t="s">
        <v>336</v>
      </c>
      <c r="F300" t="s">
        <v>25</v>
      </c>
      <c r="G300">
        <v>0.91669999999999996</v>
      </c>
      <c r="H300">
        <v>1.5846</v>
      </c>
      <c r="I300" t="s">
        <v>26</v>
      </c>
      <c r="J300">
        <v>0.33329999999999999</v>
      </c>
      <c r="K300">
        <v>1.66275</v>
      </c>
      <c r="L300" t="s">
        <v>27</v>
      </c>
      <c r="M300">
        <v>0.41670000000000001</v>
      </c>
      <c r="N300">
        <v>1.3238000000000001</v>
      </c>
      <c r="O300" t="s">
        <v>28</v>
      </c>
      <c r="P300">
        <v>0.58330000000000004</v>
      </c>
      <c r="Q300">
        <v>1.3207139999999999</v>
      </c>
    </row>
    <row r="301" spans="1:17" x14ac:dyDescent="0.2">
      <c r="A301">
        <v>5053</v>
      </c>
      <c r="B301" t="s">
        <v>397</v>
      </c>
      <c r="C301">
        <v>9</v>
      </c>
      <c r="D301">
        <v>0</v>
      </c>
      <c r="E301" t="s">
        <v>398</v>
      </c>
      <c r="F301" t="s">
        <v>32</v>
      </c>
      <c r="G301">
        <v>0.8</v>
      </c>
      <c r="H301">
        <v>1.7931250000000001</v>
      </c>
      <c r="I301" t="s">
        <v>33</v>
      </c>
      <c r="J301">
        <v>0.9</v>
      </c>
      <c r="K301">
        <v>1.6307780000000001</v>
      </c>
      <c r="L301" t="s">
        <v>34</v>
      </c>
      <c r="M301">
        <v>0.7</v>
      </c>
      <c r="N301">
        <v>1.9274290000000001</v>
      </c>
      <c r="O301" t="s">
        <v>35</v>
      </c>
      <c r="P301">
        <v>0.6</v>
      </c>
      <c r="Q301">
        <v>1.8893329999999999</v>
      </c>
    </row>
    <row r="302" spans="1:17" x14ac:dyDescent="0.2">
      <c r="A302">
        <v>5053</v>
      </c>
      <c r="B302" t="s">
        <v>399</v>
      </c>
      <c r="C302">
        <v>15</v>
      </c>
      <c r="D302">
        <v>0</v>
      </c>
      <c r="E302" t="s">
        <v>398</v>
      </c>
      <c r="F302" t="s">
        <v>32</v>
      </c>
      <c r="G302">
        <v>1</v>
      </c>
      <c r="H302">
        <v>2.1244999999999998</v>
      </c>
      <c r="I302" t="s">
        <v>33</v>
      </c>
      <c r="J302">
        <v>0.8</v>
      </c>
      <c r="K302">
        <v>2.0667499999999999</v>
      </c>
      <c r="L302" t="s">
        <v>34</v>
      </c>
      <c r="M302">
        <v>0.8</v>
      </c>
      <c r="N302">
        <v>2.1342500000000002</v>
      </c>
      <c r="O302" t="s">
        <v>35</v>
      </c>
      <c r="P302">
        <v>0.6</v>
      </c>
      <c r="Q302">
        <v>2.1143329999999998</v>
      </c>
    </row>
    <row r="303" spans="1:17" x14ac:dyDescent="0.2">
      <c r="A303">
        <v>5053</v>
      </c>
      <c r="B303" t="s">
        <v>400</v>
      </c>
      <c r="C303">
        <v>6</v>
      </c>
      <c r="D303">
        <v>0</v>
      </c>
      <c r="E303" t="s">
        <v>398</v>
      </c>
      <c r="F303" t="s">
        <v>38</v>
      </c>
      <c r="G303">
        <v>0.91669999999999996</v>
      </c>
      <c r="H303">
        <v>1.8045450000000001</v>
      </c>
      <c r="I303" t="s">
        <v>39</v>
      </c>
      <c r="J303">
        <v>0.41670000000000001</v>
      </c>
      <c r="K303">
        <v>1.4403999999999999</v>
      </c>
      <c r="L303" t="s">
        <v>40</v>
      </c>
      <c r="M303">
        <v>0.41670000000000001</v>
      </c>
      <c r="N303">
        <v>1.7564</v>
      </c>
      <c r="O303" t="s">
        <v>41</v>
      </c>
      <c r="P303">
        <v>0.91669999999999996</v>
      </c>
      <c r="Q303">
        <v>1.1802729999999999</v>
      </c>
    </row>
    <row r="304" spans="1:17" x14ac:dyDescent="0.2">
      <c r="A304">
        <v>5053</v>
      </c>
      <c r="B304" t="s">
        <v>401</v>
      </c>
      <c r="C304">
        <v>17</v>
      </c>
      <c r="D304">
        <v>1</v>
      </c>
      <c r="E304" t="s">
        <v>398</v>
      </c>
      <c r="F304" t="s">
        <v>38</v>
      </c>
      <c r="G304">
        <v>0.75</v>
      </c>
      <c r="H304">
        <v>1.6625559999999999</v>
      </c>
      <c r="I304" t="s">
        <v>39</v>
      </c>
      <c r="J304">
        <v>0.58330000000000004</v>
      </c>
      <c r="K304">
        <v>1.417286</v>
      </c>
      <c r="L304" t="s">
        <v>40</v>
      </c>
      <c r="M304">
        <v>0.66669999999999996</v>
      </c>
      <c r="N304">
        <v>1.5002500000000001</v>
      </c>
      <c r="O304" t="s">
        <v>41</v>
      </c>
      <c r="P304">
        <v>0.75</v>
      </c>
      <c r="Q304">
        <v>1.415778</v>
      </c>
    </row>
    <row r="305" spans="1:17" x14ac:dyDescent="0.2">
      <c r="A305">
        <v>5053</v>
      </c>
      <c r="B305" t="s">
        <v>402</v>
      </c>
      <c r="C305">
        <v>10</v>
      </c>
      <c r="D305">
        <v>0</v>
      </c>
      <c r="E305" t="s">
        <v>336</v>
      </c>
      <c r="F305" t="s">
        <v>38</v>
      </c>
      <c r="G305">
        <v>0.91669999999999996</v>
      </c>
      <c r="H305">
        <v>1.541909</v>
      </c>
      <c r="I305" t="s">
        <v>39</v>
      </c>
      <c r="J305">
        <v>0.75</v>
      </c>
      <c r="K305">
        <v>1.6703330000000001</v>
      </c>
      <c r="L305" t="s">
        <v>40</v>
      </c>
      <c r="M305">
        <v>0.75</v>
      </c>
      <c r="N305">
        <v>1.571556</v>
      </c>
      <c r="O305" t="s">
        <v>41</v>
      </c>
      <c r="P305">
        <v>1</v>
      </c>
      <c r="Q305">
        <v>1.690909</v>
      </c>
    </row>
    <row r="306" spans="1:17" x14ac:dyDescent="0.2">
      <c r="A306">
        <v>5054</v>
      </c>
      <c r="B306" t="s">
        <v>403</v>
      </c>
      <c r="C306">
        <v>2</v>
      </c>
      <c r="D306">
        <v>0</v>
      </c>
      <c r="E306" t="s">
        <v>404</v>
      </c>
      <c r="F306" t="s">
        <v>19</v>
      </c>
      <c r="G306">
        <v>1</v>
      </c>
      <c r="H306">
        <v>1.3211999999999999</v>
      </c>
      <c r="I306" t="s">
        <v>20</v>
      </c>
      <c r="J306">
        <v>1</v>
      </c>
      <c r="K306">
        <v>3.7568000000000001</v>
      </c>
      <c r="L306" t="s">
        <v>21</v>
      </c>
      <c r="M306">
        <v>0.8</v>
      </c>
      <c r="N306">
        <v>2.2912499999999998</v>
      </c>
      <c r="O306" t="s">
        <v>22</v>
      </c>
      <c r="P306">
        <v>1</v>
      </c>
      <c r="Q306">
        <v>2.3401999999999998</v>
      </c>
    </row>
    <row r="307" spans="1:17" x14ac:dyDescent="0.2">
      <c r="A307">
        <v>5054</v>
      </c>
      <c r="B307" t="s">
        <v>405</v>
      </c>
      <c r="C307">
        <v>1</v>
      </c>
      <c r="D307">
        <v>0</v>
      </c>
      <c r="E307" t="s">
        <v>404</v>
      </c>
      <c r="F307" t="s">
        <v>19</v>
      </c>
      <c r="G307">
        <v>1</v>
      </c>
      <c r="H307">
        <v>2.1951999999999998</v>
      </c>
      <c r="I307" t="s">
        <v>20</v>
      </c>
      <c r="J307">
        <v>0.8</v>
      </c>
      <c r="K307">
        <v>3.6016249999999999</v>
      </c>
      <c r="L307" t="s">
        <v>21</v>
      </c>
      <c r="M307">
        <v>0.6</v>
      </c>
      <c r="N307">
        <v>2.801167</v>
      </c>
      <c r="O307" t="s">
        <v>22</v>
      </c>
      <c r="P307">
        <v>1</v>
      </c>
      <c r="Q307">
        <v>2.3818999999999999</v>
      </c>
    </row>
    <row r="308" spans="1:17" x14ac:dyDescent="0.2">
      <c r="A308">
        <v>5054</v>
      </c>
      <c r="B308" t="s">
        <v>406</v>
      </c>
      <c r="C308">
        <v>0</v>
      </c>
      <c r="D308">
        <v>0</v>
      </c>
      <c r="E308" t="s">
        <v>404</v>
      </c>
      <c r="F308" t="s">
        <v>25</v>
      </c>
      <c r="G308">
        <v>1</v>
      </c>
      <c r="H308">
        <v>1.4033329999999999</v>
      </c>
      <c r="I308" t="s">
        <v>26</v>
      </c>
      <c r="J308">
        <v>0.75</v>
      </c>
      <c r="K308">
        <v>1.2684439999999999</v>
      </c>
      <c r="L308" t="s">
        <v>27</v>
      </c>
      <c r="M308">
        <v>1</v>
      </c>
      <c r="N308">
        <v>1.329167</v>
      </c>
      <c r="O308" t="s">
        <v>28</v>
      </c>
      <c r="P308">
        <v>1</v>
      </c>
      <c r="Q308">
        <v>1.349917</v>
      </c>
    </row>
    <row r="309" spans="1:17" x14ac:dyDescent="0.2">
      <c r="A309">
        <v>5054</v>
      </c>
      <c r="B309" t="s">
        <v>407</v>
      </c>
      <c r="C309">
        <v>0</v>
      </c>
      <c r="D309">
        <v>0</v>
      </c>
      <c r="E309" t="s">
        <v>404</v>
      </c>
      <c r="F309" t="s">
        <v>25</v>
      </c>
      <c r="G309">
        <v>1</v>
      </c>
      <c r="H309">
        <v>1.6425000000000001</v>
      </c>
      <c r="I309" t="s">
        <v>26</v>
      </c>
      <c r="J309">
        <v>1</v>
      </c>
      <c r="K309">
        <v>1.299167</v>
      </c>
      <c r="L309" t="s">
        <v>27</v>
      </c>
      <c r="M309">
        <v>1</v>
      </c>
      <c r="N309">
        <v>1.2075830000000001</v>
      </c>
      <c r="O309" t="s">
        <v>28</v>
      </c>
      <c r="P309">
        <v>0.91669999999999996</v>
      </c>
      <c r="Q309">
        <v>1.3491820000000001</v>
      </c>
    </row>
    <row r="310" spans="1:17" x14ac:dyDescent="0.2">
      <c r="A310">
        <v>5054</v>
      </c>
      <c r="B310" t="s">
        <v>408</v>
      </c>
      <c r="C310">
        <v>4</v>
      </c>
      <c r="D310">
        <v>0</v>
      </c>
      <c r="E310" t="s">
        <v>409</v>
      </c>
      <c r="F310" t="s">
        <v>32</v>
      </c>
      <c r="G310">
        <v>1</v>
      </c>
      <c r="H310">
        <v>1.6297999999999999</v>
      </c>
      <c r="I310" t="s">
        <v>33</v>
      </c>
      <c r="J310">
        <v>0.8</v>
      </c>
      <c r="K310">
        <v>2.32125</v>
      </c>
      <c r="L310" t="s">
        <v>34</v>
      </c>
      <c r="M310">
        <v>0.7</v>
      </c>
      <c r="N310">
        <v>1.969714</v>
      </c>
      <c r="O310" t="s">
        <v>35</v>
      </c>
      <c r="P310">
        <v>0.5</v>
      </c>
      <c r="Q310">
        <v>2.4424000000000001</v>
      </c>
    </row>
    <row r="311" spans="1:17" x14ac:dyDescent="0.2">
      <c r="A311">
        <v>5054</v>
      </c>
      <c r="B311" t="s">
        <v>410</v>
      </c>
      <c r="C311">
        <v>0</v>
      </c>
      <c r="D311">
        <v>0</v>
      </c>
      <c r="E311" t="s">
        <v>409</v>
      </c>
      <c r="F311" t="s">
        <v>32</v>
      </c>
      <c r="G311">
        <v>1</v>
      </c>
      <c r="H311">
        <v>1.8634999999999999</v>
      </c>
      <c r="I311" t="s">
        <v>33</v>
      </c>
      <c r="J311">
        <v>0.8</v>
      </c>
      <c r="K311">
        <v>2.3536250000000001</v>
      </c>
      <c r="L311" t="s">
        <v>34</v>
      </c>
      <c r="M311">
        <v>0.9</v>
      </c>
      <c r="N311">
        <v>1.877667</v>
      </c>
      <c r="O311" t="s">
        <v>35</v>
      </c>
      <c r="P311">
        <v>0.7</v>
      </c>
      <c r="Q311">
        <v>1.9181429999999999</v>
      </c>
    </row>
    <row r="312" spans="1:17" x14ac:dyDescent="0.2">
      <c r="A312">
        <v>5054</v>
      </c>
      <c r="B312" t="s">
        <v>411</v>
      </c>
      <c r="C312">
        <v>2</v>
      </c>
      <c r="D312">
        <v>0</v>
      </c>
      <c r="E312" t="s">
        <v>409</v>
      </c>
      <c r="F312" t="s">
        <v>38</v>
      </c>
      <c r="G312">
        <v>1</v>
      </c>
      <c r="H312">
        <v>1.299545</v>
      </c>
      <c r="I312" t="s">
        <v>39</v>
      </c>
      <c r="J312">
        <v>0.91669999999999996</v>
      </c>
      <c r="K312">
        <v>1.170091</v>
      </c>
      <c r="L312" t="s">
        <v>40</v>
      </c>
      <c r="M312">
        <v>0.83330000000000004</v>
      </c>
      <c r="N312">
        <v>1.1944999999999999</v>
      </c>
      <c r="O312" t="s">
        <v>41</v>
      </c>
      <c r="P312">
        <v>0.75</v>
      </c>
      <c r="Q312">
        <v>1.2637780000000001</v>
      </c>
    </row>
    <row r="313" spans="1:17" x14ac:dyDescent="0.2">
      <c r="A313">
        <v>5054</v>
      </c>
      <c r="B313" t="s">
        <v>412</v>
      </c>
      <c r="C313">
        <v>4</v>
      </c>
      <c r="D313">
        <v>0</v>
      </c>
      <c r="E313" t="s">
        <v>409</v>
      </c>
      <c r="F313" t="s">
        <v>38</v>
      </c>
      <c r="G313">
        <v>1</v>
      </c>
      <c r="H313">
        <v>1.517833</v>
      </c>
      <c r="I313" t="s">
        <v>39</v>
      </c>
      <c r="J313">
        <v>0.75</v>
      </c>
      <c r="K313">
        <v>1.3191109999999999</v>
      </c>
      <c r="L313" t="s">
        <v>40</v>
      </c>
      <c r="M313">
        <v>1</v>
      </c>
      <c r="N313">
        <v>1.192167</v>
      </c>
      <c r="O313" t="s">
        <v>41</v>
      </c>
      <c r="P313">
        <v>0.91669999999999996</v>
      </c>
      <c r="Q313">
        <v>1.293364</v>
      </c>
    </row>
    <row r="314" spans="1:17" x14ac:dyDescent="0.2">
      <c r="A314">
        <v>5055</v>
      </c>
      <c r="B314" t="s">
        <v>413</v>
      </c>
      <c r="C314">
        <v>0</v>
      </c>
      <c r="D314">
        <v>0</v>
      </c>
      <c r="E314" t="s">
        <v>414</v>
      </c>
      <c r="F314" t="s">
        <v>19</v>
      </c>
      <c r="G314">
        <v>0.9</v>
      </c>
      <c r="H314">
        <v>1.116444</v>
      </c>
      <c r="I314" t="s">
        <v>20</v>
      </c>
      <c r="J314">
        <v>0.9</v>
      </c>
      <c r="K314">
        <v>3.7424439999999999</v>
      </c>
      <c r="L314" t="s">
        <v>21</v>
      </c>
      <c r="M314">
        <v>0.9</v>
      </c>
      <c r="N314">
        <v>2.753444</v>
      </c>
      <c r="O314" t="s">
        <v>22</v>
      </c>
      <c r="P314">
        <v>1</v>
      </c>
      <c r="Q314">
        <v>2.3786</v>
      </c>
    </row>
    <row r="315" spans="1:17" x14ac:dyDescent="0.2">
      <c r="A315">
        <v>5055</v>
      </c>
      <c r="B315" t="s">
        <v>415</v>
      </c>
      <c r="C315">
        <v>0</v>
      </c>
      <c r="D315">
        <v>0</v>
      </c>
      <c r="E315" t="s">
        <v>414</v>
      </c>
      <c r="F315" t="s">
        <v>19</v>
      </c>
      <c r="G315">
        <v>0.9</v>
      </c>
      <c r="H315">
        <v>0.93688899999999997</v>
      </c>
      <c r="I315" t="s">
        <v>20</v>
      </c>
      <c r="J315">
        <v>0.8</v>
      </c>
      <c r="K315">
        <v>3.8507500000000001</v>
      </c>
      <c r="L315" t="s">
        <v>21</v>
      </c>
      <c r="M315">
        <v>1</v>
      </c>
      <c r="N315">
        <v>2.7816999999999998</v>
      </c>
      <c r="O315" t="s">
        <v>22</v>
      </c>
      <c r="P315">
        <v>1</v>
      </c>
      <c r="Q315">
        <v>2.4003999999999999</v>
      </c>
    </row>
    <row r="316" spans="1:17" x14ac:dyDescent="0.2">
      <c r="A316">
        <v>5055</v>
      </c>
      <c r="B316" t="s">
        <v>416</v>
      </c>
      <c r="C316">
        <v>39</v>
      </c>
      <c r="D316">
        <v>1</v>
      </c>
      <c r="E316" t="s">
        <v>414</v>
      </c>
      <c r="F316" t="s">
        <v>25</v>
      </c>
      <c r="G316">
        <v>1</v>
      </c>
      <c r="H316">
        <v>1.05375</v>
      </c>
      <c r="I316" t="s">
        <v>26</v>
      </c>
      <c r="J316">
        <v>0.41670000000000001</v>
      </c>
      <c r="K316">
        <v>1.9294</v>
      </c>
      <c r="L316" t="s">
        <v>27</v>
      </c>
      <c r="M316">
        <v>0.83330000000000004</v>
      </c>
      <c r="N316">
        <v>1.5943000000000001</v>
      </c>
      <c r="O316" t="s">
        <v>28</v>
      </c>
      <c r="P316">
        <v>0.83330000000000004</v>
      </c>
      <c r="Q316">
        <v>1.5803</v>
      </c>
    </row>
    <row r="317" spans="1:17" x14ac:dyDescent="0.2">
      <c r="A317">
        <v>5055</v>
      </c>
      <c r="B317" t="s">
        <v>417</v>
      </c>
      <c r="C317">
        <v>0</v>
      </c>
      <c r="D317">
        <v>0</v>
      </c>
      <c r="E317" t="s">
        <v>414</v>
      </c>
      <c r="F317" t="s">
        <v>25</v>
      </c>
      <c r="G317">
        <v>0.83330000000000004</v>
      </c>
      <c r="H317">
        <v>0.97989999999999999</v>
      </c>
      <c r="I317" t="s">
        <v>26</v>
      </c>
      <c r="J317">
        <v>0.5</v>
      </c>
      <c r="K317">
        <v>1.5958330000000001</v>
      </c>
      <c r="L317" t="s">
        <v>27</v>
      </c>
      <c r="M317">
        <v>0.91669999999999996</v>
      </c>
      <c r="N317">
        <v>1.5300910000000001</v>
      </c>
      <c r="O317" t="s">
        <v>28</v>
      </c>
      <c r="P317">
        <v>0.83330000000000004</v>
      </c>
      <c r="Q317">
        <v>1.3875</v>
      </c>
    </row>
    <row r="318" spans="1:17" x14ac:dyDescent="0.2">
      <c r="A318">
        <v>5055</v>
      </c>
      <c r="B318" t="s">
        <v>418</v>
      </c>
      <c r="C318">
        <v>0</v>
      </c>
      <c r="D318">
        <v>0</v>
      </c>
      <c r="E318" t="s">
        <v>419</v>
      </c>
      <c r="F318" t="s">
        <v>25</v>
      </c>
      <c r="G318">
        <v>1</v>
      </c>
      <c r="H318">
        <v>0.94691700000000001</v>
      </c>
      <c r="I318" t="s">
        <v>26</v>
      </c>
      <c r="J318">
        <v>0.58330000000000004</v>
      </c>
      <c r="K318">
        <v>1.4714290000000001</v>
      </c>
      <c r="L318" t="s">
        <v>27</v>
      </c>
      <c r="M318">
        <v>1</v>
      </c>
      <c r="N318">
        <v>1.126417</v>
      </c>
      <c r="O318" t="s">
        <v>28</v>
      </c>
      <c r="P318">
        <v>0.91669999999999996</v>
      </c>
      <c r="Q318">
        <v>1.6400999999999999</v>
      </c>
    </row>
    <row r="319" spans="1:17" x14ac:dyDescent="0.2">
      <c r="A319">
        <v>5055</v>
      </c>
      <c r="B319" t="s">
        <v>420</v>
      </c>
      <c r="C319">
        <v>0</v>
      </c>
      <c r="D319">
        <v>0</v>
      </c>
      <c r="E319" t="s">
        <v>419</v>
      </c>
      <c r="F319" t="s">
        <v>32</v>
      </c>
      <c r="G319">
        <v>1</v>
      </c>
      <c r="H319">
        <v>0.85540000000000005</v>
      </c>
      <c r="I319" t="s">
        <v>33</v>
      </c>
      <c r="J319">
        <v>0.9</v>
      </c>
      <c r="K319">
        <v>1.7003330000000001</v>
      </c>
      <c r="L319" t="s">
        <v>34</v>
      </c>
      <c r="M319">
        <v>1</v>
      </c>
      <c r="N319">
        <v>1.7612000000000001</v>
      </c>
      <c r="O319" t="s">
        <v>35</v>
      </c>
      <c r="P319">
        <v>1</v>
      </c>
      <c r="Q319">
        <v>1.8192999999999999</v>
      </c>
    </row>
    <row r="320" spans="1:17" x14ac:dyDescent="0.2">
      <c r="A320">
        <v>5055</v>
      </c>
      <c r="B320" t="s">
        <v>421</v>
      </c>
      <c r="C320">
        <v>0</v>
      </c>
      <c r="D320">
        <v>0</v>
      </c>
      <c r="E320" t="s">
        <v>419</v>
      </c>
      <c r="F320" t="s">
        <v>32</v>
      </c>
      <c r="G320">
        <v>1</v>
      </c>
      <c r="H320">
        <v>0.94869999999999999</v>
      </c>
      <c r="I320" t="s">
        <v>33</v>
      </c>
      <c r="J320">
        <v>1</v>
      </c>
      <c r="K320">
        <v>1.6355</v>
      </c>
      <c r="L320" t="s">
        <v>34</v>
      </c>
      <c r="M320">
        <v>1</v>
      </c>
      <c r="N320">
        <v>1.6163000000000001</v>
      </c>
      <c r="O320" t="s">
        <v>35</v>
      </c>
      <c r="P320">
        <v>1</v>
      </c>
      <c r="Q320">
        <v>1.8121</v>
      </c>
    </row>
    <row r="321" spans="1:17" x14ac:dyDescent="0.2">
      <c r="A321">
        <v>5055</v>
      </c>
      <c r="B321" t="s">
        <v>422</v>
      </c>
      <c r="C321">
        <v>0</v>
      </c>
      <c r="D321">
        <v>0</v>
      </c>
      <c r="E321" t="s">
        <v>419</v>
      </c>
      <c r="F321" t="s">
        <v>38</v>
      </c>
      <c r="G321">
        <v>1</v>
      </c>
      <c r="H321">
        <v>0.82808300000000001</v>
      </c>
      <c r="I321" t="s">
        <v>39</v>
      </c>
      <c r="J321">
        <v>1</v>
      </c>
      <c r="K321">
        <v>1.2602500000000001</v>
      </c>
      <c r="L321" t="s">
        <v>40</v>
      </c>
      <c r="M321">
        <v>1</v>
      </c>
      <c r="N321">
        <v>1.3993329999999999</v>
      </c>
      <c r="O321" t="s">
        <v>41</v>
      </c>
      <c r="P321">
        <v>1</v>
      </c>
      <c r="Q321">
        <v>1.3149999999999999</v>
      </c>
    </row>
    <row r="322" spans="1:17" x14ac:dyDescent="0.2">
      <c r="A322">
        <v>5055</v>
      </c>
      <c r="B322" t="s">
        <v>423</v>
      </c>
      <c r="C322">
        <v>0</v>
      </c>
      <c r="D322">
        <v>0</v>
      </c>
      <c r="E322" t="s">
        <v>419</v>
      </c>
      <c r="F322" t="s">
        <v>38</v>
      </c>
      <c r="G322">
        <v>1</v>
      </c>
      <c r="H322">
        <v>0.82350000000000001</v>
      </c>
      <c r="I322" t="s">
        <v>39</v>
      </c>
      <c r="J322">
        <v>1</v>
      </c>
      <c r="K322">
        <v>1.1174170000000001</v>
      </c>
      <c r="L322" t="s">
        <v>40</v>
      </c>
      <c r="M322">
        <v>0.91669999999999996</v>
      </c>
      <c r="N322">
        <v>1.237727</v>
      </c>
      <c r="O322" t="s">
        <v>41</v>
      </c>
      <c r="P322">
        <v>1</v>
      </c>
      <c r="Q322">
        <v>1.20675</v>
      </c>
    </row>
    <row r="323" spans="1:17" x14ac:dyDescent="0.2">
      <c r="A323">
        <v>5056</v>
      </c>
      <c r="B323" t="s">
        <v>424</v>
      </c>
      <c r="C323">
        <v>16</v>
      </c>
      <c r="D323">
        <v>0</v>
      </c>
      <c r="E323" t="s">
        <v>425</v>
      </c>
      <c r="F323" t="s">
        <v>25</v>
      </c>
      <c r="G323">
        <v>1</v>
      </c>
      <c r="H323">
        <v>1.143167</v>
      </c>
      <c r="I323" t="s">
        <v>26</v>
      </c>
      <c r="J323">
        <v>0.16669999999999999</v>
      </c>
      <c r="K323">
        <v>1.4590000000000001</v>
      </c>
      <c r="L323" t="s">
        <v>27</v>
      </c>
      <c r="M323">
        <v>0.75</v>
      </c>
      <c r="N323">
        <v>1.4796670000000001</v>
      </c>
      <c r="O323" t="s">
        <v>28</v>
      </c>
      <c r="P323">
        <v>0.66669999999999996</v>
      </c>
      <c r="Q323">
        <v>1.5607500000000001</v>
      </c>
    </row>
    <row r="324" spans="1:17" x14ac:dyDescent="0.2">
      <c r="A324">
        <v>5056</v>
      </c>
      <c r="B324" t="s">
        <v>426</v>
      </c>
      <c r="C324">
        <v>32</v>
      </c>
      <c r="D324">
        <v>2</v>
      </c>
      <c r="E324" t="s">
        <v>425</v>
      </c>
      <c r="F324" t="s">
        <v>25</v>
      </c>
      <c r="G324">
        <v>0.83330000000000004</v>
      </c>
      <c r="H324">
        <v>1.0706</v>
      </c>
      <c r="I324" t="s">
        <v>26</v>
      </c>
      <c r="J324">
        <v>0.16669999999999999</v>
      </c>
      <c r="K324">
        <v>2.25</v>
      </c>
      <c r="L324" t="s">
        <v>27</v>
      </c>
      <c r="M324">
        <v>0.66669999999999996</v>
      </c>
      <c r="N324">
        <v>1.23275</v>
      </c>
      <c r="O324" t="s">
        <v>28</v>
      </c>
      <c r="P324">
        <v>0.58330000000000004</v>
      </c>
      <c r="Q324">
        <v>1.553571</v>
      </c>
    </row>
    <row r="325" spans="1:17" x14ac:dyDescent="0.2">
      <c r="A325">
        <v>5057</v>
      </c>
      <c r="B325" t="s">
        <v>427</v>
      </c>
      <c r="C325">
        <v>0</v>
      </c>
      <c r="D325">
        <v>0</v>
      </c>
      <c r="E325" t="s">
        <v>428</v>
      </c>
      <c r="F325" t="s">
        <v>19</v>
      </c>
      <c r="G325">
        <v>1</v>
      </c>
      <c r="H325">
        <v>1.1830000000000001</v>
      </c>
      <c r="I325" t="s">
        <v>20</v>
      </c>
      <c r="J325">
        <v>0.5</v>
      </c>
      <c r="K325">
        <v>3.3827500000000001</v>
      </c>
      <c r="L325" t="s">
        <v>21</v>
      </c>
      <c r="M325">
        <v>0.7</v>
      </c>
      <c r="N325">
        <v>2.184857</v>
      </c>
      <c r="O325" t="s">
        <v>22</v>
      </c>
      <c r="P325">
        <v>0.7</v>
      </c>
      <c r="Q325">
        <v>2.4239999999999999</v>
      </c>
    </row>
    <row r="326" spans="1:17" x14ac:dyDescent="0.2">
      <c r="A326">
        <v>5057</v>
      </c>
      <c r="B326" t="s">
        <v>429</v>
      </c>
      <c r="C326">
        <v>0</v>
      </c>
      <c r="D326">
        <v>0</v>
      </c>
      <c r="E326" t="s">
        <v>428</v>
      </c>
      <c r="F326" t="s">
        <v>19</v>
      </c>
      <c r="G326">
        <v>0.9</v>
      </c>
      <c r="H326">
        <v>1.5894440000000001</v>
      </c>
      <c r="I326" t="s">
        <v>20</v>
      </c>
      <c r="J326">
        <v>0.6</v>
      </c>
      <c r="K326">
        <v>3.7290000000000001</v>
      </c>
      <c r="L326" t="s">
        <v>21</v>
      </c>
      <c r="M326">
        <v>0.7</v>
      </c>
      <c r="N326">
        <v>2.9325709999999998</v>
      </c>
      <c r="O326" t="s">
        <v>22</v>
      </c>
      <c r="P326">
        <v>0.8</v>
      </c>
      <c r="Q326">
        <v>2.7647499999999998</v>
      </c>
    </row>
    <row r="327" spans="1:17" x14ac:dyDescent="0.2">
      <c r="A327">
        <v>5057</v>
      </c>
      <c r="B327" t="s">
        <v>430</v>
      </c>
      <c r="C327">
        <v>0</v>
      </c>
      <c r="D327">
        <v>0</v>
      </c>
      <c r="E327" t="s">
        <v>428</v>
      </c>
      <c r="F327" t="s">
        <v>25</v>
      </c>
      <c r="G327">
        <v>0.91669999999999996</v>
      </c>
      <c r="H327">
        <v>1.1995450000000001</v>
      </c>
      <c r="I327" t="s">
        <v>26</v>
      </c>
      <c r="J327">
        <v>0.75</v>
      </c>
      <c r="K327">
        <v>1.5044439999999999</v>
      </c>
      <c r="L327" t="s">
        <v>27</v>
      </c>
      <c r="M327">
        <v>1</v>
      </c>
      <c r="N327">
        <v>1.695333</v>
      </c>
      <c r="O327" t="s">
        <v>28</v>
      </c>
      <c r="P327">
        <v>1</v>
      </c>
      <c r="Q327">
        <v>1.531917</v>
      </c>
    </row>
    <row r="328" spans="1:17" x14ac:dyDescent="0.2">
      <c r="A328">
        <v>5057</v>
      </c>
      <c r="B328" t="s">
        <v>431</v>
      </c>
      <c r="C328">
        <v>0</v>
      </c>
      <c r="D328">
        <v>0</v>
      </c>
      <c r="E328" t="s">
        <v>428</v>
      </c>
      <c r="F328" t="s">
        <v>25</v>
      </c>
      <c r="G328">
        <v>0.83330000000000004</v>
      </c>
      <c r="H328">
        <v>1.3288</v>
      </c>
      <c r="I328" t="s">
        <v>26</v>
      </c>
      <c r="J328">
        <v>0.75</v>
      </c>
      <c r="K328">
        <v>1.8024439999999999</v>
      </c>
      <c r="L328" t="s">
        <v>27</v>
      </c>
      <c r="M328">
        <v>0.83330000000000004</v>
      </c>
      <c r="N328">
        <v>1.5079</v>
      </c>
      <c r="O328" t="s">
        <v>28</v>
      </c>
      <c r="P328">
        <v>0.83330000000000004</v>
      </c>
      <c r="Q328">
        <v>1.5297000000000001</v>
      </c>
    </row>
    <row r="329" spans="1:17" x14ac:dyDescent="0.2">
      <c r="A329">
        <v>5057</v>
      </c>
      <c r="B329" t="s">
        <v>432</v>
      </c>
      <c r="C329">
        <v>5</v>
      </c>
      <c r="D329">
        <v>0</v>
      </c>
      <c r="E329" t="s">
        <v>433</v>
      </c>
      <c r="F329" t="s">
        <v>32</v>
      </c>
      <c r="G329">
        <v>0.9</v>
      </c>
      <c r="H329">
        <v>1.969625</v>
      </c>
      <c r="I329" t="s">
        <v>33</v>
      </c>
      <c r="J329">
        <v>0.8</v>
      </c>
      <c r="K329">
        <v>2.2712500000000002</v>
      </c>
      <c r="L329" t="s">
        <v>34</v>
      </c>
      <c r="M329">
        <v>0.9</v>
      </c>
      <c r="N329">
        <v>2.4908890000000001</v>
      </c>
      <c r="O329" t="s">
        <v>35</v>
      </c>
      <c r="P329">
        <v>0.9</v>
      </c>
      <c r="Q329">
        <v>2.3607779999999998</v>
      </c>
    </row>
    <row r="330" spans="1:17" x14ac:dyDescent="0.2">
      <c r="A330">
        <v>5057</v>
      </c>
      <c r="B330" t="s">
        <v>434</v>
      </c>
      <c r="C330">
        <v>0</v>
      </c>
      <c r="D330">
        <v>0</v>
      </c>
      <c r="E330" t="s">
        <v>433</v>
      </c>
      <c r="F330" t="s">
        <v>32</v>
      </c>
      <c r="G330">
        <v>0.9</v>
      </c>
      <c r="H330">
        <v>1.6533329999999999</v>
      </c>
      <c r="I330" t="s">
        <v>33</v>
      </c>
      <c r="J330">
        <v>0.8</v>
      </c>
      <c r="K330">
        <v>2.2559999999999998</v>
      </c>
      <c r="L330" t="s">
        <v>34</v>
      </c>
      <c r="M330">
        <v>1</v>
      </c>
      <c r="N330">
        <v>2.3999000000000001</v>
      </c>
      <c r="O330" t="s">
        <v>35</v>
      </c>
      <c r="P330">
        <v>0.6</v>
      </c>
      <c r="Q330">
        <v>2.5194999999999999</v>
      </c>
    </row>
    <row r="331" spans="1:17" x14ac:dyDescent="0.2">
      <c r="A331">
        <v>5057</v>
      </c>
      <c r="B331" t="s">
        <v>435</v>
      </c>
      <c r="C331">
        <v>0</v>
      </c>
      <c r="D331">
        <v>0</v>
      </c>
      <c r="E331" t="s">
        <v>433</v>
      </c>
      <c r="F331" t="s">
        <v>38</v>
      </c>
      <c r="G331">
        <v>0.83330000000000004</v>
      </c>
      <c r="H331">
        <v>1.3343</v>
      </c>
      <c r="I331" t="s">
        <v>39</v>
      </c>
      <c r="J331">
        <v>1</v>
      </c>
      <c r="K331">
        <v>1.3187500000000001</v>
      </c>
      <c r="L331" t="s">
        <v>40</v>
      </c>
      <c r="M331">
        <v>1</v>
      </c>
      <c r="N331">
        <v>1.3847499999999999</v>
      </c>
      <c r="O331" t="s">
        <v>41</v>
      </c>
      <c r="P331">
        <v>1</v>
      </c>
      <c r="Q331">
        <v>1.4066669999999999</v>
      </c>
    </row>
    <row r="332" spans="1:17" x14ac:dyDescent="0.2">
      <c r="A332">
        <v>5057</v>
      </c>
      <c r="B332" t="s">
        <v>436</v>
      </c>
      <c r="C332">
        <v>0</v>
      </c>
      <c r="D332">
        <v>0</v>
      </c>
      <c r="E332" t="s">
        <v>433</v>
      </c>
      <c r="F332" t="s">
        <v>38</v>
      </c>
      <c r="G332">
        <v>0.91669999999999996</v>
      </c>
      <c r="H332">
        <v>1.4713000000000001</v>
      </c>
      <c r="I332" t="s">
        <v>39</v>
      </c>
      <c r="J332">
        <v>1</v>
      </c>
      <c r="K332">
        <v>1.5415000000000001</v>
      </c>
      <c r="L332" t="s">
        <v>40</v>
      </c>
      <c r="M332">
        <v>0.75</v>
      </c>
      <c r="N332">
        <v>1.4615560000000001</v>
      </c>
      <c r="O332" t="s">
        <v>41</v>
      </c>
      <c r="P332">
        <v>0.83330000000000004</v>
      </c>
      <c r="Q332">
        <v>1.5984</v>
      </c>
    </row>
    <row r="333" spans="1:17" x14ac:dyDescent="0.2">
      <c r="A333">
        <v>5058</v>
      </c>
      <c r="B333" t="s">
        <v>437</v>
      </c>
      <c r="C333">
        <v>0</v>
      </c>
      <c r="D333">
        <v>0</v>
      </c>
      <c r="E333" t="s">
        <v>438</v>
      </c>
      <c r="F333" t="s">
        <v>19</v>
      </c>
      <c r="G333">
        <v>1</v>
      </c>
      <c r="H333">
        <v>0.97209999999999996</v>
      </c>
      <c r="I333" t="s">
        <v>20</v>
      </c>
      <c r="J333">
        <v>1</v>
      </c>
      <c r="K333">
        <v>3.5497000000000001</v>
      </c>
      <c r="L333" t="s">
        <v>21</v>
      </c>
      <c r="M333">
        <v>1</v>
      </c>
      <c r="N333">
        <v>2.0234000000000001</v>
      </c>
      <c r="O333" t="s">
        <v>22</v>
      </c>
      <c r="P333">
        <v>1</v>
      </c>
      <c r="Q333">
        <v>2.1551999999999998</v>
      </c>
    </row>
    <row r="334" spans="1:17" x14ac:dyDescent="0.2">
      <c r="A334">
        <v>5058</v>
      </c>
      <c r="B334" t="s">
        <v>439</v>
      </c>
      <c r="C334">
        <v>5</v>
      </c>
      <c r="D334">
        <v>0</v>
      </c>
      <c r="E334" t="s">
        <v>438</v>
      </c>
      <c r="F334" t="s">
        <v>19</v>
      </c>
      <c r="G334">
        <v>1</v>
      </c>
      <c r="H334">
        <v>0.90739999999999998</v>
      </c>
      <c r="I334" t="s">
        <v>20</v>
      </c>
      <c r="J334">
        <v>0.7</v>
      </c>
      <c r="K334">
        <v>3.4820000000000002</v>
      </c>
      <c r="L334" t="s">
        <v>21</v>
      </c>
      <c r="M334">
        <v>0.7</v>
      </c>
      <c r="N334">
        <v>2.4937140000000002</v>
      </c>
      <c r="O334" t="s">
        <v>22</v>
      </c>
      <c r="P334">
        <v>0.8</v>
      </c>
      <c r="Q334">
        <v>2.09375</v>
      </c>
    </row>
    <row r="335" spans="1:17" x14ac:dyDescent="0.2">
      <c r="A335">
        <v>5058</v>
      </c>
      <c r="B335" t="s">
        <v>440</v>
      </c>
      <c r="C335">
        <v>0</v>
      </c>
      <c r="D335">
        <v>0</v>
      </c>
      <c r="E335" t="s">
        <v>438</v>
      </c>
      <c r="F335" t="s">
        <v>25</v>
      </c>
      <c r="G335">
        <v>1</v>
      </c>
      <c r="H335">
        <v>0.85883299999999996</v>
      </c>
      <c r="I335" t="s">
        <v>26</v>
      </c>
      <c r="J335">
        <v>0.83330000000000004</v>
      </c>
      <c r="K335">
        <v>1.1006</v>
      </c>
      <c r="L335" t="s">
        <v>27</v>
      </c>
      <c r="M335">
        <v>0.91669999999999996</v>
      </c>
      <c r="N335">
        <v>1.0686359999999999</v>
      </c>
      <c r="O335" t="s">
        <v>28</v>
      </c>
      <c r="P335">
        <v>0.91669999999999996</v>
      </c>
      <c r="Q335">
        <v>1.1063000000000001</v>
      </c>
    </row>
    <row r="336" spans="1:17" x14ac:dyDescent="0.2">
      <c r="A336">
        <v>5058</v>
      </c>
      <c r="B336" t="s">
        <v>441</v>
      </c>
      <c r="C336">
        <v>0</v>
      </c>
      <c r="D336">
        <v>0</v>
      </c>
      <c r="E336" t="s">
        <v>438</v>
      </c>
      <c r="F336" t="s">
        <v>25</v>
      </c>
      <c r="G336">
        <v>1</v>
      </c>
      <c r="H336">
        <v>0.92627300000000001</v>
      </c>
      <c r="I336" t="s">
        <v>26</v>
      </c>
      <c r="J336">
        <v>0.58330000000000004</v>
      </c>
      <c r="K336">
        <v>1.190429</v>
      </c>
      <c r="L336" t="s">
        <v>27</v>
      </c>
      <c r="M336">
        <v>1</v>
      </c>
      <c r="N336">
        <v>1.057167</v>
      </c>
      <c r="O336" t="s">
        <v>28</v>
      </c>
      <c r="P336">
        <v>1</v>
      </c>
      <c r="Q336">
        <v>1.2399169999999999</v>
      </c>
    </row>
    <row r="337" spans="1:17" x14ac:dyDescent="0.2">
      <c r="A337">
        <v>5058</v>
      </c>
      <c r="B337" t="s">
        <v>442</v>
      </c>
      <c r="C337">
        <v>0</v>
      </c>
      <c r="D337">
        <v>0</v>
      </c>
      <c r="E337" t="s">
        <v>443</v>
      </c>
      <c r="F337" t="s">
        <v>32</v>
      </c>
      <c r="G337">
        <v>1</v>
      </c>
      <c r="H337">
        <v>0.87439999999999996</v>
      </c>
      <c r="I337" t="s">
        <v>33</v>
      </c>
      <c r="J337">
        <v>0.6</v>
      </c>
      <c r="K337">
        <v>1.9235</v>
      </c>
      <c r="L337" t="s">
        <v>34</v>
      </c>
      <c r="M337">
        <v>1</v>
      </c>
      <c r="N337">
        <v>1.5662</v>
      </c>
      <c r="O337" t="s">
        <v>35</v>
      </c>
      <c r="P337">
        <v>0.9</v>
      </c>
      <c r="Q337">
        <v>1.628889</v>
      </c>
    </row>
    <row r="338" spans="1:17" x14ac:dyDescent="0.2">
      <c r="A338">
        <v>5058</v>
      </c>
      <c r="B338" t="s">
        <v>444</v>
      </c>
      <c r="C338">
        <v>0</v>
      </c>
      <c r="D338">
        <v>0</v>
      </c>
      <c r="E338" t="s">
        <v>443</v>
      </c>
      <c r="F338" t="s">
        <v>32</v>
      </c>
      <c r="G338">
        <v>1</v>
      </c>
      <c r="H338">
        <v>0.98850000000000005</v>
      </c>
      <c r="I338" t="s">
        <v>33</v>
      </c>
      <c r="J338">
        <v>0.8</v>
      </c>
      <c r="K338">
        <v>1.927</v>
      </c>
      <c r="L338" t="s">
        <v>34</v>
      </c>
      <c r="M338">
        <v>0.9</v>
      </c>
      <c r="N338">
        <v>1.848222</v>
      </c>
      <c r="O338" t="s">
        <v>35</v>
      </c>
      <c r="P338">
        <v>0.6</v>
      </c>
      <c r="Q338">
        <v>1.8268329999999999</v>
      </c>
    </row>
    <row r="339" spans="1:17" x14ac:dyDescent="0.2">
      <c r="A339">
        <v>5058</v>
      </c>
      <c r="B339" t="s">
        <v>445</v>
      </c>
      <c r="C339">
        <v>0</v>
      </c>
      <c r="D339">
        <v>0</v>
      </c>
      <c r="E339" t="s">
        <v>443</v>
      </c>
      <c r="F339" t="s">
        <v>32</v>
      </c>
      <c r="G339">
        <v>0.8</v>
      </c>
      <c r="H339">
        <v>1.429125</v>
      </c>
      <c r="I339" t="s">
        <v>33</v>
      </c>
      <c r="J339">
        <v>0.3</v>
      </c>
      <c r="K339">
        <v>2.3886669999999999</v>
      </c>
      <c r="L339" t="s">
        <v>34</v>
      </c>
      <c r="M339">
        <v>0.8</v>
      </c>
      <c r="N339">
        <v>2.0001250000000002</v>
      </c>
      <c r="O339" t="s">
        <v>35</v>
      </c>
      <c r="P339">
        <v>0.4</v>
      </c>
      <c r="Q339">
        <v>2.6135000000000002</v>
      </c>
    </row>
    <row r="340" spans="1:17" x14ac:dyDescent="0.2">
      <c r="A340">
        <v>5058</v>
      </c>
      <c r="B340" t="s">
        <v>446</v>
      </c>
      <c r="C340">
        <v>0</v>
      </c>
      <c r="D340">
        <v>0</v>
      </c>
      <c r="E340" t="s">
        <v>443</v>
      </c>
      <c r="F340" t="s">
        <v>38</v>
      </c>
      <c r="G340">
        <v>1</v>
      </c>
      <c r="H340">
        <v>0.93208299999999999</v>
      </c>
      <c r="I340" t="s">
        <v>39</v>
      </c>
      <c r="J340">
        <v>0.91669999999999996</v>
      </c>
      <c r="K340">
        <v>1.1302730000000001</v>
      </c>
      <c r="L340" t="s">
        <v>40</v>
      </c>
      <c r="M340">
        <v>0.83330000000000004</v>
      </c>
      <c r="N340">
        <v>1.3473999999999999</v>
      </c>
      <c r="O340" t="s">
        <v>41</v>
      </c>
      <c r="P340">
        <v>0.91669999999999996</v>
      </c>
      <c r="Q340">
        <v>1.288818</v>
      </c>
    </row>
    <row r="341" spans="1:17" x14ac:dyDescent="0.2">
      <c r="A341">
        <v>5058</v>
      </c>
      <c r="B341" t="s">
        <v>447</v>
      </c>
      <c r="C341">
        <v>0</v>
      </c>
      <c r="D341">
        <v>0</v>
      </c>
      <c r="E341" t="s">
        <v>443</v>
      </c>
      <c r="F341" t="s">
        <v>38</v>
      </c>
      <c r="G341">
        <v>1</v>
      </c>
      <c r="H341">
        <v>0.76133300000000004</v>
      </c>
      <c r="I341" t="s">
        <v>39</v>
      </c>
      <c r="J341">
        <v>0.91669999999999996</v>
      </c>
      <c r="K341">
        <v>1.1708179999999999</v>
      </c>
      <c r="L341" t="s">
        <v>40</v>
      </c>
      <c r="M341">
        <v>0.91669999999999996</v>
      </c>
      <c r="N341">
        <v>1.176636</v>
      </c>
      <c r="O341" t="s">
        <v>41</v>
      </c>
      <c r="P341">
        <v>0.83330000000000004</v>
      </c>
      <c r="Q341">
        <v>1.335</v>
      </c>
    </row>
    <row r="342" spans="1:17" x14ac:dyDescent="0.2">
      <c r="A342">
        <v>5059</v>
      </c>
      <c r="B342" t="s">
        <v>448</v>
      </c>
      <c r="C342">
        <v>75</v>
      </c>
      <c r="D342">
        <v>3</v>
      </c>
      <c r="E342" t="s">
        <v>179</v>
      </c>
      <c r="F342" t="s">
        <v>19</v>
      </c>
      <c r="G342">
        <v>0.9</v>
      </c>
      <c r="H342">
        <v>1.6563330000000001</v>
      </c>
      <c r="I342" t="s">
        <v>20</v>
      </c>
      <c r="J342">
        <v>0.3</v>
      </c>
      <c r="K342">
        <v>2.9373330000000002</v>
      </c>
      <c r="L342" t="s">
        <v>21</v>
      </c>
      <c r="M342">
        <v>0.8</v>
      </c>
      <c r="N342">
        <v>2.0386250000000001</v>
      </c>
      <c r="O342" t="s">
        <v>22</v>
      </c>
      <c r="P342">
        <v>0.4</v>
      </c>
      <c r="Q342">
        <v>2.1970000000000001</v>
      </c>
    </row>
    <row r="343" spans="1:17" x14ac:dyDescent="0.2">
      <c r="A343">
        <v>5059</v>
      </c>
      <c r="B343" t="s">
        <v>449</v>
      </c>
      <c r="C343">
        <v>5</v>
      </c>
      <c r="D343">
        <v>0</v>
      </c>
      <c r="E343" t="s">
        <v>179</v>
      </c>
      <c r="F343" t="s">
        <v>19</v>
      </c>
      <c r="G343">
        <v>0.9</v>
      </c>
      <c r="H343">
        <v>1.066222</v>
      </c>
      <c r="I343" t="s">
        <v>20</v>
      </c>
      <c r="J343">
        <v>0.4</v>
      </c>
      <c r="K343">
        <v>3.3090000000000002</v>
      </c>
      <c r="L343" t="s">
        <v>21</v>
      </c>
      <c r="M343">
        <v>0.9</v>
      </c>
      <c r="N343">
        <v>1.798667</v>
      </c>
      <c r="O343" t="s">
        <v>22</v>
      </c>
      <c r="P343">
        <v>0.5</v>
      </c>
      <c r="Q343">
        <v>2.1634000000000002</v>
      </c>
    </row>
    <row r="344" spans="1:17" x14ac:dyDescent="0.2">
      <c r="A344">
        <v>5061</v>
      </c>
      <c r="B344" t="s">
        <v>450</v>
      </c>
      <c r="C344">
        <v>30</v>
      </c>
      <c r="D344">
        <v>0</v>
      </c>
      <c r="E344" t="s">
        <v>451</v>
      </c>
      <c r="F344" t="s">
        <v>19</v>
      </c>
      <c r="G344">
        <v>1</v>
      </c>
      <c r="H344">
        <v>0.91049999999999998</v>
      </c>
      <c r="I344" t="s">
        <v>20</v>
      </c>
      <c r="J344">
        <v>0.7</v>
      </c>
      <c r="K344">
        <v>3.464143</v>
      </c>
      <c r="L344" t="s">
        <v>21</v>
      </c>
      <c r="M344">
        <v>0.7</v>
      </c>
      <c r="N344">
        <v>2.153</v>
      </c>
      <c r="O344" t="s">
        <v>22</v>
      </c>
      <c r="P344">
        <v>0.6</v>
      </c>
      <c r="Q344">
        <v>2.3488329999999999</v>
      </c>
    </row>
    <row r="345" spans="1:17" x14ac:dyDescent="0.2">
      <c r="A345">
        <v>5061</v>
      </c>
      <c r="B345" t="s">
        <v>452</v>
      </c>
      <c r="C345">
        <v>16</v>
      </c>
      <c r="D345">
        <v>1</v>
      </c>
      <c r="E345" t="s">
        <v>451</v>
      </c>
      <c r="F345" t="s">
        <v>19</v>
      </c>
      <c r="G345">
        <v>0.9</v>
      </c>
      <c r="H345">
        <v>1.1887779999999999</v>
      </c>
      <c r="I345" t="s">
        <v>20</v>
      </c>
      <c r="J345">
        <v>1</v>
      </c>
      <c r="K345">
        <v>3.8613</v>
      </c>
      <c r="L345" t="s">
        <v>21</v>
      </c>
      <c r="M345">
        <v>0.5</v>
      </c>
      <c r="N345">
        <v>2.5550000000000002</v>
      </c>
      <c r="O345" t="s">
        <v>22</v>
      </c>
      <c r="P345">
        <v>1</v>
      </c>
      <c r="Q345">
        <v>2.5383</v>
      </c>
    </row>
    <row r="346" spans="1:17" x14ac:dyDescent="0.2">
      <c r="A346">
        <v>5061</v>
      </c>
      <c r="B346" t="s">
        <v>453</v>
      </c>
      <c r="C346">
        <v>38</v>
      </c>
      <c r="D346">
        <v>1</v>
      </c>
      <c r="E346" t="s">
        <v>454</v>
      </c>
      <c r="F346" t="s">
        <v>19</v>
      </c>
      <c r="G346">
        <v>0.7</v>
      </c>
      <c r="H346">
        <v>1.020143</v>
      </c>
      <c r="I346" t="s">
        <v>20</v>
      </c>
      <c r="J346">
        <v>0.8</v>
      </c>
      <c r="K346">
        <v>3.8208570000000002</v>
      </c>
      <c r="L346" t="s">
        <v>21</v>
      </c>
      <c r="M346">
        <v>0.5</v>
      </c>
      <c r="N346">
        <v>2.8894000000000002</v>
      </c>
      <c r="O346" t="s">
        <v>22</v>
      </c>
      <c r="P346">
        <v>0.7</v>
      </c>
      <c r="Q346">
        <v>2.378571</v>
      </c>
    </row>
    <row r="347" spans="1:17" x14ac:dyDescent="0.2">
      <c r="A347">
        <v>5061</v>
      </c>
      <c r="B347" t="s">
        <v>455</v>
      </c>
      <c r="C347">
        <v>7</v>
      </c>
      <c r="D347">
        <v>0</v>
      </c>
      <c r="E347" t="s">
        <v>454</v>
      </c>
      <c r="F347" t="s">
        <v>19</v>
      </c>
      <c r="G347">
        <v>0.9</v>
      </c>
      <c r="H347">
        <v>1.04</v>
      </c>
      <c r="I347" t="s">
        <v>20</v>
      </c>
      <c r="J347">
        <v>0.6</v>
      </c>
      <c r="K347">
        <v>4.1909999999999998</v>
      </c>
      <c r="L347" t="s">
        <v>21</v>
      </c>
      <c r="M347">
        <v>0.2</v>
      </c>
      <c r="N347">
        <v>4.694</v>
      </c>
      <c r="O347" t="s">
        <v>22</v>
      </c>
      <c r="P347">
        <v>1</v>
      </c>
      <c r="Q347">
        <v>2.5688</v>
      </c>
    </row>
    <row r="348" spans="1:17" x14ac:dyDescent="0.2">
      <c r="A348">
        <v>5061</v>
      </c>
      <c r="B348" t="s">
        <v>456</v>
      </c>
      <c r="C348">
        <v>10</v>
      </c>
      <c r="D348">
        <v>1</v>
      </c>
      <c r="E348" t="s">
        <v>451</v>
      </c>
      <c r="F348" t="s">
        <v>25</v>
      </c>
      <c r="G348">
        <v>1</v>
      </c>
      <c r="H348">
        <v>1.2849999999999999</v>
      </c>
      <c r="I348" t="s">
        <v>26</v>
      </c>
      <c r="J348">
        <v>0.41670000000000001</v>
      </c>
      <c r="K348">
        <v>1.591</v>
      </c>
      <c r="L348" t="s">
        <v>27</v>
      </c>
      <c r="M348">
        <v>0.75</v>
      </c>
      <c r="N348">
        <v>1.490111</v>
      </c>
      <c r="O348" t="s">
        <v>28</v>
      </c>
      <c r="P348">
        <v>0.66669999999999996</v>
      </c>
      <c r="Q348">
        <v>1.713875</v>
      </c>
    </row>
    <row r="349" spans="1:17" x14ac:dyDescent="0.2">
      <c r="A349">
        <v>5061</v>
      </c>
      <c r="B349" t="s">
        <v>457</v>
      </c>
      <c r="C349">
        <v>0</v>
      </c>
      <c r="D349">
        <v>0</v>
      </c>
      <c r="E349" t="s">
        <v>451</v>
      </c>
      <c r="F349" t="s">
        <v>25</v>
      </c>
      <c r="G349">
        <v>0.5</v>
      </c>
      <c r="H349">
        <v>1.8640000000000001</v>
      </c>
      <c r="I349" t="s">
        <v>26</v>
      </c>
      <c r="J349">
        <v>0.25</v>
      </c>
      <c r="K349">
        <v>1.4483330000000001</v>
      </c>
      <c r="L349" t="s">
        <v>27</v>
      </c>
      <c r="M349">
        <v>0.25</v>
      </c>
      <c r="N349">
        <v>1.006</v>
      </c>
      <c r="O349" t="s">
        <v>28</v>
      </c>
      <c r="P349">
        <v>0.41670000000000001</v>
      </c>
      <c r="Q349">
        <v>1.5728</v>
      </c>
    </row>
    <row r="350" spans="1:17" x14ac:dyDescent="0.2">
      <c r="A350">
        <v>5061</v>
      </c>
      <c r="B350" t="s">
        <v>458</v>
      </c>
      <c r="C350">
        <v>32</v>
      </c>
      <c r="D350">
        <v>3</v>
      </c>
      <c r="E350" t="s">
        <v>459</v>
      </c>
      <c r="F350" t="s">
        <v>25</v>
      </c>
      <c r="G350">
        <v>0.91669999999999996</v>
      </c>
      <c r="H350">
        <v>0.967727</v>
      </c>
      <c r="I350" t="s">
        <v>26</v>
      </c>
      <c r="J350">
        <v>0.5</v>
      </c>
      <c r="K350">
        <v>1.2215</v>
      </c>
      <c r="L350" t="s">
        <v>27</v>
      </c>
      <c r="M350">
        <v>0.91669999999999996</v>
      </c>
      <c r="N350">
        <v>1.7687999999999999</v>
      </c>
      <c r="O350" t="s">
        <v>28</v>
      </c>
      <c r="P350">
        <v>0.58330000000000004</v>
      </c>
      <c r="Q350">
        <v>1.327143</v>
      </c>
    </row>
    <row r="351" spans="1:17" x14ac:dyDescent="0.2">
      <c r="A351">
        <v>5061</v>
      </c>
      <c r="B351" t="s">
        <v>460</v>
      </c>
      <c r="C351">
        <v>11</v>
      </c>
      <c r="D351">
        <v>0</v>
      </c>
      <c r="E351" t="s">
        <v>454</v>
      </c>
      <c r="F351" t="s">
        <v>25</v>
      </c>
      <c r="G351">
        <v>0.83330000000000004</v>
      </c>
      <c r="H351">
        <v>1.0954999999999999</v>
      </c>
      <c r="I351" t="s">
        <v>26</v>
      </c>
      <c r="J351">
        <v>0.58330000000000004</v>
      </c>
      <c r="K351">
        <v>1.878857</v>
      </c>
      <c r="L351" t="s">
        <v>27</v>
      </c>
      <c r="M351">
        <v>0.83330000000000004</v>
      </c>
      <c r="N351">
        <v>1.7604</v>
      </c>
      <c r="O351" t="s">
        <v>28</v>
      </c>
      <c r="P351">
        <v>0.5</v>
      </c>
      <c r="Q351">
        <v>1.810333</v>
      </c>
    </row>
    <row r="352" spans="1:17" x14ac:dyDescent="0.2">
      <c r="A352">
        <v>5061</v>
      </c>
      <c r="B352" t="s">
        <v>461</v>
      </c>
      <c r="C352">
        <v>7</v>
      </c>
      <c r="D352">
        <v>0</v>
      </c>
      <c r="E352" t="s">
        <v>459</v>
      </c>
      <c r="F352" t="s">
        <v>32</v>
      </c>
      <c r="G352">
        <v>1</v>
      </c>
      <c r="H352">
        <v>0.99270000000000003</v>
      </c>
      <c r="I352" t="s">
        <v>33</v>
      </c>
      <c r="J352">
        <v>1</v>
      </c>
      <c r="K352">
        <v>1.6957</v>
      </c>
      <c r="L352" t="s">
        <v>34</v>
      </c>
      <c r="M352">
        <v>0.7</v>
      </c>
      <c r="N352">
        <v>1.8857139999999999</v>
      </c>
      <c r="O352" t="s">
        <v>35</v>
      </c>
      <c r="P352">
        <v>0.6</v>
      </c>
      <c r="Q352">
        <v>2.0973329999999999</v>
      </c>
    </row>
    <row r="353" spans="1:17" x14ac:dyDescent="0.2">
      <c r="A353">
        <v>5061</v>
      </c>
      <c r="B353" t="s">
        <v>462</v>
      </c>
      <c r="C353">
        <v>17</v>
      </c>
      <c r="D353">
        <v>0</v>
      </c>
      <c r="E353" t="s">
        <v>459</v>
      </c>
      <c r="F353" t="s">
        <v>32</v>
      </c>
      <c r="G353">
        <v>0.9</v>
      </c>
      <c r="H353">
        <v>1.070667</v>
      </c>
      <c r="I353" t="s">
        <v>33</v>
      </c>
      <c r="J353">
        <v>0.9</v>
      </c>
      <c r="K353">
        <v>1.949889</v>
      </c>
      <c r="L353" t="s">
        <v>34</v>
      </c>
      <c r="M353">
        <v>0.9</v>
      </c>
      <c r="N353">
        <v>1.875</v>
      </c>
      <c r="O353" t="s">
        <v>35</v>
      </c>
      <c r="P353">
        <v>0.5</v>
      </c>
      <c r="Q353">
        <v>2.1654</v>
      </c>
    </row>
    <row r="354" spans="1:17" x14ac:dyDescent="0.2">
      <c r="A354">
        <v>5063</v>
      </c>
      <c r="B354" t="s">
        <v>463</v>
      </c>
      <c r="C354">
        <v>13</v>
      </c>
      <c r="D354">
        <v>0</v>
      </c>
      <c r="E354" t="s">
        <v>464</v>
      </c>
      <c r="F354" t="s">
        <v>25</v>
      </c>
      <c r="G354">
        <v>0.83330000000000004</v>
      </c>
      <c r="H354">
        <v>0.97540000000000004</v>
      </c>
      <c r="I354" t="s">
        <v>26</v>
      </c>
      <c r="J354">
        <v>0.75</v>
      </c>
      <c r="K354">
        <v>1.1679999999999999</v>
      </c>
      <c r="L354" t="s">
        <v>27</v>
      </c>
      <c r="M354">
        <v>1</v>
      </c>
      <c r="N354">
        <v>1.0445</v>
      </c>
      <c r="O354" t="s">
        <v>28</v>
      </c>
      <c r="P354">
        <v>0.91669999999999996</v>
      </c>
      <c r="Q354">
        <v>1.2735449999999999</v>
      </c>
    </row>
    <row r="355" spans="1:17" x14ac:dyDescent="0.2">
      <c r="A355">
        <v>5063</v>
      </c>
      <c r="B355" t="s">
        <v>465</v>
      </c>
      <c r="C355">
        <v>0</v>
      </c>
      <c r="D355">
        <v>0</v>
      </c>
      <c r="E355" t="s">
        <v>464</v>
      </c>
      <c r="F355" t="s">
        <v>25</v>
      </c>
      <c r="G355">
        <v>0.83330000000000004</v>
      </c>
      <c r="H355">
        <v>1.1694</v>
      </c>
      <c r="I355" t="s">
        <v>26</v>
      </c>
      <c r="J355">
        <v>0.83330000000000004</v>
      </c>
      <c r="K355">
        <v>1.1324000000000001</v>
      </c>
      <c r="L355" t="s">
        <v>27</v>
      </c>
      <c r="M355">
        <v>1</v>
      </c>
      <c r="N355">
        <v>1.1778329999999999</v>
      </c>
      <c r="O355" t="s">
        <v>28</v>
      </c>
      <c r="P355">
        <v>0.83330000000000004</v>
      </c>
      <c r="Q355">
        <v>1.0954999999999999</v>
      </c>
    </row>
    <row r="356" spans="1:17" x14ac:dyDescent="0.2">
      <c r="A356">
        <v>5063</v>
      </c>
      <c r="B356" t="s">
        <v>466</v>
      </c>
      <c r="C356">
        <v>6</v>
      </c>
      <c r="D356">
        <v>0</v>
      </c>
      <c r="E356" t="s">
        <v>464</v>
      </c>
      <c r="F356" t="s">
        <v>25</v>
      </c>
      <c r="G356">
        <v>0.5</v>
      </c>
      <c r="H356">
        <v>1.0085</v>
      </c>
      <c r="I356" t="s">
        <v>26</v>
      </c>
      <c r="J356">
        <v>0.75</v>
      </c>
      <c r="K356">
        <v>1.178444</v>
      </c>
      <c r="L356" t="s">
        <v>27</v>
      </c>
      <c r="M356">
        <v>1</v>
      </c>
      <c r="N356">
        <v>1.0621670000000001</v>
      </c>
      <c r="O356" t="s">
        <v>28</v>
      </c>
      <c r="P356">
        <v>0.66669999999999996</v>
      </c>
      <c r="Q356">
        <v>1.0395000000000001</v>
      </c>
    </row>
    <row r="357" spans="1:17" x14ac:dyDescent="0.2">
      <c r="A357">
        <v>5063</v>
      </c>
      <c r="B357" t="s">
        <v>467</v>
      </c>
      <c r="C357">
        <v>2</v>
      </c>
      <c r="D357">
        <v>0</v>
      </c>
      <c r="E357" t="s">
        <v>468</v>
      </c>
      <c r="F357" t="s">
        <v>32</v>
      </c>
      <c r="G357">
        <v>1</v>
      </c>
      <c r="H357">
        <v>1.1012</v>
      </c>
      <c r="I357" t="s">
        <v>33</v>
      </c>
      <c r="J357">
        <v>0.8</v>
      </c>
      <c r="K357">
        <v>1.820125</v>
      </c>
      <c r="L357" t="s">
        <v>34</v>
      </c>
      <c r="M357">
        <v>0.9</v>
      </c>
      <c r="N357">
        <v>1.5718890000000001</v>
      </c>
      <c r="O357" t="s">
        <v>35</v>
      </c>
      <c r="P357">
        <v>0.9</v>
      </c>
      <c r="Q357">
        <v>1.959889</v>
      </c>
    </row>
    <row r="358" spans="1:17" x14ac:dyDescent="0.2">
      <c r="A358">
        <v>5063</v>
      </c>
      <c r="B358" t="s">
        <v>469</v>
      </c>
      <c r="C358">
        <v>0</v>
      </c>
      <c r="D358">
        <v>0</v>
      </c>
      <c r="E358" t="s">
        <v>468</v>
      </c>
      <c r="F358" t="s">
        <v>32</v>
      </c>
      <c r="G358">
        <v>1</v>
      </c>
      <c r="H358">
        <v>1.3688</v>
      </c>
      <c r="I358" t="s">
        <v>33</v>
      </c>
      <c r="J358">
        <v>0.7</v>
      </c>
      <c r="K358">
        <v>1.7488570000000001</v>
      </c>
      <c r="L358" t="s">
        <v>34</v>
      </c>
      <c r="M358">
        <v>0.8</v>
      </c>
      <c r="N358">
        <v>1.455714</v>
      </c>
      <c r="O358" t="s">
        <v>35</v>
      </c>
      <c r="P358">
        <v>0.7</v>
      </c>
      <c r="Q358">
        <v>1.4890000000000001</v>
      </c>
    </row>
    <row r="359" spans="1:17" x14ac:dyDescent="0.2">
      <c r="A359">
        <v>5063</v>
      </c>
      <c r="B359" t="s">
        <v>470</v>
      </c>
      <c r="C359">
        <v>0</v>
      </c>
      <c r="D359">
        <v>0</v>
      </c>
      <c r="E359" t="s">
        <v>468</v>
      </c>
      <c r="F359" t="s">
        <v>38</v>
      </c>
      <c r="G359">
        <v>0.91669999999999996</v>
      </c>
      <c r="H359">
        <v>1.060333</v>
      </c>
      <c r="I359" t="s">
        <v>39</v>
      </c>
      <c r="J359">
        <v>0.83330000000000004</v>
      </c>
      <c r="K359">
        <v>1.1031</v>
      </c>
      <c r="L359" t="s">
        <v>40</v>
      </c>
      <c r="M359">
        <v>0.91669999999999996</v>
      </c>
      <c r="N359">
        <v>1.0220910000000001</v>
      </c>
      <c r="O359" t="s">
        <v>41</v>
      </c>
      <c r="P359">
        <v>0.58330000000000004</v>
      </c>
      <c r="Q359">
        <v>1.084571</v>
      </c>
    </row>
    <row r="360" spans="1:17" x14ac:dyDescent="0.2">
      <c r="A360">
        <v>5063</v>
      </c>
      <c r="B360" t="s">
        <v>471</v>
      </c>
      <c r="C360">
        <v>11</v>
      </c>
      <c r="D360">
        <v>1</v>
      </c>
      <c r="E360" t="s">
        <v>468</v>
      </c>
      <c r="F360" t="s">
        <v>38</v>
      </c>
      <c r="G360">
        <v>0.66669999999999996</v>
      </c>
      <c r="H360">
        <v>0.96325000000000005</v>
      </c>
      <c r="I360" t="s">
        <v>39</v>
      </c>
      <c r="J360">
        <v>0.91669999999999996</v>
      </c>
      <c r="K360">
        <v>1.1873640000000001</v>
      </c>
      <c r="L360" t="s">
        <v>40</v>
      </c>
      <c r="M360">
        <v>0.66669999999999996</v>
      </c>
      <c r="N360">
        <v>1.0892500000000001</v>
      </c>
      <c r="O360" t="s">
        <v>41</v>
      </c>
      <c r="P360">
        <v>0.5</v>
      </c>
      <c r="Q360">
        <v>1.5091669999999999</v>
      </c>
    </row>
    <row r="361" spans="1:17" x14ac:dyDescent="0.2">
      <c r="A361">
        <v>5065</v>
      </c>
      <c r="B361" t="s">
        <v>472</v>
      </c>
      <c r="C361">
        <v>7</v>
      </c>
      <c r="D361">
        <v>0</v>
      </c>
      <c r="E361" t="s">
        <v>330</v>
      </c>
      <c r="F361" t="s">
        <v>19</v>
      </c>
      <c r="G361">
        <v>0.9</v>
      </c>
      <c r="H361">
        <v>1.8073330000000001</v>
      </c>
      <c r="I361" t="s">
        <v>20</v>
      </c>
      <c r="J361">
        <v>1</v>
      </c>
      <c r="K361">
        <v>3.4679000000000002</v>
      </c>
      <c r="L361" t="s">
        <v>21</v>
      </c>
      <c r="M361">
        <v>0.6</v>
      </c>
      <c r="N361">
        <v>2.2614999999999998</v>
      </c>
      <c r="O361" t="s">
        <v>22</v>
      </c>
      <c r="P361">
        <v>0.9</v>
      </c>
      <c r="Q361">
        <v>2.3458890000000001</v>
      </c>
    </row>
    <row r="362" spans="1:17" x14ac:dyDescent="0.2">
      <c r="A362">
        <v>5065</v>
      </c>
      <c r="B362" t="s">
        <v>473</v>
      </c>
      <c r="C362">
        <v>7</v>
      </c>
      <c r="D362">
        <v>0</v>
      </c>
      <c r="E362" t="s">
        <v>330</v>
      </c>
      <c r="F362" t="s">
        <v>19</v>
      </c>
      <c r="G362">
        <v>1</v>
      </c>
      <c r="H362">
        <v>2.1987999999999999</v>
      </c>
      <c r="I362" t="s">
        <v>20</v>
      </c>
      <c r="J362">
        <v>0.5</v>
      </c>
      <c r="K362">
        <v>3.6574</v>
      </c>
      <c r="L362" t="s">
        <v>21</v>
      </c>
      <c r="M362">
        <v>1</v>
      </c>
      <c r="N362">
        <v>2.3580000000000001</v>
      </c>
      <c r="O362" t="s">
        <v>22</v>
      </c>
      <c r="P362">
        <v>0.9</v>
      </c>
      <c r="Q362">
        <v>2.3165559999999998</v>
      </c>
    </row>
    <row r="363" spans="1:17" x14ac:dyDescent="0.2">
      <c r="A363">
        <v>5065</v>
      </c>
      <c r="B363" t="s">
        <v>474</v>
      </c>
      <c r="C363">
        <v>0</v>
      </c>
      <c r="D363">
        <v>0</v>
      </c>
      <c r="E363" t="s">
        <v>475</v>
      </c>
      <c r="F363" t="s">
        <v>19</v>
      </c>
      <c r="G363">
        <v>0.8</v>
      </c>
      <c r="H363">
        <v>2.1512500000000001</v>
      </c>
      <c r="I363" t="s">
        <v>20</v>
      </c>
      <c r="J363">
        <v>0.5</v>
      </c>
      <c r="K363">
        <v>4.0102000000000002</v>
      </c>
      <c r="L363" t="s">
        <v>21</v>
      </c>
      <c r="M363">
        <v>0.9</v>
      </c>
      <c r="N363">
        <v>2.4239999999999999</v>
      </c>
      <c r="O363" t="s">
        <v>22</v>
      </c>
      <c r="P363">
        <v>0.9</v>
      </c>
      <c r="Q363">
        <v>2.5778889999999999</v>
      </c>
    </row>
    <row r="364" spans="1:17" x14ac:dyDescent="0.2">
      <c r="A364">
        <v>5065</v>
      </c>
      <c r="B364" t="s">
        <v>476</v>
      </c>
      <c r="C364">
        <v>0</v>
      </c>
      <c r="D364">
        <v>0</v>
      </c>
      <c r="E364" t="s">
        <v>475</v>
      </c>
      <c r="F364" t="s">
        <v>19</v>
      </c>
      <c r="G364">
        <v>1</v>
      </c>
      <c r="H364">
        <v>2.5350999999999999</v>
      </c>
      <c r="I364" t="s">
        <v>20</v>
      </c>
      <c r="J364">
        <v>0.5</v>
      </c>
      <c r="K364">
        <v>2.8391999999999999</v>
      </c>
      <c r="L364" t="s">
        <v>21</v>
      </c>
      <c r="M364">
        <v>0.9</v>
      </c>
      <c r="N364">
        <v>2.6348889999999998</v>
      </c>
      <c r="O364" t="s">
        <v>22</v>
      </c>
      <c r="P364">
        <v>0.7</v>
      </c>
      <c r="Q364">
        <v>2.4487139999999998</v>
      </c>
    </row>
    <row r="365" spans="1:17" x14ac:dyDescent="0.2">
      <c r="A365">
        <v>5065</v>
      </c>
      <c r="B365" t="s">
        <v>477</v>
      </c>
      <c r="C365">
        <v>0</v>
      </c>
      <c r="D365">
        <v>0</v>
      </c>
      <c r="E365" t="s">
        <v>330</v>
      </c>
      <c r="F365" t="s">
        <v>25</v>
      </c>
      <c r="G365">
        <v>1</v>
      </c>
      <c r="H365">
        <v>1.448091</v>
      </c>
      <c r="I365" t="s">
        <v>26</v>
      </c>
      <c r="J365">
        <v>0.83330000000000004</v>
      </c>
      <c r="K365">
        <v>1.5068999999999999</v>
      </c>
      <c r="L365" t="s">
        <v>27</v>
      </c>
      <c r="M365">
        <v>0.66669999999999996</v>
      </c>
      <c r="N365">
        <v>1.3505</v>
      </c>
      <c r="O365" t="s">
        <v>28</v>
      </c>
      <c r="P365">
        <v>0.75</v>
      </c>
      <c r="Q365">
        <v>1.2844439999999999</v>
      </c>
    </row>
    <row r="366" spans="1:17" x14ac:dyDescent="0.2">
      <c r="A366">
        <v>5065</v>
      </c>
      <c r="B366" t="s">
        <v>478</v>
      </c>
      <c r="C366">
        <v>3</v>
      </c>
      <c r="D366">
        <v>0</v>
      </c>
      <c r="E366" t="s">
        <v>330</v>
      </c>
      <c r="F366" t="s">
        <v>25</v>
      </c>
      <c r="G366">
        <v>0.91669999999999996</v>
      </c>
      <c r="H366">
        <v>1.456909</v>
      </c>
      <c r="I366" t="s">
        <v>26</v>
      </c>
      <c r="J366">
        <v>0.75</v>
      </c>
      <c r="K366">
        <v>1.2375560000000001</v>
      </c>
      <c r="L366" t="s">
        <v>27</v>
      </c>
      <c r="M366">
        <v>0.91669999999999996</v>
      </c>
      <c r="N366">
        <v>1.5069999999999999</v>
      </c>
      <c r="O366" t="s">
        <v>28</v>
      </c>
      <c r="P366">
        <v>0.83330000000000004</v>
      </c>
      <c r="Q366">
        <v>1.2641</v>
      </c>
    </row>
    <row r="367" spans="1:17" x14ac:dyDescent="0.2">
      <c r="A367">
        <v>5065</v>
      </c>
      <c r="B367" t="s">
        <v>479</v>
      </c>
      <c r="C367">
        <v>0</v>
      </c>
      <c r="D367">
        <v>0</v>
      </c>
      <c r="E367" t="s">
        <v>475</v>
      </c>
      <c r="F367" t="s">
        <v>32</v>
      </c>
      <c r="G367">
        <v>1</v>
      </c>
      <c r="H367">
        <v>2.5418889999999998</v>
      </c>
      <c r="I367" t="s">
        <v>33</v>
      </c>
      <c r="J367">
        <v>1</v>
      </c>
      <c r="K367">
        <v>1.9585999999999999</v>
      </c>
      <c r="L367" t="s">
        <v>34</v>
      </c>
      <c r="M367">
        <v>1</v>
      </c>
      <c r="N367">
        <v>1.8042</v>
      </c>
      <c r="O367" t="s">
        <v>35</v>
      </c>
      <c r="P367">
        <v>0.9</v>
      </c>
      <c r="Q367">
        <v>1.7823329999999999</v>
      </c>
    </row>
    <row r="368" spans="1:17" x14ac:dyDescent="0.2">
      <c r="A368">
        <v>5065</v>
      </c>
      <c r="B368" t="s">
        <v>480</v>
      </c>
      <c r="C368">
        <v>4</v>
      </c>
      <c r="D368">
        <v>0</v>
      </c>
      <c r="E368" t="s">
        <v>475</v>
      </c>
      <c r="F368" t="s">
        <v>32</v>
      </c>
      <c r="G368">
        <v>0.9</v>
      </c>
      <c r="H368">
        <v>1.714556</v>
      </c>
      <c r="I368" t="s">
        <v>33</v>
      </c>
      <c r="J368">
        <v>0.8</v>
      </c>
      <c r="K368">
        <v>2.0991249999999999</v>
      </c>
      <c r="L368" t="s">
        <v>34</v>
      </c>
      <c r="M368">
        <v>0.9</v>
      </c>
      <c r="N368">
        <v>2.1901109999999999</v>
      </c>
      <c r="O368" t="s">
        <v>35</v>
      </c>
      <c r="P368">
        <v>0.9</v>
      </c>
      <c r="Q368">
        <v>2.2803330000000002</v>
      </c>
    </row>
    <row r="369" spans="1:17" x14ac:dyDescent="0.2">
      <c r="A369">
        <v>5065</v>
      </c>
      <c r="B369" t="s">
        <v>481</v>
      </c>
      <c r="C369">
        <v>0</v>
      </c>
      <c r="D369">
        <v>0</v>
      </c>
      <c r="E369" t="s">
        <v>475</v>
      </c>
      <c r="F369" t="s">
        <v>38</v>
      </c>
      <c r="G369">
        <v>0.83330000000000004</v>
      </c>
      <c r="H369">
        <v>1.3716999999999999</v>
      </c>
      <c r="I369" t="s">
        <v>39</v>
      </c>
      <c r="J369">
        <v>0.91669999999999996</v>
      </c>
      <c r="K369">
        <v>1.2404550000000001</v>
      </c>
      <c r="L369" t="s">
        <v>40</v>
      </c>
      <c r="M369">
        <v>0.91669999999999996</v>
      </c>
      <c r="N369">
        <v>1.0503</v>
      </c>
      <c r="O369" t="s">
        <v>41</v>
      </c>
      <c r="P369">
        <v>0.75</v>
      </c>
      <c r="Q369">
        <v>1.4226669999999999</v>
      </c>
    </row>
    <row r="370" spans="1:17" x14ac:dyDescent="0.2">
      <c r="A370">
        <v>5065</v>
      </c>
      <c r="B370" t="s">
        <v>482</v>
      </c>
      <c r="C370">
        <v>2</v>
      </c>
      <c r="D370">
        <v>0</v>
      </c>
      <c r="E370" t="s">
        <v>475</v>
      </c>
      <c r="F370" t="s">
        <v>38</v>
      </c>
      <c r="G370">
        <v>0.91669999999999996</v>
      </c>
      <c r="H370">
        <v>1.4439</v>
      </c>
      <c r="I370" t="s">
        <v>39</v>
      </c>
      <c r="J370">
        <v>1</v>
      </c>
      <c r="K370">
        <v>1.191667</v>
      </c>
      <c r="L370" t="s">
        <v>40</v>
      </c>
      <c r="M370">
        <v>1</v>
      </c>
      <c r="N370">
        <v>1.3085</v>
      </c>
      <c r="O370" t="s">
        <v>41</v>
      </c>
      <c r="P370">
        <v>0.83330000000000004</v>
      </c>
      <c r="Q370">
        <v>1.3108</v>
      </c>
    </row>
    <row r="371" spans="1:17" x14ac:dyDescent="0.2">
      <c r="A371">
        <v>5069</v>
      </c>
      <c r="B371" t="s">
        <v>483</v>
      </c>
      <c r="C371">
        <v>5</v>
      </c>
      <c r="D371">
        <v>0</v>
      </c>
      <c r="E371" t="s">
        <v>484</v>
      </c>
      <c r="F371" t="s">
        <v>19</v>
      </c>
      <c r="G371">
        <v>1</v>
      </c>
      <c r="H371">
        <v>3.4262999999999999</v>
      </c>
      <c r="I371" t="s">
        <v>20</v>
      </c>
      <c r="J371">
        <v>0.8</v>
      </c>
      <c r="K371">
        <v>4.2249999999999996</v>
      </c>
      <c r="L371" t="s">
        <v>21</v>
      </c>
      <c r="M371">
        <v>0.5</v>
      </c>
      <c r="N371">
        <v>2.6004</v>
      </c>
      <c r="O371" t="s">
        <v>22</v>
      </c>
      <c r="P371">
        <v>0.7</v>
      </c>
      <c r="Q371">
        <v>2.2717139999999998</v>
      </c>
    </row>
    <row r="372" spans="1:17" x14ac:dyDescent="0.2">
      <c r="A372">
        <v>5069</v>
      </c>
      <c r="B372" t="s">
        <v>485</v>
      </c>
      <c r="C372">
        <v>0</v>
      </c>
      <c r="D372">
        <v>0</v>
      </c>
      <c r="E372" t="s">
        <v>484</v>
      </c>
      <c r="F372" t="s">
        <v>19</v>
      </c>
      <c r="G372">
        <v>1</v>
      </c>
      <c r="H372">
        <v>1.7461</v>
      </c>
      <c r="I372" t="s">
        <v>20</v>
      </c>
      <c r="J372">
        <v>0.8</v>
      </c>
      <c r="K372">
        <v>3.901875</v>
      </c>
      <c r="L372" t="s">
        <v>21</v>
      </c>
      <c r="M372">
        <v>0.7</v>
      </c>
      <c r="N372">
        <v>2.245571</v>
      </c>
      <c r="O372" t="s">
        <v>22</v>
      </c>
      <c r="P372">
        <v>1</v>
      </c>
      <c r="Q372">
        <v>2.2496</v>
      </c>
    </row>
    <row r="373" spans="1:17" x14ac:dyDescent="0.2">
      <c r="A373">
        <v>5069</v>
      </c>
      <c r="B373" t="s">
        <v>486</v>
      </c>
      <c r="C373">
        <v>0</v>
      </c>
      <c r="D373">
        <v>0</v>
      </c>
      <c r="E373" t="s">
        <v>484</v>
      </c>
      <c r="F373" t="s">
        <v>19</v>
      </c>
      <c r="G373">
        <v>0.9</v>
      </c>
      <c r="H373">
        <v>2.5268890000000002</v>
      </c>
      <c r="I373" t="s">
        <v>20</v>
      </c>
      <c r="J373">
        <v>0.7</v>
      </c>
      <c r="K373">
        <v>3.9711430000000001</v>
      </c>
      <c r="L373" t="s">
        <v>21</v>
      </c>
      <c r="M373">
        <v>0.3</v>
      </c>
      <c r="N373">
        <v>2.669333</v>
      </c>
      <c r="O373" t="s">
        <v>22</v>
      </c>
      <c r="P373">
        <v>0.9</v>
      </c>
      <c r="Q373">
        <v>2.322444</v>
      </c>
    </row>
    <row r="374" spans="1:17" x14ac:dyDescent="0.2">
      <c r="A374">
        <v>5069</v>
      </c>
      <c r="B374" t="s">
        <v>487</v>
      </c>
      <c r="C374">
        <v>0</v>
      </c>
      <c r="D374">
        <v>0</v>
      </c>
      <c r="E374" t="s">
        <v>488</v>
      </c>
      <c r="F374" t="s">
        <v>19</v>
      </c>
      <c r="G374">
        <v>0.9</v>
      </c>
      <c r="H374">
        <v>3.8026249999999999</v>
      </c>
      <c r="I374" t="s">
        <v>20</v>
      </c>
      <c r="J374">
        <v>0.8</v>
      </c>
      <c r="K374">
        <v>4.0618749999999997</v>
      </c>
      <c r="L374" t="s">
        <v>21</v>
      </c>
      <c r="M374">
        <v>0.8</v>
      </c>
      <c r="N374">
        <v>2.76125</v>
      </c>
      <c r="O374" t="s">
        <v>22</v>
      </c>
      <c r="P374">
        <v>0.9</v>
      </c>
      <c r="Q374">
        <v>2.5696669999999999</v>
      </c>
    </row>
    <row r="375" spans="1:17" x14ac:dyDescent="0.2">
      <c r="A375">
        <v>5069</v>
      </c>
      <c r="B375" t="s">
        <v>489</v>
      </c>
      <c r="C375">
        <v>0</v>
      </c>
      <c r="D375">
        <v>0</v>
      </c>
      <c r="E375" t="s">
        <v>484</v>
      </c>
      <c r="F375" t="s">
        <v>25</v>
      </c>
      <c r="G375">
        <v>1</v>
      </c>
      <c r="H375">
        <v>1.7030000000000001</v>
      </c>
      <c r="I375" t="s">
        <v>26</v>
      </c>
      <c r="J375">
        <v>0.83330000000000004</v>
      </c>
      <c r="K375">
        <v>1.1124000000000001</v>
      </c>
      <c r="L375" t="s">
        <v>27</v>
      </c>
      <c r="M375">
        <v>0.75</v>
      </c>
      <c r="N375">
        <v>1.1785559999999999</v>
      </c>
      <c r="O375" t="s">
        <v>28</v>
      </c>
      <c r="P375">
        <v>0.83330000000000004</v>
      </c>
      <c r="Q375">
        <v>1.3520000000000001</v>
      </c>
    </row>
    <row r="376" spans="1:17" x14ac:dyDescent="0.2">
      <c r="A376">
        <v>5069</v>
      </c>
      <c r="B376" t="s">
        <v>490</v>
      </c>
      <c r="C376">
        <v>0</v>
      </c>
      <c r="D376">
        <v>0</v>
      </c>
      <c r="E376" t="s">
        <v>484</v>
      </c>
      <c r="F376" t="s">
        <v>25</v>
      </c>
      <c r="G376">
        <v>1</v>
      </c>
      <c r="H376">
        <v>1.528545</v>
      </c>
      <c r="I376" t="s">
        <v>26</v>
      </c>
      <c r="J376">
        <v>0.91669999999999996</v>
      </c>
      <c r="K376">
        <v>1.343364</v>
      </c>
      <c r="L376" t="s">
        <v>27</v>
      </c>
      <c r="M376">
        <v>0.83330000000000004</v>
      </c>
      <c r="N376">
        <v>1.2676000000000001</v>
      </c>
      <c r="O376" t="s">
        <v>28</v>
      </c>
      <c r="P376">
        <v>0.91669999999999996</v>
      </c>
      <c r="Q376">
        <v>1.3443639999999999</v>
      </c>
    </row>
    <row r="377" spans="1:17" x14ac:dyDescent="0.2">
      <c r="A377">
        <v>5069</v>
      </c>
      <c r="B377" t="s">
        <v>491</v>
      </c>
      <c r="C377">
        <v>9</v>
      </c>
      <c r="D377">
        <v>0</v>
      </c>
      <c r="E377" t="s">
        <v>488</v>
      </c>
      <c r="F377" t="s">
        <v>32</v>
      </c>
      <c r="G377">
        <v>0.9</v>
      </c>
      <c r="H377">
        <v>4.0736670000000004</v>
      </c>
      <c r="I377" t="s">
        <v>33</v>
      </c>
      <c r="J377">
        <v>0.9</v>
      </c>
      <c r="K377">
        <v>1.929111</v>
      </c>
      <c r="L377" t="s">
        <v>34</v>
      </c>
      <c r="M377">
        <v>1</v>
      </c>
      <c r="N377">
        <v>1.8099000000000001</v>
      </c>
      <c r="O377" t="s">
        <v>35</v>
      </c>
      <c r="P377">
        <v>0.8</v>
      </c>
      <c r="Q377">
        <v>2.105375</v>
      </c>
    </row>
    <row r="378" spans="1:17" x14ac:dyDescent="0.2">
      <c r="A378">
        <v>5069</v>
      </c>
      <c r="B378" t="s">
        <v>492</v>
      </c>
      <c r="C378">
        <v>16</v>
      </c>
      <c r="D378">
        <v>0</v>
      </c>
      <c r="E378" t="s">
        <v>488</v>
      </c>
      <c r="F378" t="s">
        <v>32</v>
      </c>
      <c r="G378">
        <v>1</v>
      </c>
      <c r="H378">
        <v>4.3151999999999999</v>
      </c>
      <c r="I378" t="s">
        <v>33</v>
      </c>
      <c r="J378">
        <v>1</v>
      </c>
      <c r="K378">
        <v>1.7966</v>
      </c>
      <c r="L378" t="s">
        <v>34</v>
      </c>
      <c r="M378">
        <v>0.9</v>
      </c>
      <c r="N378">
        <v>2.398444</v>
      </c>
      <c r="O378" t="s">
        <v>35</v>
      </c>
      <c r="P378">
        <v>0.7</v>
      </c>
      <c r="Q378">
        <v>2.1188570000000002</v>
      </c>
    </row>
    <row r="379" spans="1:17" x14ac:dyDescent="0.2">
      <c r="A379">
        <v>5069</v>
      </c>
      <c r="B379" t="s">
        <v>493</v>
      </c>
      <c r="C379">
        <v>4</v>
      </c>
      <c r="D379">
        <v>0</v>
      </c>
      <c r="E379" t="s">
        <v>494</v>
      </c>
      <c r="F379" t="s">
        <v>32</v>
      </c>
      <c r="G379">
        <v>1</v>
      </c>
      <c r="H379">
        <v>3.0467780000000002</v>
      </c>
      <c r="I379" t="s">
        <v>33</v>
      </c>
      <c r="J379">
        <v>1</v>
      </c>
      <c r="K379">
        <v>1.8866000000000001</v>
      </c>
      <c r="L379" t="s">
        <v>34</v>
      </c>
      <c r="M379">
        <v>1</v>
      </c>
      <c r="N379">
        <v>1.7861</v>
      </c>
      <c r="O379" t="s">
        <v>35</v>
      </c>
      <c r="P379">
        <v>0.9</v>
      </c>
      <c r="Q379">
        <v>1.9661109999999999</v>
      </c>
    </row>
    <row r="380" spans="1:17" x14ac:dyDescent="0.2">
      <c r="A380">
        <v>5069</v>
      </c>
      <c r="B380" t="s">
        <v>495</v>
      </c>
      <c r="C380">
        <v>15</v>
      </c>
      <c r="D380">
        <v>0</v>
      </c>
      <c r="E380" t="s">
        <v>494</v>
      </c>
      <c r="F380" t="s">
        <v>32</v>
      </c>
      <c r="G380">
        <v>1</v>
      </c>
      <c r="H380">
        <v>3.7191000000000001</v>
      </c>
      <c r="I380" t="s">
        <v>33</v>
      </c>
      <c r="J380">
        <v>0.9</v>
      </c>
      <c r="K380">
        <v>2.173889</v>
      </c>
      <c r="L380" t="s">
        <v>34</v>
      </c>
      <c r="M380">
        <v>0.8</v>
      </c>
      <c r="N380">
        <v>1.7104999999999999</v>
      </c>
      <c r="O380" t="s">
        <v>35</v>
      </c>
      <c r="P380">
        <v>0.7</v>
      </c>
      <c r="Q380">
        <v>1.915286</v>
      </c>
    </row>
    <row r="381" spans="1:17" x14ac:dyDescent="0.2">
      <c r="A381">
        <v>5069</v>
      </c>
      <c r="B381" t="s">
        <v>496</v>
      </c>
      <c r="C381">
        <v>6</v>
      </c>
      <c r="D381">
        <v>0</v>
      </c>
      <c r="E381" t="s">
        <v>488</v>
      </c>
      <c r="F381" t="s">
        <v>38</v>
      </c>
      <c r="G381">
        <v>0.91669999999999996</v>
      </c>
      <c r="H381">
        <v>2.2770000000000001</v>
      </c>
      <c r="I381" t="s">
        <v>39</v>
      </c>
      <c r="J381">
        <v>1</v>
      </c>
      <c r="K381">
        <v>1.303833</v>
      </c>
      <c r="L381" t="s">
        <v>40</v>
      </c>
      <c r="M381">
        <v>0.91669999999999996</v>
      </c>
      <c r="N381">
        <v>1.4515450000000001</v>
      </c>
      <c r="O381" t="s">
        <v>41</v>
      </c>
      <c r="P381">
        <v>1</v>
      </c>
      <c r="Q381">
        <v>1.554333</v>
      </c>
    </row>
    <row r="382" spans="1:17" x14ac:dyDescent="0.2">
      <c r="A382">
        <v>5069</v>
      </c>
      <c r="B382" t="s">
        <v>497</v>
      </c>
      <c r="C382">
        <v>10</v>
      </c>
      <c r="D382">
        <v>0</v>
      </c>
      <c r="E382" t="s">
        <v>488</v>
      </c>
      <c r="F382" t="s">
        <v>38</v>
      </c>
      <c r="G382">
        <v>1</v>
      </c>
      <c r="H382">
        <v>2.141273</v>
      </c>
      <c r="I382" t="s">
        <v>39</v>
      </c>
      <c r="J382">
        <v>0.91669999999999996</v>
      </c>
      <c r="K382">
        <v>1.3551820000000001</v>
      </c>
      <c r="L382" t="s">
        <v>40</v>
      </c>
      <c r="M382">
        <v>0.91669999999999996</v>
      </c>
      <c r="N382">
        <v>1.279091</v>
      </c>
      <c r="O382" t="s">
        <v>41</v>
      </c>
      <c r="P382">
        <v>1</v>
      </c>
      <c r="Q382">
        <v>1.48875</v>
      </c>
    </row>
    <row r="383" spans="1:17" x14ac:dyDescent="0.2">
      <c r="A383">
        <v>5069</v>
      </c>
      <c r="B383" t="s">
        <v>498</v>
      </c>
      <c r="C383">
        <v>0</v>
      </c>
      <c r="D383">
        <v>0</v>
      </c>
      <c r="E383" t="s">
        <v>494</v>
      </c>
      <c r="F383" t="s">
        <v>38</v>
      </c>
      <c r="G383">
        <v>0.83330000000000004</v>
      </c>
      <c r="H383">
        <v>2.1478999999999999</v>
      </c>
      <c r="I383" t="s">
        <v>39</v>
      </c>
      <c r="J383">
        <v>1</v>
      </c>
      <c r="K383">
        <v>1.3554170000000001</v>
      </c>
      <c r="L383" t="s">
        <v>40</v>
      </c>
      <c r="M383">
        <v>0.83330000000000004</v>
      </c>
      <c r="N383">
        <v>1.2477</v>
      </c>
      <c r="O383" t="s">
        <v>41</v>
      </c>
      <c r="P383">
        <v>0.91669999999999996</v>
      </c>
      <c r="Q383">
        <v>1.470364</v>
      </c>
    </row>
    <row r="384" spans="1:17" x14ac:dyDescent="0.2">
      <c r="A384">
        <v>5069</v>
      </c>
      <c r="B384" t="s">
        <v>499</v>
      </c>
      <c r="C384">
        <v>0</v>
      </c>
      <c r="D384">
        <v>0</v>
      </c>
      <c r="E384" t="s">
        <v>494</v>
      </c>
      <c r="F384" t="s">
        <v>38</v>
      </c>
      <c r="G384">
        <v>1</v>
      </c>
      <c r="H384">
        <v>2.3907500000000002</v>
      </c>
      <c r="I384" t="s">
        <v>39</v>
      </c>
      <c r="J384">
        <v>1</v>
      </c>
      <c r="K384">
        <v>1.5986670000000001</v>
      </c>
      <c r="L384" t="s">
        <v>40</v>
      </c>
      <c r="M384">
        <v>1</v>
      </c>
      <c r="N384">
        <v>1.5301670000000001</v>
      </c>
      <c r="O384" t="s">
        <v>41</v>
      </c>
      <c r="P384">
        <v>0.91669999999999996</v>
      </c>
      <c r="Q384">
        <v>1.45</v>
      </c>
    </row>
    <row r="385" spans="1:17" x14ac:dyDescent="0.2">
      <c r="A385">
        <v>5070</v>
      </c>
      <c r="B385" t="s">
        <v>500</v>
      </c>
      <c r="C385">
        <v>0</v>
      </c>
      <c r="D385">
        <v>0</v>
      </c>
      <c r="E385" t="s">
        <v>501</v>
      </c>
      <c r="F385" t="s">
        <v>19</v>
      </c>
      <c r="G385">
        <v>1</v>
      </c>
      <c r="H385">
        <v>1.8569</v>
      </c>
      <c r="I385" t="s">
        <v>20</v>
      </c>
      <c r="J385">
        <v>0.6</v>
      </c>
      <c r="K385">
        <v>3.5093329999999998</v>
      </c>
      <c r="L385" t="s">
        <v>21</v>
      </c>
      <c r="M385">
        <v>0.6</v>
      </c>
      <c r="N385">
        <v>2.4133330000000002</v>
      </c>
      <c r="O385" t="s">
        <v>22</v>
      </c>
      <c r="P385">
        <v>0.6</v>
      </c>
      <c r="Q385">
        <v>1.99</v>
      </c>
    </row>
    <row r="386" spans="1:17" x14ac:dyDescent="0.2">
      <c r="A386">
        <v>5070</v>
      </c>
      <c r="B386" t="s">
        <v>502</v>
      </c>
      <c r="C386">
        <v>2</v>
      </c>
      <c r="D386">
        <v>0</v>
      </c>
      <c r="E386" t="s">
        <v>501</v>
      </c>
      <c r="F386" t="s">
        <v>19</v>
      </c>
      <c r="G386">
        <v>1</v>
      </c>
      <c r="H386">
        <v>1.9528000000000001</v>
      </c>
      <c r="I386" t="s">
        <v>20</v>
      </c>
      <c r="J386">
        <v>0.5</v>
      </c>
      <c r="K386">
        <v>3.3927999999999998</v>
      </c>
      <c r="L386" t="s">
        <v>21</v>
      </c>
      <c r="M386">
        <v>0.8</v>
      </c>
      <c r="N386">
        <v>2.5826250000000002</v>
      </c>
      <c r="O386" t="s">
        <v>22</v>
      </c>
      <c r="P386">
        <v>0.7</v>
      </c>
      <c r="Q386">
        <v>2.2242860000000002</v>
      </c>
    </row>
    <row r="387" spans="1:17" x14ac:dyDescent="0.2">
      <c r="A387">
        <v>5070</v>
      </c>
      <c r="B387" t="s">
        <v>503</v>
      </c>
      <c r="C387">
        <v>1</v>
      </c>
      <c r="D387">
        <v>0</v>
      </c>
      <c r="E387" t="s">
        <v>501</v>
      </c>
      <c r="F387" t="s">
        <v>25</v>
      </c>
      <c r="G387">
        <v>0.91669999999999996</v>
      </c>
      <c r="H387">
        <v>2.1806359999999998</v>
      </c>
      <c r="I387" t="s">
        <v>26</v>
      </c>
      <c r="J387">
        <v>0.66669999999999996</v>
      </c>
      <c r="K387">
        <v>1.1012500000000001</v>
      </c>
      <c r="L387" t="s">
        <v>27</v>
      </c>
      <c r="M387">
        <v>0.58330000000000004</v>
      </c>
      <c r="N387">
        <v>1.2512859999999999</v>
      </c>
      <c r="O387" t="s">
        <v>28</v>
      </c>
      <c r="P387">
        <v>0.66669999999999996</v>
      </c>
      <c r="Q387">
        <v>1.3696250000000001</v>
      </c>
    </row>
    <row r="388" spans="1:17" x14ac:dyDescent="0.2">
      <c r="A388">
        <v>5070</v>
      </c>
      <c r="B388" t="s">
        <v>504</v>
      </c>
      <c r="C388">
        <v>0</v>
      </c>
      <c r="D388">
        <v>0</v>
      </c>
      <c r="E388" t="s">
        <v>501</v>
      </c>
      <c r="F388" t="s">
        <v>25</v>
      </c>
      <c r="G388">
        <v>1</v>
      </c>
      <c r="H388">
        <v>2.1914169999999999</v>
      </c>
      <c r="I388" t="s">
        <v>26</v>
      </c>
      <c r="J388">
        <v>0.58330000000000004</v>
      </c>
      <c r="K388">
        <v>1.129</v>
      </c>
      <c r="L388" t="s">
        <v>27</v>
      </c>
      <c r="M388">
        <v>0.58330000000000004</v>
      </c>
      <c r="N388">
        <v>1.1875709999999999</v>
      </c>
      <c r="O388" t="s">
        <v>28</v>
      </c>
      <c r="P388">
        <v>0.58330000000000004</v>
      </c>
      <c r="Q388">
        <v>1.2474289999999999</v>
      </c>
    </row>
    <row r="389" spans="1:17" x14ac:dyDescent="0.2">
      <c r="A389">
        <v>5070</v>
      </c>
      <c r="B389" t="s">
        <v>505</v>
      </c>
      <c r="C389">
        <v>0</v>
      </c>
      <c r="D389">
        <v>0</v>
      </c>
      <c r="E389" t="s">
        <v>133</v>
      </c>
      <c r="F389" t="s">
        <v>32</v>
      </c>
      <c r="G389">
        <v>1</v>
      </c>
      <c r="H389">
        <v>2.1803330000000001</v>
      </c>
      <c r="I389" t="s">
        <v>33</v>
      </c>
      <c r="J389">
        <v>1</v>
      </c>
      <c r="K389">
        <v>1.6114999999999999</v>
      </c>
      <c r="L389" t="s">
        <v>34</v>
      </c>
      <c r="M389">
        <v>0.8</v>
      </c>
      <c r="N389">
        <v>1.40025</v>
      </c>
      <c r="O389" t="s">
        <v>35</v>
      </c>
      <c r="P389">
        <v>1</v>
      </c>
      <c r="Q389">
        <v>1.536</v>
      </c>
    </row>
    <row r="390" spans="1:17" x14ac:dyDescent="0.2">
      <c r="A390">
        <v>5070</v>
      </c>
      <c r="B390" t="s">
        <v>506</v>
      </c>
      <c r="C390">
        <v>0</v>
      </c>
      <c r="D390">
        <v>0</v>
      </c>
      <c r="E390" t="s">
        <v>133</v>
      </c>
      <c r="F390" t="s">
        <v>32</v>
      </c>
      <c r="G390">
        <v>1</v>
      </c>
      <c r="H390">
        <v>3.0579999999999998</v>
      </c>
      <c r="I390" t="s">
        <v>33</v>
      </c>
      <c r="J390">
        <v>1</v>
      </c>
      <c r="K390">
        <v>1.6419999999999999</v>
      </c>
      <c r="L390" t="s">
        <v>34</v>
      </c>
      <c r="M390">
        <v>1</v>
      </c>
      <c r="N390">
        <v>1.6632</v>
      </c>
      <c r="O390" t="s">
        <v>35</v>
      </c>
      <c r="P390">
        <v>0.9</v>
      </c>
      <c r="Q390">
        <v>1.5369999999999999</v>
      </c>
    </row>
    <row r="391" spans="1:17" x14ac:dyDescent="0.2">
      <c r="A391">
        <v>5070</v>
      </c>
      <c r="B391" t="s">
        <v>507</v>
      </c>
      <c r="C391">
        <v>0</v>
      </c>
      <c r="D391">
        <v>0</v>
      </c>
      <c r="E391" t="s">
        <v>133</v>
      </c>
      <c r="F391" t="s">
        <v>38</v>
      </c>
      <c r="G391">
        <v>1</v>
      </c>
      <c r="H391">
        <v>2.0750000000000002</v>
      </c>
      <c r="I391" t="s">
        <v>39</v>
      </c>
      <c r="J391">
        <v>0.83330000000000004</v>
      </c>
      <c r="K391">
        <v>1.0228999999999999</v>
      </c>
      <c r="L391" t="s">
        <v>40</v>
      </c>
      <c r="M391">
        <v>0.75</v>
      </c>
      <c r="N391">
        <v>1.1419999999999999</v>
      </c>
      <c r="O391" t="s">
        <v>41</v>
      </c>
      <c r="P391">
        <v>0.75</v>
      </c>
      <c r="Q391">
        <v>1.261333</v>
      </c>
    </row>
    <row r="392" spans="1:17" x14ac:dyDescent="0.2">
      <c r="A392">
        <v>5070</v>
      </c>
      <c r="B392" t="s">
        <v>508</v>
      </c>
      <c r="C392">
        <v>0</v>
      </c>
      <c r="D392">
        <v>0</v>
      </c>
      <c r="E392" t="s">
        <v>133</v>
      </c>
      <c r="F392" t="s">
        <v>38</v>
      </c>
      <c r="G392">
        <v>1</v>
      </c>
      <c r="H392">
        <v>2.0733329999999999</v>
      </c>
      <c r="I392" t="s">
        <v>39</v>
      </c>
      <c r="J392">
        <v>1</v>
      </c>
      <c r="K392">
        <v>0.98075000000000001</v>
      </c>
      <c r="L392" t="s">
        <v>40</v>
      </c>
      <c r="M392">
        <v>1</v>
      </c>
      <c r="N392">
        <v>1.2202500000000001</v>
      </c>
      <c r="O392" t="s">
        <v>41</v>
      </c>
      <c r="P392">
        <v>0.91669999999999996</v>
      </c>
      <c r="Q392">
        <v>1.2195450000000001</v>
      </c>
    </row>
    <row r="393" spans="1:17" x14ac:dyDescent="0.2">
      <c r="A393">
        <v>5071</v>
      </c>
      <c r="B393" t="s">
        <v>509</v>
      </c>
      <c r="C393">
        <v>0</v>
      </c>
      <c r="D393">
        <v>0</v>
      </c>
      <c r="E393" t="s">
        <v>510</v>
      </c>
      <c r="F393" t="s">
        <v>19</v>
      </c>
      <c r="G393">
        <v>0.9</v>
      </c>
      <c r="H393">
        <v>2.2685559999999998</v>
      </c>
      <c r="I393" t="s">
        <v>20</v>
      </c>
      <c r="J393">
        <v>1</v>
      </c>
      <c r="K393">
        <v>3.7927</v>
      </c>
      <c r="L393" t="s">
        <v>21</v>
      </c>
      <c r="M393">
        <v>0.9</v>
      </c>
      <c r="N393">
        <v>2.6440000000000001</v>
      </c>
      <c r="O393" t="s">
        <v>22</v>
      </c>
      <c r="P393">
        <v>1</v>
      </c>
      <c r="Q393">
        <v>2.4390999999999998</v>
      </c>
    </row>
    <row r="394" spans="1:17" x14ac:dyDescent="0.2">
      <c r="A394">
        <v>5071</v>
      </c>
      <c r="B394" t="s">
        <v>511</v>
      </c>
      <c r="C394">
        <v>4</v>
      </c>
      <c r="D394">
        <v>0</v>
      </c>
      <c r="E394" t="s">
        <v>510</v>
      </c>
      <c r="F394" t="s">
        <v>19</v>
      </c>
      <c r="G394">
        <v>0.9</v>
      </c>
      <c r="H394">
        <v>2.5981109999999998</v>
      </c>
      <c r="I394" t="s">
        <v>20</v>
      </c>
      <c r="J394">
        <v>0.6</v>
      </c>
      <c r="K394">
        <v>3.7932000000000001</v>
      </c>
      <c r="L394" t="s">
        <v>21</v>
      </c>
      <c r="M394">
        <v>1</v>
      </c>
      <c r="N394">
        <v>2.6219000000000001</v>
      </c>
      <c r="O394" t="s">
        <v>22</v>
      </c>
      <c r="P394">
        <v>1</v>
      </c>
      <c r="Q394">
        <v>2.3618999999999999</v>
      </c>
    </row>
    <row r="395" spans="1:17" x14ac:dyDescent="0.2">
      <c r="A395">
        <v>5071</v>
      </c>
      <c r="B395" t="s">
        <v>512</v>
      </c>
      <c r="C395">
        <v>38</v>
      </c>
      <c r="D395">
        <v>1</v>
      </c>
      <c r="E395" t="s">
        <v>510</v>
      </c>
      <c r="F395" t="s">
        <v>25</v>
      </c>
      <c r="G395">
        <v>1</v>
      </c>
      <c r="H395">
        <v>2.166455</v>
      </c>
      <c r="I395" t="s">
        <v>26</v>
      </c>
      <c r="J395">
        <v>0.58330000000000004</v>
      </c>
      <c r="K395">
        <v>1.377</v>
      </c>
      <c r="L395" t="s">
        <v>27</v>
      </c>
      <c r="M395">
        <v>0.66669999999999996</v>
      </c>
      <c r="N395">
        <v>1.399375</v>
      </c>
      <c r="O395" t="s">
        <v>28</v>
      </c>
      <c r="P395">
        <v>0.83330000000000004</v>
      </c>
      <c r="Q395">
        <v>1.4271</v>
      </c>
    </row>
    <row r="396" spans="1:17" x14ac:dyDescent="0.2">
      <c r="A396">
        <v>5071</v>
      </c>
      <c r="B396" t="s">
        <v>513</v>
      </c>
      <c r="C396">
        <v>14</v>
      </c>
      <c r="D396">
        <v>0</v>
      </c>
      <c r="E396" t="s">
        <v>510</v>
      </c>
      <c r="F396" t="s">
        <v>25</v>
      </c>
      <c r="G396">
        <v>1</v>
      </c>
      <c r="H396">
        <v>2.0364170000000001</v>
      </c>
      <c r="I396" t="s">
        <v>26</v>
      </c>
      <c r="J396">
        <v>0.41670000000000001</v>
      </c>
      <c r="K396">
        <v>1.2390000000000001</v>
      </c>
      <c r="L396" t="s">
        <v>27</v>
      </c>
      <c r="M396">
        <v>0.91669999999999996</v>
      </c>
      <c r="N396">
        <v>1.423727</v>
      </c>
      <c r="O396" t="s">
        <v>28</v>
      </c>
      <c r="P396">
        <v>0.83330000000000004</v>
      </c>
      <c r="Q396">
        <v>1.4703329999999999</v>
      </c>
    </row>
    <row r="397" spans="1:17" x14ac:dyDescent="0.2">
      <c r="A397">
        <v>5071</v>
      </c>
      <c r="B397" t="s">
        <v>514</v>
      </c>
      <c r="C397">
        <v>30</v>
      </c>
      <c r="D397">
        <v>0</v>
      </c>
      <c r="E397" t="s">
        <v>510</v>
      </c>
      <c r="F397" t="s">
        <v>25</v>
      </c>
      <c r="G397">
        <v>0.91669999999999996</v>
      </c>
      <c r="H397">
        <v>1.7645</v>
      </c>
      <c r="I397" t="s">
        <v>26</v>
      </c>
      <c r="J397">
        <v>0.83330000000000004</v>
      </c>
      <c r="K397">
        <v>1.4643999999999999</v>
      </c>
      <c r="L397" t="s">
        <v>27</v>
      </c>
      <c r="M397">
        <v>0.75</v>
      </c>
      <c r="N397">
        <v>1.1682220000000001</v>
      </c>
      <c r="O397" t="s">
        <v>28</v>
      </c>
      <c r="P397">
        <v>0.91669999999999996</v>
      </c>
      <c r="Q397">
        <v>1.3722730000000001</v>
      </c>
    </row>
    <row r="398" spans="1:17" x14ac:dyDescent="0.2">
      <c r="A398">
        <v>5074</v>
      </c>
      <c r="B398" t="s">
        <v>515</v>
      </c>
      <c r="C398">
        <v>0</v>
      </c>
      <c r="D398">
        <v>0</v>
      </c>
      <c r="E398" t="s">
        <v>516</v>
      </c>
      <c r="F398" t="s">
        <v>19</v>
      </c>
      <c r="G398">
        <v>1</v>
      </c>
      <c r="H398">
        <v>1.0270999999999999</v>
      </c>
      <c r="I398" t="s">
        <v>20</v>
      </c>
      <c r="J398">
        <v>0.4</v>
      </c>
      <c r="K398">
        <v>4.1849999999999996</v>
      </c>
      <c r="L398" t="s">
        <v>21</v>
      </c>
      <c r="M398">
        <v>1</v>
      </c>
      <c r="N398">
        <v>2.3136000000000001</v>
      </c>
      <c r="O398" t="s">
        <v>22</v>
      </c>
      <c r="P398">
        <v>1</v>
      </c>
      <c r="Q398">
        <v>2.2256999999999998</v>
      </c>
    </row>
    <row r="399" spans="1:17" x14ac:dyDescent="0.2">
      <c r="A399">
        <v>5074</v>
      </c>
      <c r="B399" t="s">
        <v>517</v>
      </c>
      <c r="C399">
        <v>7</v>
      </c>
      <c r="D399">
        <v>0</v>
      </c>
      <c r="E399" t="s">
        <v>516</v>
      </c>
      <c r="F399" t="s">
        <v>19</v>
      </c>
      <c r="G399">
        <v>0.8</v>
      </c>
      <c r="H399">
        <v>0.96212500000000001</v>
      </c>
      <c r="I399" t="s">
        <v>20</v>
      </c>
      <c r="J399">
        <v>0.7</v>
      </c>
      <c r="K399">
        <v>4.2009999999999996</v>
      </c>
      <c r="L399" t="s">
        <v>21</v>
      </c>
      <c r="M399">
        <v>0.8</v>
      </c>
      <c r="N399">
        <v>2.761625</v>
      </c>
      <c r="O399" t="s">
        <v>22</v>
      </c>
      <c r="P399">
        <v>0.7</v>
      </c>
      <c r="Q399">
        <v>2.2917139999999998</v>
      </c>
    </row>
    <row r="400" spans="1:17" x14ac:dyDescent="0.2">
      <c r="A400">
        <v>5074</v>
      </c>
      <c r="B400" t="s">
        <v>518</v>
      </c>
      <c r="C400">
        <v>0</v>
      </c>
      <c r="D400">
        <v>0</v>
      </c>
      <c r="E400" t="s">
        <v>516</v>
      </c>
      <c r="F400" t="s">
        <v>25</v>
      </c>
      <c r="G400">
        <v>1</v>
      </c>
      <c r="H400">
        <v>0.91591699999999998</v>
      </c>
      <c r="I400" t="s">
        <v>26</v>
      </c>
      <c r="J400">
        <v>0.66669999999999996</v>
      </c>
      <c r="K400">
        <v>1.269625</v>
      </c>
      <c r="L400" t="s">
        <v>27</v>
      </c>
      <c r="M400">
        <v>0.91669999999999996</v>
      </c>
      <c r="N400">
        <v>1.478</v>
      </c>
      <c r="O400" t="s">
        <v>28</v>
      </c>
      <c r="P400">
        <v>1</v>
      </c>
      <c r="Q400">
        <v>1.293167</v>
      </c>
    </row>
    <row r="401" spans="1:17" x14ac:dyDescent="0.2">
      <c r="A401">
        <v>5074</v>
      </c>
      <c r="B401" t="s">
        <v>519</v>
      </c>
      <c r="C401">
        <v>0</v>
      </c>
      <c r="D401">
        <v>0</v>
      </c>
      <c r="E401" t="s">
        <v>516</v>
      </c>
      <c r="F401" t="s">
        <v>25</v>
      </c>
      <c r="G401">
        <v>0.83330000000000004</v>
      </c>
      <c r="H401">
        <v>1.4242220000000001</v>
      </c>
      <c r="I401" t="s">
        <v>26</v>
      </c>
      <c r="J401">
        <v>0.83330000000000004</v>
      </c>
      <c r="K401">
        <v>1.6389</v>
      </c>
      <c r="L401" t="s">
        <v>27</v>
      </c>
      <c r="M401">
        <v>0.83330000000000004</v>
      </c>
      <c r="N401">
        <v>1.585</v>
      </c>
      <c r="O401" t="s">
        <v>28</v>
      </c>
      <c r="P401">
        <v>0.66669999999999996</v>
      </c>
      <c r="Q401">
        <v>1.5575000000000001</v>
      </c>
    </row>
    <row r="402" spans="1:17" x14ac:dyDescent="0.2">
      <c r="A402">
        <v>5074</v>
      </c>
      <c r="B402" t="s">
        <v>520</v>
      </c>
      <c r="C402">
        <v>9</v>
      </c>
      <c r="D402">
        <v>0</v>
      </c>
      <c r="E402" t="s">
        <v>521</v>
      </c>
      <c r="F402" t="s">
        <v>32</v>
      </c>
      <c r="G402">
        <v>0.9</v>
      </c>
      <c r="H402">
        <v>1.244111</v>
      </c>
      <c r="I402" t="s">
        <v>33</v>
      </c>
      <c r="J402">
        <v>0.9</v>
      </c>
      <c r="K402">
        <v>1.661667</v>
      </c>
      <c r="L402" t="s">
        <v>34</v>
      </c>
      <c r="M402">
        <v>1</v>
      </c>
      <c r="N402">
        <v>1.4882</v>
      </c>
      <c r="O402" t="s">
        <v>35</v>
      </c>
      <c r="P402">
        <v>0.6</v>
      </c>
      <c r="Q402">
        <v>1.5665</v>
      </c>
    </row>
    <row r="403" spans="1:17" x14ac:dyDescent="0.2">
      <c r="A403">
        <v>5074</v>
      </c>
      <c r="B403" t="s">
        <v>522</v>
      </c>
      <c r="C403">
        <v>18</v>
      </c>
      <c r="D403">
        <v>0</v>
      </c>
      <c r="E403" t="s">
        <v>523</v>
      </c>
      <c r="F403" t="s">
        <v>32</v>
      </c>
      <c r="G403">
        <v>1</v>
      </c>
      <c r="H403">
        <v>1.4202999999999999</v>
      </c>
      <c r="I403" t="s">
        <v>33</v>
      </c>
      <c r="J403">
        <v>0.9</v>
      </c>
      <c r="K403">
        <v>1.5111250000000001</v>
      </c>
      <c r="L403" t="s">
        <v>34</v>
      </c>
      <c r="M403">
        <v>1</v>
      </c>
      <c r="N403">
        <v>1.3676999999999999</v>
      </c>
      <c r="O403" t="s">
        <v>35</v>
      </c>
      <c r="P403">
        <v>0.9</v>
      </c>
      <c r="Q403">
        <v>1.7858890000000001</v>
      </c>
    </row>
    <row r="404" spans="1:17" x14ac:dyDescent="0.2">
      <c r="A404">
        <v>5074</v>
      </c>
      <c r="B404" t="s">
        <v>524</v>
      </c>
      <c r="C404">
        <v>7</v>
      </c>
      <c r="D404">
        <v>0</v>
      </c>
      <c r="E404" t="s">
        <v>523</v>
      </c>
      <c r="F404" t="s">
        <v>32</v>
      </c>
      <c r="G404">
        <v>0.9</v>
      </c>
      <c r="H404">
        <v>1.5467500000000001</v>
      </c>
      <c r="I404" t="s">
        <v>33</v>
      </c>
      <c r="J404">
        <v>0.8</v>
      </c>
      <c r="K404">
        <v>1.64225</v>
      </c>
      <c r="L404" t="s">
        <v>34</v>
      </c>
      <c r="M404">
        <v>1</v>
      </c>
      <c r="N404">
        <v>1.5591999999999999</v>
      </c>
      <c r="O404" t="s">
        <v>35</v>
      </c>
      <c r="P404">
        <v>0.9</v>
      </c>
      <c r="Q404">
        <v>1.5986670000000001</v>
      </c>
    </row>
    <row r="405" spans="1:17" x14ac:dyDescent="0.2">
      <c r="A405">
        <v>5074</v>
      </c>
      <c r="B405" t="s">
        <v>525</v>
      </c>
      <c r="C405">
        <v>0</v>
      </c>
      <c r="D405">
        <v>0</v>
      </c>
      <c r="E405" t="s">
        <v>523</v>
      </c>
      <c r="F405" t="s">
        <v>32</v>
      </c>
      <c r="G405">
        <v>1</v>
      </c>
      <c r="H405">
        <v>1.3007</v>
      </c>
      <c r="I405" t="s">
        <v>33</v>
      </c>
      <c r="J405">
        <v>0.8</v>
      </c>
      <c r="K405">
        <v>1.3671249999999999</v>
      </c>
      <c r="L405" t="s">
        <v>34</v>
      </c>
      <c r="M405">
        <v>1</v>
      </c>
      <c r="N405">
        <v>1.278</v>
      </c>
      <c r="O405" t="s">
        <v>35</v>
      </c>
      <c r="P405">
        <v>1</v>
      </c>
      <c r="Q405">
        <v>1.3622000000000001</v>
      </c>
    </row>
    <row r="406" spans="1:17" x14ac:dyDescent="0.2">
      <c r="A406">
        <v>5074</v>
      </c>
      <c r="B406" t="s">
        <v>526</v>
      </c>
      <c r="C406">
        <v>0</v>
      </c>
      <c r="D406">
        <v>0</v>
      </c>
      <c r="E406" t="s">
        <v>521</v>
      </c>
      <c r="F406" t="s">
        <v>38</v>
      </c>
      <c r="G406">
        <v>1</v>
      </c>
      <c r="H406">
        <v>1.168167</v>
      </c>
      <c r="I406" t="s">
        <v>39</v>
      </c>
      <c r="J406">
        <v>0.83330000000000004</v>
      </c>
      <c r="K406">
        <v>1.3143</v>
      </c>
      <c r="L406" t="s">
        <v>40</v>
      </c>
      <c r="M406">
        <v>0.75</v>
      </c>
      <c r="N406">
        <v>1.453444</v>
      </c>
      <c r="O406" t="s">
        <v>41</v>
      </c>
      <c r="P406">
        <v>1</v>
      </c>
      <c r="Q406">
        <v>1.224583</v>
      </c>
    </row>
    <row r="407" spans="1:17" x14ac:dyDescent="0.2">
      <c r="A407">
        <v>5074</v>
      </c>
      <c r="B407" t="s">
        <v>527</v>
      </c>
      <c r="C407">
        <v>4</v>
      </c>
      <c r="D407">
        <v>0</v>
      </c>
      <c r="E407" t="s">
        <v>521</v>
      </c>
      <c r="F407" t="s">
        <v>38</v>
      </c>
      <c r="G407">
        <v>0.91669999999999996</v>
      </c>
      <c r="H407">
        <v>1.1986000000000001</v>
      </c>
      <c r="I407" t="s">
        <v>39</v>
      </c>
      <c r="J407">
        <v>0.91669999999999996</v>
      </c>
      <c r="K407">
        <v>1.388091</v>
      </c>
      <c r="L407" t="s">
        <v>40</v>
      </c>
      <c r="M407">
        <v>1</v>
      </c>
      <c r="N407">
        <v>1.2909170000000001</v>
      </c>
      <c r="O407" t="s">
        <v>41</v>
      </c>
      <c r="P407">
        <v>1</v>
      </c>
      <c r="Q407">
        <v>1.2196670000000001</v>
      </c>
    </row>
    <row r="408" spans="1:17" x14ac:dyDescent="0.2">
      <c r="A408">
        <v>5075</v>
      </c>
      <c r="B408" t="s">
        <v>528</v>
      </c>
      <c r="C408">
        <v>0</v>
      </c>
      <c r="D408">
        <v>0</v>
      </c>
      <c r="E408" t="s">
        <v>529</v>
      </c>
      <c r="F408" t="s">
        <v>19</v>
      </c>
      <c r="G408">
        <v>0.9</v>
      </c>
      <c r="H408">
        <v>1.3921110000000001</v>
      </c>
      <c r="I408" t="s">
        <v>20</v>
      </c>
      <c r="J408">
        <v>0.8</v>
      </c>
      <c r="K408">
        <v>3.9935</v>
      </c>
      <c r="L408" t="s">
        <v>21</v>
      </c>
      <c r="M408">
        <v>1</v>
      </c>
      <c r="N408">
        <v>3.0724999999999998</v>
      </c>
      <c r="O408" t="s">
        <v>22</v>
      </c>
      <c r="P408">
        <v>0.9</v>
      </c>
      <c r="Q408">
        <v>2.476</v>
      </c>
    </row>
    <row r="409" spans="1:17" x14ac:dyDescent="0.2">
      <c r="A409">
        <v>5075</v>
      </c>
      <c r="B409" t="s">
        <v>530</v>
      </c>
      <c r="C409">
        <v>0</v>
      </c>
      <c r="D409">
        <v>0</v>
      </c>
      <c r="E409" t="s">
        <v>529</v>
      </c>
      <c r="F409" t="s">
        <v>19</v>
      </c>
      <c r="G409">
        <v>1</v>
      </c>
      <c r="H409">
        <v>1.3512</v>
      </c>
      <c r="I409" t="s">
        <v>20</v>
      </c>
      <c r="J409">
        <v>0.9</v>
      </c>
      <c r="K409">
        <v>3.9344440000000001</v>
      </c>
      <c r="L409" t="s">
        <v>21</v>
      </c>
      <c r="M409">
        <v>0.9</v>
      </c>
      <c r="N409">
        <v>2.4403329999999999</v>
      </c>
      <c r="O409" t="s">
        <v>22</v>
      </c>
      <c r="P409">
        <v>1</v>
      </c>
      <c r="Q409">
        <v>2.4803000000000002</v>
      </c>
    </row>
    <row r="410" spans="1:17" x14ac:dyDescent="0.2">
      <c r="A410">
        <v>5075</v>
      </c>
      <c r="B410" t="s">
        <v>531</v>
      </c>
      <c r="C410">
        <v>0</v>
      </c>
      <c r="D410">
        <v>0</v>
      </c>
      <c r="E410" t="s">
        <v>529</v>
      </c>
      <c r="F410" t="s">
        <v>25</v>
      </c>
      <c r="G410">
        <v>1</v>
      </c>
      <c r="H410">
        <v>1.875</v>
      </c>
      <c r="I410" t="s">
        <v>26</v>
      </c>
      <c r="J410">
        <v>0.83330000000000004</v>
      </c>
      <c r="K410">
        <v>1.5762</v>
      </c>
      <c r="L410" t="s">
        <v>27</v>
      </c>
      <c r="M410">
        <v>1</v>
      </c>
      <c r="N410">
        <v>1.3427500000000001</v>
      </c>
      <c r="O410" t="s">
        <v>28</v>
      </c>
      <c r="P410">
        <v>1</v>
      </c>
      <c r="Q410">
        <v>1.480167</v>
      </c>
    </row>
    <row r="411" spans="1:17" x14ac:dyDescent="0.2">
      <c r="A411">
        <v>5075</v>
      </c>
      <c r="B411" t="s">
        <v>532</v>
      </c>
      <c r="C411">
        <v>6</v>
      </c>
      <c r="D411">
        <v>0</v>
      </c>
      <c r="E411" t="s">
        <v>529</v>
      </c>
      <c r="F411" t="s">
        <v>25</v>
      </c>
      <c r="G411">
        <v>0.83330000000000004</v>
      </c>
      <c r="H411">
        <v>1.4307000000000001</v>
      </c>
      <c r="I411" t="s">
        <v>26</v>
      </c>
      <c r="J411">
        <v>0.75</v>
      </c>
      <c r="K411">
        <v>1.2591110000000001</v>
      </c>
      <c r="L411" t="s">
        <v>27</v>
      </c>
      <c r="M411">
        <v>0.83330000000000004</v>
      </c>
      <c r="N411">
        <v>1.467444</v>
      </c>
      <c r="O411" t="s">
        <v>28</v>
      </c>
      <c r="P411">
        <v>0.91669999999999996</v>
      </c>
      <c r="Q411">
        <v>1.4290909999999999</v>
      </c>
    </row>
    <row r="412" spans="1:17" x14ac:dyDescent="0.2">
      <c r="A412">
        <v>5075</v>
      </c>
      <c r="B412" t="s">
        <v>533</v>
      </c>
      <c r="C412">
        <v>0</v>
      </c>
      <c r="D412">
        <v>0</v>
      </c>
      <c r="E412" t="s">
        <v>534</v>
      </c>
      <c r="F412" t="s">
        <v>32</v>
      </c>
      <c r="G412">
        <v>1</v>
      </c>
      <c r="H412">
        <v>1.7769999999999999</v>
      </c>
      <c r="I412" t="s">
        <v>33</v>
      </c>
      <c r="J412">
        <v>0.7</v>
      </c>
      <c r="K412">
        <v>2.1834289999999998</v>
      </c>
      <c r="L412" t="s">
        <v>34</v>
      </c>
      <c r="M412">
        <v>0.9</v>
      </c>
      <c r="N412">
        <v>2.0381109999999998</v>
      </c>
      <c r="O412" t="s">
        <v>35</v>
      </c>
      <c r="P412">
        <v>0.7</v>
      </c>
      <c r="Q412">
        <v>2.2367140000000001</v>
      </c>
    </row>
    <row r="413" spans="1:17" x14ac:dyDescent="0.2">
      <c r="A413">
        <v>5075</v>
      </c>
      <c r="B413" t="s">
        <v>535</v>
      </c>
      <c r="C413">
        <v>0</v>
      </c>
      <c r="D413">
        <v>0</v>
      </c>
      <c r="E413" t="s">
        <v>534</v>
      </c>
      <c r="F413" t="s">
        <v>32</v>
      </c>
      <c r="G413">
        <v>1</v>
      </c>
      <c r="H413">
        <v>1.4476</v>
      </c>
      <c r="I413" t="s">
        <v>33</v>
      </c>
      <c r="J413">
        <v>0.9</v>
      </c>
      <c r="K413">
        <v>2.3705560000000001</v>
      </c>
      <c r="L413" t="s">
        <v>34</v>
      </c>
      <c r="M413">
        <v>1</v>
      </c>
      <c r="N413">
        <v>1.8005</v>
      </c>
      <c r="O413" t="s">
        <v>35</v>
      </c>
      <c r="P413">
        <v>0.9</v>
      </c>
      <c r="Q413">
        <v>2.1462219999999999</v>
      </c>
    </row>
    <row r="414" spans="1:17" x14ac:dyDescent="0.2">
      <c r="A414">
        <v>5075</v>
      </c>
      <c r="B414" t="s">
        <v>536</v>
      </c>
      <c r="C414">
        <v>0</v>
      </c>
      <c r="D414">
        <v>0</v>
      </c>
      <c r="E414" t="s">
        <v>534</v>
      </c>
      <c r="F414" t="s">
        <v>38</v>
      </c>
      <c r="G414">
        <v>1</v>
      </c>
      <c r="H414">
        <v>1.8993640000000001</v>
      </c>
      <c r="I414" t="s">
        <v>39</v>
      </c>
      <c r="J414">
        <v>0.75</v>
      </c>
      <c r="K414">
        <v>1.3491109999999999</v>
      </c>
      <c r="L414" t="s">
        <v>40</v>
      </c>
      <c r="M414">
        <v>0.91669999999999996</v>
      </c>
      <c r="N414">
        <v>1.386727</v>
      </c>
      <c r="O414" t="s">
        <v>41</v>
      </c>
      <c r="P414">
        <v>0.58330000000000004</v>
      </c>
      <c r="Q414">
        <v>1.5528569999999999</v>
      </c>
    </row>
    <row r="415" spans="1:17" x14ac:dyDescent="0.2">
      <c r="A415">
        <v>5075</v>
      </c>
      <c r="B415" t="s">
        <v>537</v>
      </c>
      <c r="C415">
        <v>0</v>
      </c>
      <c r="D415">
        <v>0</v>
      </c>
      <c r="E415" t="s">
        <v>534</v>
      </c>
      <c r="F415" t="s">
        <v>38</v>
      </c>
      <c r="G415">
        <v>0.91669999999999996</v>
      </c>
      <c r="H415">
        <v>1.5505</v>
      </c>
      <c r="I415" t="s">
        <v>39</v>
      </c>
      <c r="J415">
        <v>1</v>
      </c>
      <c r="K415">
        <v>1.408917</v>
      </c>
      <c r="L415" t="s">
        <v>40</v>
      </c>
      <c r="M415">
        <v>0.91669999999999996</v>
      </c>
      <c r="N415">
        <v>1.486818</v>
      </c>
      <c r="O415" t="s">
        <v>41</v>
      </c>
      <c r="P415">
        <v>0.91669999999999996</v>
      </c>
      <c r="Q415">
        <v>1.7176</v>
      </c>
    </row>
    <row r="416" spans="1:17" x14ac:dyDescent="0.2">
      <c r="A416">
        <v>5077</v>
      </c>
      <c r="B416" t="s">
        <v>538</v>
      </c>
      <c r="C416">
        <v>2</v>
      </c>
      <c r="D416">
        <v>0</v>
      </c>
      <c r="E416" t="s">
        <v>539</v>
      </c>
      <c r="F416" t="s">
        <v>19</v>
      </c>
      <c r="G416">
        <v>1</v>
      </c>
      <c r="H416">
        <v>3.3605</v>
      </c>
      <c r="I416" t="s">
        <v>20</v>
      </c>
      <c r="J416">
        <v>0.8</v>
      </c>
      <c r="K416">
        <v>3.1132499999999999</v>
      </c>
      <c r="L416" t="s">
        <v>21</v>
      </c>
      <c r="M416">
        <v>0.9</v>
      </c>
      <c r="N416">
        <v>2.3415560000000002</v>
      </c>
      <c r="O416" t="s">
        <v>22</v>
      </c>
      <c r="P416">
        <v>1</v>
      </c>
      <c r="Q416">
        <v>1.9739</v>
      </c>
    </row>
    <row r="417" spans="1:17" x14ac:dyDescent="0.2">
      <c r="A417">
        <v>5077</v>
      </c>
      <c r="B417" t="s">
        <v>540</v>
      </c>
      <c r="C417">
        <v>0</v>
      </c>
      <c r="D417">
        <v>0</v>
      </c>
      <c r="E417" t="s">
        <v>539</v>
      </c>
      <c r="F417" t="s">
        <v>19</v>
      </c>
      <c r="G417">
        <v>1</v>
      </c>
      <c r="H417">
        <v>3.8687</v>
      </c>
      <c r="I417" t="s">
        <v>20</v>
      </c>
      <c r="J417">
        <v>0.8</v>
      </c>
      <c r="K417">
        <v>3.3359999999999999</v>
      </c>
      <c r="L417" t="s">
        <v>21</v>
      </c>
      <c r="M417">
        <v>0.6</v>
      </c>
      <c r="N417">
        <v>2.262667</v>
      </c>
      <c r="O417" t="s">
        <v>22</v>
      </c>
      <c r="P417">
        <v>1</v>
      </c>
      <c r="Q417">
        <v>1.9790000000000001</v>
      </c>
    </row>
    <row r="418" spans="1:17" x14ac:dyDescent="0.2">
      <c r="A418">
        <v>5077</v>
      </c>
      <c r="B418" t="s">
        <v>541</v>
      </c>
      <c r="C418">
        <v>0</v>
      </c>
      <c r="D418">
        <v>0</v>
      </c>
      <c r="E418" t="s">
        <v>539</v>
      </c>
      <c r="F418" t="s">
        <v>25</v>
      </c>
      <c r="G418">
        <v>1</v>
      </c>
      <c r="H418">
        <v>2.1274999999999999</v>
      </c>
      <c r="I418" t="s">
        <v>26</v>
      </c>
      <c r="J418">
        <v>0.58330000000000004</v>
      </c>
      <c r="K418">
        <v>1.2828569999999999</v>
      </c>
      <c r="L418" t="s">
        <v>27</v>
      </c>
      <c r="M418">
        <v>0.91669999999999996</v>
      </c>
      <c r="N418">
        <v>1.255636</v>
      </c>
      <c r="O418" t="s">
        <v>28</v>
      </c>
      <c r="P418">
        <v>0.83330000000000004</v>
      </c>
      <c r="Q418">
        <v>1.3140000000000001</v>
      </c>
    </row>
    <row r="419" spans="1:17" x14ac:dyDescent="0.2">
      <c r="A419">
        <v>5077</v>
      </c>
      <c r="B419" t="s">
        <v>542</v>
      </c>
      <c r="C419">
        <v>0</v>
      </c>
      <c r="D419">
        <v>0</v>
      </c>
      <c r="E419" t="s">
        <v>539</v>
      </c>
      <c r="F419" t="s">
        <v>25</v>
      </c>
      <c r="G419">
        <v>1</v>
      </c>
      <c r="H419">
        <v>2.2392500000000002</v>
      </c>
      <c r="I419" t="s">
        <v>26</v>
      </c>
      <c r="J419">
        <v>0.75</v>
      </c>
      <c r="K419">
        <v>1.252556</v>
      </c>
      <c r="L419" t="s">
        <v>27</v>
      </c>
      <c r="M419">
        <v>0.83330000000000004</v>
      </c>
      <c r="N419">
        <v>1.1988000000000001</v>
      </c>
      <c r="O419" t="s">
        <v>28</v>
      </c>
      <c r="P419">
        <v>0.66669999999999996</v>
      </c>
      <c r="Q419">
        <v>1.17</v>
      </c>
    </row>
    <row r="420" spans="1:17" x14ac:dyDescent="0.2">
      <c r="A420">
        <v>5077</v>
      </c>
      <c r="B420" t="s">
        <v>543</v>
      </c>
      <c r="C420">
        <v>0</v>
      </c>
      <c r="D420">
        <v>0</v>
      </c>
      <c r="E420" t="s">
        <v>544</v>
      </c>
      <c r="F420" t="s">
        <v>32</v>
      </c>
      <c r="G420">
        <v>1</v>
      </c>
      <c r="H420">
        <v>2.552</v>
      </c>
      <c r="I420" t="s">
        <v>33</v>
      </c>
      <c r="J420">
        <v>0.9</v>
      </c>
      <c r="K420">
        <v>1.6501110000000001</v>
      </c>
      <c r="L420" t="s">
        <v>34</v>
      </c>
      <c r="M420">
        <v>1</v>
      </c>
      <c r="N420">
        <v>1.8365</v>
      </c>
      <c r="O420" t="s">
        <v>35</v>
      </c>
      <c r="P420">
        <v>0.6</v>
      </c>
      <c r="Q420">
        <v>1.977333</v>
      </c>
    </row>
    <row r="421" spans="1:17" x14ac:dyDescent="0.2">
      <c r="A421">
        <v>5077</v>
      </c>
      <c r="B421" t="s">
        <v>545</v>
      </c>
      <c r="C421">
        <v>10</v>
      </c>
      <c r="D421">
        <v>0</v>
      </c>
      <c r="E421" t="s">
        <v>544</v>
      </c>
      <c r="F421" t="s">
        <v>32</v>
      </c>
      <c r="G421">
        <v>1</v>
      </c>
      <c r="H421">
        <v>2.0183330000000002</v>
      </c>
      <c r="I421" t="s">
        <v>33</v>
      </c>
      <c r="J421">
        <v>1</v>
      </c>
      <c r="K421">
        <v>1.5705</v>
      </c>
      <c r="L421" t="s">
        <v>34</v>
      </c>
      <c r="M421">
        <v>0.9</v>
      </c>
      <c r="N421">
        <v>1.887</v>
      </c>
      <c r="O421" t="s">
        <v>35</v>
      </c>
      <c r="P421">
        <v>0.8</v>
      </c>
      <c r="Q421">
        <v>1.89225</v>
      </c>
    </row>
    <row r="422" spans="1:17" x14ac:dyDescent="0.2">
      <c r="A422">
        <v>5077</v>
      </c>
      <c r="B422" t="s">
        <v>546</v>
      </c>
      <c r="C422">
        <v>6</v>
      </c>
      <c r="D422">
        <v>0</v>
      </c>
      <c r="E422" t="s">
        <v>544</v>
      </c>
      <c r="F422" t="s">
        <v>38</v>
      </c>
      <c r="G422">
        <v>1</v>
      </c>
      <c r="H422">
        <v>1.9390909999999999</v>
      </c>
      <c r="I422" t="s">
        <v>39</v>
      </c>
      <c r="J422">
        <v>1</v>
      </c>
      <c r="K422">
        <v>1.1607499999999999</v>
      </c>
      <c r="L422" t="s">
        <v>40</v>
      </c>
      <c r="M422">
        <v>0.83330000000000004</v>
      </c>
      <c r="N422">
        <v>1.2304999999999999</v>
      </c>
      <c r="O422" t="s">
        <v>41</v>
      </c>
      <c r="P422">
        <v>0.75</v>
      </c>
      <c r="Q422">
        <v>1.3554440000000001</v>
      </c>
    </row>
    <row r="423" spans="1:17" x14ac:dyDescent="0.2">
      <c r="A423">
        <v>5077</v>
      </c>
      <c r="B423" t="s">
        <v>547</v>
      </c>
      <c r="C423">
        <v>0</v>
      </c>
      <c r="D423">
        <v>0</v>
      </c>
      <c r="E423" t="s">
        <v>544</v>
      </c>
      <c r="F423" t="s">
        <v>38</v>
      </c>
      <c r="G423">
        <v>0.75</v>
      </c>
      <c r="H423">
        <v>2.1539999999999999</v>
      </c>
      <c r="I423" t="s">
        <v>39</v>
      </c>
      <c r="J423">
        <v>0.83330000000000004</v>
      </c>
      <c r="K423">
        <v>1.1225000000000001</v>
      </c>
      <c r="L423" t="s">
        <v>40</v>
      </c>
      <c r="M423">
        <v>0.91669999999999996</v>
      </c>
      <c r="N423">
        <v>1.2903640000000001</v>
      </c>
      <c r="O423" t="s">
        <v>41</v>
      </c>
      <c r="P423">
        <v>0.75</v>
      </c>
      <c r="Q423">
        <v>1.701778</v>
      </c>
    </row>
    <row r="424" spans="1:17" x14ac:dyDescent="0.2">
      <c r="A424">
        <v>5079</v>
      </c>
      <c r="B424" t="s">
        <v>548</v>
      </c>
      <c r="C424">
        <v>11</v>
      </c>
      <c r="D424">
        <v>0</v>
      </c>
      <c r="E424" t="s">
        <v>549</v>
      </c>
      <c r="F424" t="s">
        <v>19</v>
      </c>
      <c r="G424">
        <v>0.9</v>
      </c>
      <c r="H424">
        <v>0.77187499999999998</v>
      </c>
      <c r="I424" t="s">
        <v>20</v>
      </c>
      <c r="J424">
        <v>0.6</v>
      </c>
      <c r="K424">
        <v>3.267833</v>
      </c>
      <c r="L424" t="s">
        <v>21</v>
      </c>
      <c r="M424">
        <v>0.8</v>
      </c>
      <c r="N424">
        <v>2.2949999999999999</v>
      </c>
      <c r="O424" t="s">
        <v>22</v>
      </c>
      <c r="P424">
        <v>1</v>
      </c>
      <c r="Q424">
        <v>2.3506999999999998</v>
      </c>
    </row>
    <row r="425" spans="1:17" x14ac:dyDescent="0.2">
      <c r="A425">
        <v>5079</v>
      </c>
      <c r="B425" t="s">
        <v>550</v>
      </c>
      <c r="C425">
        <v>22</v>
      </c>
      <c r="D425">
        <v>0</v>
      </c>
      <c r="E425" t="s">
        <v>549</v>
      </c>
      <c r="F425" t="s">
        <v>19</v>
      </c>
      <c r="G425">
        <v>0.9</v>
      </c>
      <c r="H425">
        <v>0.86722200000000005</v>
      </c>
      <c r="I425" t="s">
        <v>20</v>
      </c>
      <c r="J425">
        <v>0.3</v>
      </c>
      <c r="K425">
        <v>3.8793329999999999</v>
      </c>
      <c r="L425" t="s">
        <v>21</v>
      </c>
      <c r="M425">
        <v>0.9</v>
      </c>
      <c r="N425">
        <v>2.548778</v>
      </c>
      <c r="O425" t="s">
        <v>22</v>
      </c>
      <c r="P425">
        <v>0.4</v>
      </c>
      <c r="Q425">
        <v>2.4312499999999999</v>
      </c>
    </row>
    <row r="426" spans="1:17" x14ac:dyDescent="0.2">
      <c r="A426">
        <v>5079</v>
      </c>
      <c r="B426" t="s">
        <v>551</v>
      </c>
      <c r="C426">
        <v>4</v>
      </c>
      <c r="D426">
        <v>0</v>
      </c>
      <c r="E426" t="s">
        <v>549</v>
      </c>
      <c r="F426" t="s">
        <v>25</v>
      </c>
      <c r="G426">
        <v>0.75</v>
      </c>
      <c r="H426">
        <v>0.934778</v>
      </c>
      <c r="I426" t="s">
        <v>26</v>
      </c>
      <c r="J426">
        <v>0.75</v>
      </c>
      <c r="K426">
        <v>1.134889</v>
      </c>
      <c r="L426" t="s">
        <v>27</v>
      </c>
      <c r="M426">
        <v>0.91669999999999996</v>
      </c>
      <c r="N426">
        <v>1.2087270000000001</v>
      </c>
      <c r="O426" t="s">
        <v>28</v>
      </c>
      <c r="P426">
        <v>0.41670000000000001</v>
      </c>
      <c r="Q426">
        <v>1.2926</v>
      </c>
    </row>
    <row r="427" spans="1:17" x14ac:dyDescent="0.2">
      <c r="A427">
        <v>5079</v>
      </c>
      <c r="B427" t="s">
        <v>552</v>
      </c>
      <c r="C427">
        <v>23</v>
      </c>
      <c r="D427">
        <v>1</v>
      </c>
      <c r="E427" t="s">
        <v>549</v>
      </c>
      <c r="F427" t="s">
        <v>25</v>
      </c>
      <c r="G427">
        <v>0.75</v>
      </c>
      <c r="H427">
        <v>0.82477800000000001</v>
      </c>
      <c r="I427" t="s">
        <v>26</v>
      </c>
      <c r="J427">
        <v>0.75</v>
      </c>
      <c r="K427">
        <v>1.2695559999999999</v>
      </c>
      <c r="L427" t="s">
        <v>27</v>
      </c>
      <c r="M427">
        <v>0.66669999999999996</v>
      </c>
      <c r="N427">
        <v>1.26325</v>
      </c>
      <c r="O427" t="s">
        <v>28</v>
      </c>
      <c r="P427">
        <v>0.41670000000000001</v>
      </c>
      <c r="Q427">
        <v>1.3324</v>
      </c>
    </row>
    <row r="428" spans="1:17" x14ac:dyDescent="0.2">
      <c r="A428">
        <v>5079</v>
      </c>
      <c r="B428" t="s">
        <v>553</v>
      </c>
      <c r="C428">
        <v>9</v>
      </c>
      <c r="D428">
        <v>0</v>
      </c>
      <c r="E428" t="s">
        <v>554</v>
      </c>
      <c r="F428" t="s">
        <v>32</v>
      </c>
      <c r="G428">
        <v>1</v>
      </c>
      <c r="H428">
        <v>1.2315</v>
      </c>
      <c r="I428" t="s">
        <v>33</v>
      </c>
      <c r="J428">
        <v>0.9</v>
      </c>
      <c r="K428">
        <v>1.9421109999999999</v>
      </c>
      <c r="L428" t="s">
        <v>34</v>
      </c>
      <c r="M428">
        <v>1</v>
      </c>
      <c r="N428">
        <v>1.6385000000000001</v>
      </c>
      <c r="O428" t="s">
        <v>35</v>
      </c>
      <c r="P428">
        <v>0.8</v>
      </c>
      <c r="Q428">
        <v>1.9441250000000001</v>
      </c>
    </row>
    <row r="429" spans="1:17" x14ac:dyDescent="0.2">
      <c r="A429">
        <v>5079</v>
      </c>
      <c r="B429" t="s">
        <v>555</v>
      </c>
      <c r="C429">
        <v>9</v>
      </c>
      <c r="D429">
        <v>0</v>
      </c>
      <c r="E429" t="s">
        <v>554</v>
      </c>
      <c r="F429" t="s">
        <v>32</v>
      </c>
      <c r="G429">
        <v>1</v>
      </c>
      <c r="H429">
        <v>0.76160000000000005</v>
      </c>
      <c r="I429" t="s">
        <v>33</v>
      </c>
      <c r="J429">
        <v>1</v>
      </c>
      <c r="K429">
        <v>1.9001999999999999</v>
      </c>
      <c r="L429" t="s">
        <v>34</v>
      </c>
      <c r="M429">
        <v>1</v>
      </c>
      <c r="N429">
        <v>1.5798000000000001</v>
      </c>
      <c r="O429" t="s">
        <v>35</v>
      </c>
      <c r="P429">
        <v>1</v>
      </c>
      <c r="Q429">
        <v>1.5943000000000001</v>
      </c>
    </row>
    <row r="430" spans="1:17" x14ac:dyDescent="0.2">
      <c r="A430">
        <v>5079</v>
      </c>
      <c r="B430" t="s">
        <v>556</v>
      </c>
      <c r="C430">
        <v>0</v>
      </c>
      <c r="D430">
        <v>0</v>
      </c>
      <c r="E430" t="s">
        <v>554</v>
      </c>
      <c r="F430" t="s">
        <v>38</v>
      </c>
      <c r="G430">
        <v>0.91669999999999996</v>
      </c>
      <c r="H430">
        <v>1.018545</v>
      </c>
      <c r="I430" t="s">
        <v>39</v>
      </c>
      <c r="J430">
        <v>0.91669999999999996</v>
      </c>
      <c r="K430">
        <v>1.151273</v>
      </c>
      <c r="L430" t="s">
        <v>40</v>
      </c>
      <c r="M430">
        <v>0.91669999999999996</v>
      </c>
      <c r="N430">
        <v>1.2564550000000001</v>
      </c>
      <c r="O430" t="s">
        <v>41</v>
      </c>
      <c r="P430">
        <v>0.83330000000000004</v>
      </c>
      <c r="Q430">
        <v>1.2234</v>
      </c>
    </row>
    <row r="431" spans="1:17" x14ac:dyDescent="0.2">
      <c r="A431">
        <v>5079</v>
      </c>
      <c r="B431" t="s">
        <v>557</v>
      </c>
      <c r="C431">
        <v>13</v>
      </c>
      <c r="D431">
        <v>0</v>
      </c>
      <c r="E431" t="s">
        <v>554</v>
      </c>
      <c r="F431" t="s">
        <v>38</v>
      </c>
      <c r="G431">
        <v>0.91669999999999996</v>
      </c>
      <c r="H431">
        <v>0.93190899999999999</v>
      </c>
      <c r="I431" t="s">
        <v>39</v>
      </c>
      <c r="J431">
        <v>0.91669999999999996</v>
      </c>
      <c r="K431">
        <v>1.2230000000000001</v>
      </c>
      <c r="L431" t="s">
        <v>40</v>
      </c>
      <c r="M431">
        <v>0.83330000000000004</v>
      </c>
      <c r="N431">
        <v>1.3077000000000001</v>
      </c>
      <c r="O431" t="s">
        <v>41</v>
      </c>
      <c r="P431">
        <v>0.91669999999999996</v>
      </c>
      <c r="Q431">
        <v>1.337</v>
      </c>
    </row>
    <row r="432" spans="1:17" x14ac:dyDescent="0.2">
      <c r="A432">
        <v>5080</v>
      </c>
      <c r="B432" t="s">
        <v>558</v>
      </c>
      <c r="C432">
        <v>0</v>
      </c>
      <c r="D432">
        <v>0</v>
      </c>
      <c r="E432" t="s">
        <v>523</v>
      </c>
      <c r="F432" t="s">
        <v>32</v>
      </c>
      <c r="G432">
        <v>0.8</v>
      </c>
      <c r="H432">
        <v>0.91287499999999999</v>
      </c>
      <c r="I432" t="s">
        <v>33</v>
      </c>
      <c r="J432">
        <v>1</v>
      </c>
      <c r="K432">
        <v>1.8494999999999999</v>
      </c>
      <c r="L432" t="s">
        <v>34</v>
      </c>
      <c r="M432">
        <v>0.8</v>
      </c>
      <c r="N432">
        <v>1.712</v>
      </c>
      <c r="O432" t="s">
        <v>35</v>
      </c>
      <c r="P432">
        <v>0.5</v>
      </c>
      <c r="Q432">
        <v>1.6765000000000001</v>
      </c>
    </row>
    <row r="433" spans="1:17" x14ac:dyDescent="0.2">
      <c r="A433">
        <v>5086</v>
      </c>
      <c r="B433" t="s">
        <v>559</v>
      </c>
      <c r="C433">
        <v>97</v>
      </c>
      <c r="D433">
        <v>5</v>
      </c>
      <c r="E433" t="s">
        <v>560</v>
      </c>
      <c r="F433" t="s">
        <v>25</v>
      </c>
      <c r="G433">
        <v>0.66669999999999996</v>
      </c>
      <c r="H433">
        <v>1.26675</v>
      </c>
      <c r="I433" t="s">
        <v>26</v>
      </c>
      <c r="J433">
        <v>0.66669999999999996</v>
      </c>
      <c r="K433">
        <v>1.325</v>
      </c>
      <c r="L433" t="s">
        <v>27</v>
      </c>
      <c r="M433">
        <v>0.75</v>
      </c>
      <c r="N433">
        <v>1.4043330000000001</v>
      </c>
      <c r="O433" t="s">
        <v>28</v>
      </c>
      <c r="P433">
        <v>0.5</v>
      </c>
      <c r="Q433">
        <v>1.2330000000000001</v>
      </c>
    </row>
    <row r="434" spans="1:17" x14ac:dyDescent="0.2">
      <c r="A434">
        <v>5091</v>
      </c>
      <c r="B434" t="s">
        <v>561</v>
      </c>
      <c r="C434">
        <v>0</v>
      </c>
      <c r="D434">
        <v>0</v>
      </c>
      <c r="E434" t="s">
        <v>562</v>
      </c>
      <c r="F434" t="s">
        <v>19</v>
      </c>
      <c r="G434">
        <v>1</v>
      </c>
      <c r="H434">
        <v>1.0789</v>
      </c>
      <c r="I434" t="s">
        <v>20</v>
      </c>
      <c r="J434">
        <v>1</v>
      </c>
      <c r="K434">
        <v>3.286</v>
      </c>
      <c r="L434" t="s">
        <v>21</v>
      </c>
      <c r="M434">
        <v>0.9</v>
      </c>
      <c r="N434">
        <v>2.069</v>
      </c>
      <c r="O434" t="s">
        <v>22</v>
      </c>
      <c r="P434">
        <v>0.9</v>
      </c>
      <c r="Q434">
        <v>1.9975560000000001</v>
      </c>
    </row>
    <row r="435" spans="1:17" x14ac:dyDescent="0.2">
      <c r="A435">
        <v>5091</v>
      </c>
      <c r="B435" t="s">
        <v>563</v>
      </c>
      <c r="C435">
        <v>0</v>
      </c>
      <c r="D435">
        <v>0</v>
      </c>
      <c r="E435" t="s">
        <v>564</v>
      </c>
      <c r="F435" t="s">
        <v>19</v>
      </c>
      <c r="G435">
        <v>1</v>
      </c>
      <c r="H435">
        <v>1.8873</v>
      </c>
      <c r="I435" t="s">
        <v>20</v>
      </c>
      <c r="J435">
        <v>0.8</v>
      </c>
      <c r="K435">
        <v>3.3558750000000002</v>
      </c>
      <c r="L435" t="s">
        <v>21</v>
      </c>
      <c r="M435">
        <v>1</v>
      </c>
      <c r="N435">
        <v>2.3012999999999999</v>
      </c>
      <c r="O435" t="s">
        <v>22</v>
      </c>
      <c r="P435">
        <v>1</v>
      </c>
      <c r="Q435">
        <v>2.1953999999999998</v>
      </c>
    </row>
    <row r="436" spans="1:17" x14ac:dyDescent="0.2">
      <c r="A436">
        <v>5091</v>
      </c>
      <c r="B436" t="s">
        <v>565</v>
      </c>
      <c r="C436">
        <v>0</v>
      </c>
      <c r="D436">
        <v>0</v>
      </c>
      <c r="E436" t="s">
        <v>562</v>
      </c>
      <c r="F436" t="s">
        <v>25</v>
      </c>
      <c r="G436">
        <v>1</v>
      </c>
      <c r="H436">
        <v>1.0089999999999999</v>
      </c>
      <c r="I436" t="s">
        <v>26</v>
      </c>
      <c r="J436">
        <v>0.66669999999999996</v>
      </c>
      <c r="K436">
        <v>1.128625</v>
      </c>
      <c r="L436" t="s">
        <v>27</v>
      </c>
      <c r="M436">
        <v>0.83330000000000004</v>
      </c>
      <c r="N436">
        <v>0.97019999999999995</v>
      </c>
      <c r="O436" t="s">
        <v>28</v>
      </c>
      <c r="P436">
        <v>0.91669999999999996</v>
      </c>
      <c r="Q436">
        <v>1.0155000000000001</v>
      </c>
    </row>
    <row r="437" spans="1:17" x14ac:dyDescent="0.2">
      <c r="A437">
        <v>5091</v>
      </c>
      <c r="B437" t="s">
        <v>566</v>
      </c>
      <c r="C437">
        <v>0</v>
      </c>
      <c r="D437">
        <v>0</v>
      </c>
      <c r="E437" t="s">
        <v>562</v>
      </c>
      <c r="F437" t="s">
        <v>25</v>
      </c>
      <c r="G437">
        <v>1</v>
      </c>
      <c r="H437">
        <v>1.1313329999999999</v>
      </c>
      <c r="I437" t="s">
        <v>26</v>
      </c>
      <c r="J437">
        <v>0.75</v>
      </c>
      <c r="K437">
        <v>0.97888900000000001</v>
      </c>
      <c r="L437" t="s">
        <v>27</v>
      </c>
      <c r="M437">
        <v>0.91669999999999996</v>
      </c>
      <c r="N437">
        <v>1.151</v>
      </c>
      <c r="O437" t="s">
        <v>28</v>
      </c>
      <c r="P437">
        <v>1</v>
      </c>
      <c r="Q437">
        <v>1.2540830000000001</v>
      </c>
    </row>
    <row r="438" spans="1:17" x14ac:dyDescent="0.2">
      <c r="A438">
        <v>5091</v>
      </c>
      <c r="B438" t="s">
        <v>567</v>
      </c>
      <c r="C438">
        <v>3</v>
      </c>
      <c r="D438">
        <v>0</v>
      </c>
      <c r="E438" t="s">
        <v>564</v>
      </c>
      <c r="F438" t="s">
        <v>32</v>
      </c>
      <c r="G438">
        <v>1</v>
      </c>
      <c r="H438">
        <v>1.7217</v>
      </c>
      <c r="I438" t="s">
        <v>33</v>
      </c>
      <c r="J438">
        <v>1</v>
      </c>
      <c r="K438">
        <v>1.645</v>
      </c>
      <c r="L438" t="s">
        <v>34</v>
      </c>
      <c r="M438">
        <v>1</v>
      </c>
      <c r="N438">
        <v>1.833556</v>
      </c>
      <c r="O438" t="s">
        <v>35</v>
      </c>
      <c r="P438">
        <v>0.9</v>
      </c>
      <c r="Q438">
        <v>2.0653329999999999</v>
      </c>
    </row>
    <row r="439" spans="1:17" x14ac:dyDescent="0.2">
      <c r="A439">
        <v>5091</v>
      </c>
      <c r="B439" t="s">
        <v>568</v>
      </c>
      <c r="C439">
        <v>0</v>
      </c>
      <c r="D439">
        <v>0</v>
      </c>
      <c r="E439" t="s">
        <v>564</v>
      </c>
      <c r="F439" t="s">
        <v>32</v>
      </c>
      <c r="G439">
        <v>0.9</v>
      </c>
      <c r="H439">
        <v>1.5396669999999999</v>
      </c>
      <c r="I439" t="s">
        <v>33</v>
      </c>
      <c r="J439">
        <v>1</v>
      </c>
      <c r="K439">
        <v>2.0074000000000001</v>
      </c>
      <c r="L439" t="s">
        <v>34</v>
      </c>
      <c r="M439">
        <v>0.9</v>
      </c>
      <c r="N439">
        <v>1.9462219999999999</v>
      </c>
      <c r="O439" t="s">
        <v>35</v>
      </c>
      <c r="P439">
        <v>1</v>
      </c>
      <c r="Q439">
        <v>1.7907</v>
      </c>
    </row>
    <row r="440" spans="1:17" x14ac:dyDescent="0.2">
      <c r="A440">
        <v>5091</v>
      </c>
      <c r="B440" t="s">
        <v>569</v>
      </c>
      <c r="C440">
        <v>0</v>
      </c>
      <c r="D440">
        <v>0</v>
      </c>
      <c r="E440" t="s">
        <v>564</v>
      </c>
      <c r="F440" t="s">
        <v>38</v>
      </c>
      <c r="G440">
        <v>1</v>
      </c>
      <c r="H440">
        <v>1.430833</v>
      </c>
      <c r="I440" t="s">
        <v>39</v>
      </c>
      <c r="J440">
        <v>1</v>
      </c>
      <c r="K440">
        <v>1.440833</v>
      </c>
      <c r="L440" t="s">
        <v>40</v>
      </c>
      <c r="M440">
        <v>0.91669999999999996</v>
      </c>
      <c r="N440">
        <v>1.3563639999999999</v>
      </c>
      <c r="O440" t="s">
        <v>41</v>
      </c>
      <c r="P440">
        <v>1</v>
      </c>
      <c r="Q440">
        <v>1.2582500000000001</v>
      </c>
    </row>
    <row r="441" spans="1:17" x14ac:dyDescent="0.2">
      <c r="A441">
        <v>5091</v>
      </c>
      <c r="B441" t="s">
        <v>570</v>
      </c>
      <c r="C441">
        <v>0</v>
      </c>
      <c r="D441">
        <v>0</v>
      </c>
      <c r="E441" t="s">
        <v>564</v>
      </c>
      <c r="F441" t="s">
        <v>38</v>
      </c>
      <c r="G441">
        <v>1</v>
      </c>
      <c r="H441">
        <v>1.487833</v>
      </c>
      <c r="I441" t="s">
        <v>39</v>
      </c>
      <c r="J441">
        <v>1</v>
      </c>
      <c r="K441">
        <v>1.3694170000000001</v>
      </c>
      <c r="L441" t="s">
        <v>40</v>
      </c>
      <c r="M441">
        <v>0.66669999999999996</v>
      </c>
      <c r="N441">
        <v>1.36425</v>
      </c>
      <c r="O441" t="s">
        <v>41</v>
      </c>
      <c r="P441">
        <v>1</v>
      </c>
      <c r="Q441">
        <v>1.269833</v>
      </c>
    </row>
    <row r="442" spans="1:17" x14ac:dyDescent="0.2">
      <c r="A442">
        <v>5094</v>
      </c>
      <c r="B442" t="s">
        <v>571</v>
      </c>
      <c r="C442">
        <v>0</v>
      </c>
      <c r="D442">
        <v>0</v>
      </c>
      <c r="E442" t="s">
        <v>572</v>
      </c>
      <c r="F442" t="s">
        <v>19</v>
      </c>
      <c r="G442">
        <v>0.9</v>
      </c>
      <c r="H442">
        <v>2.5577779999999999</v>
      </c>
      <c r="I442" t="s">
        <v>20</v>
      </c>
      <c r="J442">
        <v>1</v>
      </c>
      <c r="K442">
        <v>3.2778999999999998</v>
      </c>
      <c r="L442" t="s">
        <v>21</v>
      </c>
      <c r="M442">
        <v>0.9</v>
      </c>
      <c r="N442">
        <v>1.7969999999999999</v>
      </c>
      <c r="O442" t="s">
        <v>22</v>
      </c>
      <c r="P442">
        <v>1</v>
      </c>
      <c r="Q442">
        <v>2.1875</v>
      </c>
    </row>
    <row r="443" spans="1:17" x14ac:dyDescent="0.2">
      <c r="A443">
        <v>5094</v>
      </c>
      <c r="B443" t="s">
        <v>573</v>
      </c>
      <c r="C443">
        <v>12</v>
      </c>
      <c r="D443">
        <v>1</v>
      </c>
      <c r="E443" t="s">
        <v>572</v>
      </c>
      <c r="F443" t="s">
        <v>19</v>
      </c>
      <c r="G443">
        <v>1</v>
      </c>
      <c r="H443">
        <v>1.4847999999999999</v>
      </c>
      <c r="I443" t="s">
        <v>20</v>
      </c>
      <c r="J443">
        <v>0.9</v>
      </c>
      <c r="K443">
        <v>2.4897779999999998</v>
      </c>
      <c r="L443" t="s">
        <v>21</v>
      </c>
      <c r="M443">
        <v>0.9</v>
      </c>
      <c r="N443">
        <v>1.8767780000000001</v>
      </c>
      <c r="O443" t="s">
        <v>22</v>
      </c>
      <c r="P443">
        <v>1</v>
      </c>
      <c r="Q443">
        <v>1.9757</v>
      </c>
    </row>
    <row r="444" spans="1:17" x14ac:dyDescent="0.2">
      <c r="A444">
        <v>5094</v>
      </c>
      <c r="B444" t="s">
        <v>574</v>
      </c>
      <c r="C444">
        <v>10</v>
      </c>
      <c r="D444">
        <v>0</v>
      </c>
      <c r="E444" t="s">
        <v>575</v>
      </c>
      <c r="F444" t="s">
        <v>19</v>
      </c>
      <c r="G444">
        <v>1</v>
      </c>
      <c r="H444">
        <v>2.4681999999999999</v>
      </c>
      <c r="I444" t="s">
        <v>20</v>
      </c>
      <c r="J444">
        <v>0.7</v>
      </c>
      <c r="K444">
        <v>2.8580000000000001</v>
      </c>
      <c r="L444" t="s">
        <v>21</v>
      </c>
      <c r="M444">
        <v>1</v>
      </c>
      <c r="N444">
        <v>1.8411</v>
      </c>
      <c r="O444" t="s">
        <v>22</v>
      </c>
      <c r="P444">
        <v>0.8</v>
      </c>
      <c r="Q444">
        <v>2.1178750000000002</v>
      </c>
    </row>
    <row r="445" spans="1:17" x14ac:dyDescent="0.2">
      <c r="A445">
        <v>5094</v>
      </c>
      <c r="B445" t="s">
        <v>576</v>
      </c>
      <c r="C445">
        <v>9</v>
      </c>
      <c r="D445">
        <v>0</v>
      </c>
      <c r="E445" t="s">
        <v>572</v>
      </c>
      <c r="F445" t="s">
        <v>25</v>
      </c>
      <c r="G445">
        <v>0.91669999999999996</v>
      </c>
      <c r="H445">
        <v>1.626455</v>
      </c>
      <c r="I445" t="s">
        <v>26</v>
      </c>
      <c r="J445">
        <v>0.91669999999999996</v>
      </c>
      <c r="K445">
        <v>1.0377270000000001</v>
      </c>
      <c r="L445" t="s">
        <v>27</v>
      </c>
      <c r="M445">
        <v>1</v>
      </c>
      <c r="N445">
        <v>0.94699999999999995</v>
      </c>
      <c r="O445" t="s">
        <v>28</v>
      </c>
      <c r="P445">
        <v>0.83330000000000004</v>
      </c>
      <c r="Q445">
        <v>1.1234999999999999</v>
      </c>
    </row>
    <row r="446" spans="1:17" x14ac:dyDescent="0.2">
      <c r="A446">
        <v>5094</v>
      </c>
      <c r="B446" t="s">
        <v>577</v>
      </c>
      <c r="C446">
        <v>3</v>
      </c>
      <c r="D446">
        <v>0</v>
      </c>
      <c r="E446" t="s">
        <v>572</v>
      </c>
      <c r="F446" t="s">
        <v>25</v>
      </c>
      <c r="G446">
        <v>0.91669999999999996</v>
      </c>
      <c r="H446">
        <v>1.676545</v>
      </c>
      <c r="I446" t="s">
        <v>26</v>
      </c>
      <c r="J446">
        <v>0.83330000000000004</v>
      </c>
      <c r="K446">
        <v>1.0286999999999999</v>
      </c>
      <c r="L446" t="s">
        <v>27</v>
      </c>
      <c r="M446">
        <v>1</v>
      </c>
      <c r="N446">
        <v>0.98850000000000005</v>
      </c>
      <c r="O446" t="s">
        <v>28</v>
      </c>
      <c r="P446">
        <v>0.83330000000000004</v>
      </c>
      <c r="Q446">
        <v>1.3104</v>
      </c>
    </row>
    <row r="447" spans="1:17" x14ac:dyDescent="0.2">
      <c r="A447">
        <v>5094</v>
      </c>
      <c r="B447" t="s">
        <v>578</v>
      </c>
      <c r="C447">
        <v>0</v>
      </c>
      <c r="D447">
        <v>0</v>
      </c>
      <c r="E447" t="s">
        <v>575</v>
      </c>
      <c r="F447" t="s">
        <v>25</v>
      </c>
      <c r="G447">
        <v>0.91669999999999996</v>
      </c>
      <c r="H447">
        <v>1.8288180000000001</v>
      </c>
      <c r="I447" t="s">
        <v>26</v>
      </c>
      <c r="J447">
        <v>0.91669999999999996</v>
      </c>
      <c r="K447">
        <v>1.117545</v>
      </c>
      <c r="L447" t="s">
        <v>27</v>
      </c>
      <c r="M447">
        <v>0.91669999999999996</v>
      </c>
      <c r="N447">
        <v>1.0557270000000001</v>
      </c>
      <c r="O447" t="s">
        <v>28</v>
      </c>
      <c r="P447">
        <v>0.91669999999999996</v>
      </c>
      <c r="Q447">
        <v>1.2055450000000001</v>
      </c>
    </row>
    <row r="448" spans="1:17" x14ac:dyDescent="0.2">
      <c r="A448">
        <v>5094</v>
      </c>
      <c r="B448" t="s">
        <v>579</v>
      </c>
      <c r="C448">
        <v>0</v>
      </c>
      <c r="D448">
        <v>0</v>
      </c>
      <c r="E448" t="s">
        <v>575</v>
      </c>
      <c r="F448" t="s">
        <v>32</v>
      </c>
      <c r="G448">
        <v>0.9</v>
      </c>
      <c r="H448">
        <v>1.354778</v>
      </c>
      <c r="I448" t="s">
        <v>33</v>
      </c>
      <c r="J448">
        <v>1</v>
      </c>
      <c r="K448">
        <v>1.6795</v>
      </c>
      <c r="L448" t="s">
        <v>34</v>
      </c>
      <c r="M448">
        <v>0.9</v>
      </c>
      <c r="N448">
        <v>1.4263749999999999</v>
      </c>
      <c r="O448" t="s">
        <v>35</v>
      </c>
      <c r="P448">
        <v>0.9</v>
      </c>
      <c r="Q448">
        <v>1.677556</v>
      </c>
    </row>
    <row r="449" spans="1:17" x14ac:dyDescent="0.2">
      <c r="A449">
        <v>5094</v>
      </c>
      <c r="B449" t="s">
        <v>580</v>
      </c>
      <c r="C449">
        <v>0</v>
      </c>
      <c r="D449">
        <v>0</v>
      </c>
      <c r="E449" t="s">
        <v>575</v>
      </c>
      <c r="F449" t="s">
        <v>32</v>
      </c>
      <c r="G449">
        <v>1</v>
      </c>
      <c r="H449">
        <v>1.236</v>
      </c>
      <c r="I449" t="s">
        <v>33</v>
      </c>
      <c r="J449">
        <v>1</v>
      </c>
      <c r="K449">
        <v>1.6658999999999999</v>
      </c>
      <c r="L449" t="s">
        <v>34</v>
      </c>
      <c r="M449">
        <v>1</v>
      </c>
      <c r="N449">
        <v>1.5022</v>
      </c>
      <c r="O449" t="s">
        <v>35</v>
      </c>
      <c r="P449">
        <v>0.8</v>
      </c>
      <c r="Q449">
        <v>1.520375</v>
      </c>
    </row>
    <row r="450" spans="1:17" x14ac:dyDescent="0.2">
      <c r="A450">
        <v>5094</v>
      </c>
      <c r="B450" t="s">
        <v>581</v>
      </c>
      <c r="C450">
        <v>0</v>
      </c>
      <c r="D450">
        <v>0</v>
      </c>
      <c r="E450" t="s">
        <v>575</v>
      </c>
      <c r="F450" t="s">
        <v>38</v>
      </c>
      <c r="G450">
        <v>1</v>
      </c>
      <c r="H450">
        <v>1.2988329999999999</v>
      </c>
      <c r="I450" t="s">
        <v>39</v>
      </c>
      <c r="J450">
        <v>1</v>
      </c>
      <c r="K450">
        <v>0.83108300000000002</v>
      </c>
      <c r="L450" t="s">
        <v>40</v>
      </c>
      <c r="M450">
        <v>1</v>
      </c>
      <c r="N450">
        <v>0.90063599999999999</v>
      </c>
      <c r="O450" t="s">
        <v>41</v>
      </c>
      <c r="P450">
        <v>1</v>
      </c>
      <c r="Q450">
        <v>1.2849999999999999</v>
      </c>
    </row>
    <row r="451" spans="1:17" x14ac:dyDescent="0.2">
      <c r="A451">
        <v>5094</v>
      </c>
      <c r="B451" t="s">
        <v>582</v>
      </c>
      <c r="C451">
        <v>11</v>
      </c>
      <c r="D451">
        <v>0</v>
      </c>
      <c r="E451" t="s">
        <v>575</v>
      </c>
      <c r="F451" t="s">
        <v>38</v>
      </c>
      <c r="G451">
        <v>1</v>
      </c>
      <c r="H451">
        <v>1.7749170000000001</v>
      </c>
      <c r="I451" t="s">
        <v>39</v>
      </c>
      <c r="J451">
        <v>0.91669999999999996</v>
      </c>
      <c r="K451">
        <v>1.2692730000000001</v>
      </c>
      <c r="L451" t="s">
        <v>40</v>
      </c>
      <c r="M451">
        <v>1</v>
      </c>
      <c r="N451">
        <v>1.1937500000000001</v>
      </c>
      <c r="O451" t="s">
        <v>41</v>
      </c>
      <c r="P451">
        <v>0.66669999999999996</v>
      </c>
      <c r="Q451">
        <v>1.3392500000000001</v>
      </c>
    </row>
    <row r="452" spans="1:17" x14ac:dyDescent="0.2">
      <c r="A452">
        <v>5099</v>
      </c>
      <c r="B452" t="s">
        <v>583</v>
      </c>
      <c r="C452">
        <v>0</v>
      </c>
      <c r="D452">
        <v>0</v>
      </c>
      <c r="E452" t="s">
        <v>227</v>
      </c>
      <c r="F452" t="s">
        <v>19</v>
      </c>
      <c r="G452">
        <v>0.9</v>
      </c>
      <c r="H452">
        <v>0.92688899999999996</v>
      </c>
      <c r="I452" t="s">
        <v>20</v>
      </c>
      <c r="J452">
        <v>0.7</v>
      </c>
      <c r="K452">
        <v>3.5998570000000001</v>
      </c>
      <c r="L452" t="s">
        <v>21</v>
      </c>
      <c r="M452">
        <v>0.8</v>
      </c>
      <c r="N452">
        <v>2.4637500000000001</v>
      </c>
      <c r="O452" t="s">
        <v>22</v>
      </c>
      <c r="P452">
        <v>1</v>
      </c>
      <c r="Q452">
        <v>2.2031999999999998</v>
      </c>
    </row>
    <row r="453" spans="1:17" x14ac:dyDescent="0.2">
      <c r="A453">
        <v>5099</v>
      </c>
      <c r="B453" t="s">
        <v>584</v>
      </c>
      <c r="C453">
        <v>0</v>
      </c>
      <c r="D453">
        <v>0</v>
      </c>
      <c r="E453" t="s">
        <v>227</v>
      </c>
      <c r="F453" t="s">
        <v>19</v>
      </c>
      <c r="G453">
        <v>1</v>
      </c>
      <c r="H453">
        <v>0.98580000000000001</v>
      </c>
      <c r="I453" t="s">
        <v>20</v>
      </c>
      <c r="J453">
        <v>0.9</v>
      </c>
      <c r="K453">
        <v>3.963889</v>
      </c>
      <c r="L453" t="s">
        <v>21</v>
      </c>
      <c r="M453">
        <v>0.7</v>
      </c>
      <c r="N453">
        <v>2.382571</v>
      </c>
      <c r="O453" t="s">
        <v>22</v>
      </c>
      <c r="P453">
        <v>1</v>
      </c>
      <c r="Q453">
        <v>2.3494000000000002</v>
      </c>
    </row>
    <row r="454" spans="1:17" x14ac:dyDescent="0.2">
      <c r="A454">
        <v>5099</v>
      </c>
      <c r="B454" t="s">
        <v>585</v>
      </c>
      <c r="C454">
        <v>0</v>
      </c>
      <c r="D454">
        <v>0</v>
      </c>
      <c r="E454" t="s">
        <v>227</v>
      </c>
      <c r="F454" t="s">
        <v>25</v>
      </c>
      <c r="G454">
        <v>1</v>
      </c>
      <c r="H454">
        <v>0.89366699999999999</v>
      </c>
      <c r="I454" t="s">
        <v>26</v>
      </c>
      <c r="J454">
        <v>1</v>
      </c>
      <c r="K454">
        <v>1.2475449999999999</v>
      </c>
      <c r="L454" t="s">
        <v>27</v>
      </c>
      <c r="M454">
        <v>0.83330000000000004</v>
      </c>
      <c r="N454">
        <v>1.3928</v>
      </c>
      <c r="O454" t="s">
        <v>28</v>
      </c>
      <c r="P454">
        <v>0.91669999999999996</v>
      </c>
      <c r="Q454">
        <v>1.476818</v>
      </c>
    </row>
    <row r="455" spans="1:17" x14ac:dyDescent="0.2">
      <c r="A455">
        <v>5099</v>
      </c>
      <c r="B455" t="s">
        <v>586</v>
      </c>
      <c r="C455">
        <v>0</v>
      </c>
      <c r="D455">
        <v>0</v>
      </c>
      <c r="E455" t="s">
        <v>227</v>
      </c>
      <c r="F455" t="s">
        <v>25</v>
      </c>
      <c r="G455">
        <v>0.91669999999999996</v>
      </c>
      <c r="H455">
        <v>0.96918199999999999</v>
      </c>
      <c r="I455" t="s">
        <v>26</v>
      </c>
      <c r="J455">
        <v>0.75</v>
      </c>
      <c r="K455">
        <v>1.3580000000000001</v>
      </c>
      <c r="L455" t="s">
        <v>27</v>
      </c>
      <c r="M455">
        <v>0.75</v>
      </c>
      <c r="N455">
        <v>1.155667</v>
      </c>
      <c r="O455" t="s">
        <v>28</v>
      </c>
      <c r="P455">
        <v>0.83330000000000004</v>
      </c>
      <c r="Q455">
        <v>1.6349</v>
      </c>
    </row>
    <row r="456" spans="1:17" x14ac:dyDescent="0.2">
      <c r="A456">
        <v>5099</v>
      </c>
      <c r="B456" t="s">
        <v>587</v>
      </c>
      <c r="C456">
        <v>0</v>
      </c>
      <c r="D456">
        <v>0</v>
      </c>
      <c r="E456" t="s">
        <v>588</v>
      </c>
      <c r="F456" t="s">
        <v>32</v>
      </c>
      <c r="G456">
        <v>0.9</v>
      </c>
      <c r="H456">
        <v>0.906111</v>
      </c>
      <c r="I456" t="s">
        <v>33</v>
      </c>
      <c r="J456">
        <v>1</v>
      </c>
      <c r="K456">
        <v>2.0364</v>
      </c>
      <c r="L456" t="s">
        <v>34</v>
      </c>
      <c r="M456">
        <v>1</v>
      </c>
      <c r="N456">
        <v>1.7770999999999999</v>
      </c>
      <c r="O456" t="s">
        <v>35</v>
      </c>
      <c r="P456">
        <v>0.9</v>
      </c>
      <c r="Q456">
        <v>2.5651109999999999</v>
      </c>
    </row>
    <row r="457" spans="1:17" x14ac:dyDescent="0.2">
      <c r="A457">
        <v>5099</v>
      </c>
      <c r="B457" t="s">
        <v>589</v>
      </c>
      <c r="C457">
        <v>0</v>
      </c>
      <c r="D457">
        <v>0</v>
      </c>
      <c r="E457" t="s">
        <v>588</v>
      </c>
      <c r="F457" t="s">
        <v>32</v>
      </c>
      <c r="G457">
        <v>0.9</v>
      </c>
      <c r="H457">
        <v>0.84150000000000003</v>
      </c>
      <c r="I457" t="s">
        <v>33</v>
      </c>
      <c r="J457">
        <v>1</v>
      </c>
      <c r="K457">
        <v>2.1387</v>
      </c>
      <c r="L457" t="s">
        <v>34</v>
      </c>
      <c r="M457">
        <v>0.6</v>
      </c>
      <c r="N457">
        <v>2.1518329999999999</v>
      </c>
      <c r="O457" t="s">
        <v>35</v>
      </c>
      <c r="P457">
        <v>0.9</v>
      </c>
      <c r="Q457">
        <v>2.1543329999999998</v>
      </c>
    </row>
    <row r="458" spans="1:17" x14ac:dyDescent="0.2">
      <c r="A458">
        <v>5099</v>
      </c>
      <c r="B458" t="s">
        <v>590</v>
      </c>
      <c r="C458">
        <v>2</v>
      </c>
      <c r="D458">
        <v>0</v>
      </c>
      <c r="E458" t="s">
        <v>588</v>
      </c>
      <c r="F458" t="s">
        <v>38</v>
      </c>
      <c r="G458">
        <v>1</v>
      </c>
      <c r="H458">
        <v>1.1415</v>
      </c>
      <c r="I458" t="s">
        <v>39</v>
      </c>
      <c r="J458">
        <v>1</v>
      </c>
      <c r="K458">
        <v>1.176083</v>
      </c>
      <c r="L458" t="s">
        <v>40</v>
      </c>
      <c r="M458">
        <v>0.91669999999999996</v>
      </c>
      <c r="N458">
        <v>1.3019000000000001</v>
      </c>
      <c r="O458" t="s">
        <v>41</v>
      </c>
      <c r="P458">
        <v>0.83330000000000004</v>
      </c>
      <c r="Q458">
        <v>1.5139</v>
      </c>
    </row>
    <row r="459" spans="1:17" x14ac:dyDescent="0.2">
      <c r="A459">
        <v>5099</v>
      </c>
      <c r="B459" t="s">
        <v>591</v>
      </c>
      <c r="C459">
        <v>0</v>
      </c>
      <c r="D459">
        <v>0</v>
      </c>
      <c r="E459" t="s">
        <v>588</v>
      </c>
      <c r="F459" t="s">
        <v>38</v>
      </c>
      <c r="G459">
        <v>0.91669999999999996</v>
      </c>
      <c r="H459">
        <v>1.2258180000000001</v>
      </c>
      <c r="I459" t="s">
        <v>39</v>
      </c>
      <c r="J459">
        <v>1</v>
      </c>
      <c r="K459">
        <v>1.259833</v>
      </c>
      <c r="L459" t="s">
        <v>40</v>
      </c>
      <c r="M459">
        <v>0.75</v>
      </c>
      <c r="N459">
        <v>1.481333</v>
      </c>
      <c r="O459" t="s">
        <v>41</v>
      </c>
      <c r="P459">
        <v>0.75</v>
      </c>
      <c r="Q459">
        <v>1.7250000000000001</v>
      </c>
    </row>
    <row r="460" spans="1:17" x14ac:dyDescent="0.2">
      <c r="A460">
        <v>5102</v>
      </c>
      <c r="B460" t="s">
        <v>592</v>
      </c>
      <c r="C460">
        <v>0</v>
      </c>
      <c r="D460">
        <v>0</v>
      </c>
      <c r="E460" t="s">
        <v>593</v>
      </c>
      <c r="F460" t="s">
        <v>19</v>
      </c>
      <c r="G460">
        <v>1</v>
      </c>
      <c r="H460">
        <v>1.5033000000000001</v>
      </c>
      <c r="I460" t="s">
        <v>20</v>
      </c>
      <c r="J460">
        <v>0.6</v>
      </c>
      <c r="K460">
        <v>3.7338330000000002</v>
      </c>
      <c r="L460" t="s">
        <v>21</v>
      </c>
      <c r="M460">
        <v>0.9</v>
      </c>
      <c r="N460">
        <v>2.6286670000000001</v>
      </c>
      <c r="O460" t="s">
        <v>22</v>
      </c>
      <c r="P460">
        <v>1</v>
      </c>
      <c r="Q460">
        <v>2.2593999999999999</v>
      </c>
    </row>
    <row r="461" spans="1:17" x14ac:dyDescent="0.2">
      <c r="A461">
        <v>5102</v>
      </c>
      <c r="B461" t="s">
        <v>594</v>
      </c>
      <c r="C461">
        <v>0</v>
      </c>
      <c r="D461">
        <v>0</v>
      </c>
      <c r="E461" t="s">
        <v>593</v>
      </c>
      <c r="F461" t="s">
        <v>19</v>
      </c>
      <c r="G461">
        <v>1</v>
      </c>
      <c r="H461">
        <v>1.6377999999999999</v>
      </c>
      <c r="I461" t="s">
        <v>20</v>
      </c>
      <c r="J461">
        <v>0.7</v>
      </c>
      <c r="K461">
        <v>3.9858570000000002</v>
      </c>
      <c r="L461" t="s">
        <v>21</v>
      </c>
      <c r="M461">
        <v>1</v>
      </c>
      <c r="N461">
        <v>2.5322</v>
      </c>
      <c r="O461" t="s">
        <v>22</v>
      </c>
      <c r="P461">
        <v>0.9</v>
      </c>
      <c r="Q461">
        <v>2.3283330000000002</v>
      </c>
    </row>
    <row r="462" spans="1:17" x14ac:dyDescent="0.2">
      <c r="A462">
        <v>5102</v>
      </c>
      <c r="B462" t="s">
        <v>595</v>
      </c>
      <c r="C462">
        <v>0</v>
      </c>
      <c r="D462">
        <v>0</v>
      </c>
      <c r="E462" t="s">
        <v>593</v>
      </c>
      <c r="F462" t="s">
        <v>25</v>
      </c>
      <c r="G462">
        <v>1</v>
      </c>
      <c r="H462">
        <v>1.38825</v>
      </c>
      <c r="I462" t="s">
        <v>26</v>
      </c>
      <c r="J462">
        <v>0.75</v>
      </c>
      <c r="K462">
        <v>1.7144440000000001</v>
      </c>
      <c r="L462" t="s">
        <v>27</v>
      </c>
      <c r="M462">
        <v>0.83330000000000004</v>
      </c>
      <c r="N462">
        <v>1.5983000000000001</v>
      </c>
      <c r="O462" t="s">
        <v>28</v>
      </c>
      <c r="P462">
        <v>0.91669999999999996</v>
      </c>
      <c r="Q462">
        <v>1.4792730000000001</v>
      </c>
    </row>
    <row r="463" spans="1:17" x14ac:dyDescent="0.2">
      <c r="A463">
        <v>5102</v>
      </c>
      <c r="B463" t="s">
        <v>596</v>
      </c>
      <c r="C463">
        <v>0</v>
      </c>
      <c r="D463">
        <v>0</v>
      </c>
      <c r="E463" t="s">
        <v>593</v>
      </c>
      <c r="F463" t="s">
        <v>25</v>
      </c>
      <c r="G463">
        <v>1</v>
      </c>
      <c r="H463">
        <v>1.5335829999999999</v>
      </c>
      <c r="I463" t="s">
        <v>26</v>
      </c>
      <c r="J463">
        <v>0.75</v>
      </c>
      <c r="K463">
        <v>1.6359999999999999</v>
      </c>
      <c r="L463" t="s">
        <v>27</v>
      </c>
      <c r="M463">
        <v>0.75</v>
      </c>
      <c r="N463">
        <v>1.3336669999999999</v>
      </c>
      <c r="O463" t="s">
        <v>28</v>
      </c>
      <c r="P463">
        <v>0.75</v>
      </c>
      <c r="Q463">
        <v>1.4168890000000001</v>
      </c>
    </row>
    <row r="464" spans="1:17" x14ac:dyDescent="0.2">
      <c r="A464">
        <v>5102</v>
      </c>
      <c r="B464" t="s">
        <v>597</v>
      </c>
      <c r="C464">
        <v>0</v>
      </c>
      <c r="D464">
        <v>0</v>
      </c>
      <c r="E464" t="s">
        <v>598</v>
      </c>
      <c r="F464" t="s">
        <v>32</v>
      </c>
      <c r="G464">
        <v>1</v>
      </c>
      <c r="H464">
        <v>1.3843000000000001</v>
      </c>
      <c r="I464" t="s">
        <v>33</v>
      </c>
      <c r="J464">
        <v>1</v>
      </c>
      <c r="K464">
        <v>2.0510000000000002</v>
      </c>
      <c r="L464" t="s">
        <v>34</v>
      </c>
      <c r="M464">
        <v>0.9</v>
      </c>
      <c r="N464">
        <v>2.3037779999999999</v>
      </c>
      <c r="O464" t="s">
        <v>35</v>
      </c>
      <c r="P464">
        <v>0.7</v>
      </c>
      <c r="Q464">
        <v>2.2361430000000002</v>
      </c>
    </row>
    <row r="465" spans="1:17" x14ac:dyDescent="0.2">
      <c r="A465">
        <v>5102</v>
      </c>
      <c r="B465" t="s">
        <v>599</v>
      </c>
      <c r="C465">
        <v>0</v>
      </c>
      <c r="D465">
        <v>0</v>
      </c>
      <c r="E465" t="s">
        <v>598</v>
      </c>
      <c r="F465" t="s">
        <v>32</v>
      </c>
      <c r="G465">
        <v>1</v>
      </c>
      <c r="H465">
        <v>1.9653</v>
      </c>
      <c r="I465" t="s">
        <v>33</v>
      </c>
      <c r="J465">
        <v>0.7</v>
      </c>
      <c r="K465">
        <v>2.015571</v>
      </c>
      <c r="L465" t="s">
        <v>34</v>
      </c>
      <c r="M465">
        <v>1</v>
      </c>
      <c r="N465">
        <v>2.2467999999999999</v>
      </c>
      <c r="O465" t="s">
        <v>35</v>
      </c>
      <c r="P465">
        <v>0.9</v>
      </c>
      <c r="Q465">
        <v>2.113</v>
      </c>
    </row>
    <row r="466" spans="1:17" x14ac:dyDescent="0.2">
      <c r="A466">
        <v>5102</v>
      </c>
      <c r="B466" t="s">
        <v>600</v>
      </c>
      <c r="C466">
        <v>0</v>
      </c>
      <c r="D466">
        <v>0</v>
      </c>
      <c r="E466" t="s">
        <v>598</v>
      </c>
      <c r="F466" t="s">
        <v>38</v>
      </c>
      <c r="G466">
        <v>1</v>
      </c>
      <c r="H466">
        <v>1.435333</v>
      </c>
      <c r="I466" t="s">
        <v>39</v>
      </c>
      <c r="J466">
        <v>0.91669999999999996</v>
      </c>
      <c r="K466">
        <v>1.450545</v>
      </c>
      <c r="L466" t="s">
        <v>40</v>
      </c>
      <c r="M466">
        <v>0.83330000000000004</v>
      </c>
      <c r="N466">
        <v>1.4714</v>
      </c>
      <c r="O466" t="s">
        <v>41</v>
      </c>
      <c r="P466">
        <v>0.91669999999999996</v>
      </c>
      <c r="Q466">
        <v>1.4926360000000001</v>
      </c>
    </row>
    <row r="467" spans="1:17" x14ac:dyDescent="0.2">
      <c r="A467">
        <v>5102</v>
      </c>
      <c r="B467" t="s">
        <v>601</v>
      </c>
      <c r="C467">
        <v>0</v>
      </c>
      <c r="D467">
        <v>0</v>
      </c>
      <c r="E467" t="s">
        <v>598</v>
      </c>
      <c r="F467" t="s">
        <v>38</v>
      </c>
      <c r="G467">
        <v>1</v>
      </c>
      <c r="H467">
        <v>1.450833</v>
      </c>
      <c r="I467" t="s">
        <v>39</v>
      </c>
      <c r="J467">
        <v>0.91669999999999996</v>
      </c>
      <c r="K467">
        <v>1.1635450000000001</v>
      </c>
      <c r="L467" t="s">
        <v>40</v>
      </c>
      <c r="M467">
        <v>0.83330000000000004</v>
      </c>
      <c r="N467">
        <v>1.4532</v>
      </c>
      <c r="O467" t="s">
        <v>41</v>
      </c>
      <c r="P467">
        <v>0.66669999999999996</v>
      </c>
      <c r="Q467">
        <v>1.8182499999999999</v>
      </c>
    </row>
    <row r="468" spans="1:17" x14ac:dyDescent="0.2">
      <c r="A468">
        <v>5103</v>
      </c>
      <c r="B468" t="s">
        <v>602</v>
      </c>
      <c r="C468">
        <v>0</v>
      </c>
      <c r="D468">
        <v>0</v>
      </c>
      <c r="E468" t="s">
        <v>603</v>
      </c>
      <c r="F468" t="s">
        <v>19</v>
      </c>
      <c r="G468">
        <v>1</v>
      </c>
      <c r="H468">
        <v>1.1229</v>
      </c>
      <c r="I468" t="s">
        <v>20</v>
      </c>
      <c r="J468">
        <v>0.9</v>
      </c>
      <c r="K468">
        <v>3.8758889999999999</v>
      </c>
      <c r="L468" t="s">
        <v>21</v>
      </c>
      <c r="M468">
        <v>0.7</v>
      </c>
      <c r="N468">
        <v>2.2391429999999999</v>
      </c>
      <c r="O468" t="s">
        <v>22</v>
      </c>
      <c r="P468">
        <v>1</v>
      </c>
      <c r="Q468">
        <v>2.0135000000000001</v>
      </c>
    </row>
    <row r="469" spans="1:17" x14ac:dyDescent="0.2">
      <c r="A469">
        <v>5103</v>
      </c>
      <c r="B469" t="s">
        <v>604</v>
      </c>
      <c r="C469">
        <v>0</v>
      </c>
      <c r="D469">
        <v>0</v>
      </c>
      <c r="E469" t="s">
        <v>603</v>
      </c>
      <c r="F469" t="s">
        <v>19</v>
      </c>
      <c r="G469">
        <v>1</v>
      </c>
      <c r="H469">
        <v>1.0853999999999999</v>
      </c>
      <c r="I469" t="s">
        <v>20</v>
      </c>
      <c r="J469">
        <v>0.7</v>
      </c>
      <c r="K469">
        <v>3.2924289999999998</v>
      </c>
      <c r="L469" t="s">
        <v>21</v>
      </c>
      <c r="M469">
        <v>0.8</v>
      </c>
      <c r="N469">
        <v>2.2796249999999998</v>
      </c>
      <c r="O469" t="s">
        <v>22</v>
      </c>
      <c r="P469">
        <v>0.8</v>
      </c>
      <c r="Q469">
        <v>2.0823749999999999</v>
      </c>
    </row>
    <row r="470" spans="1:17" x14ac:dyDescent="0.2">
      <c r="A470">
        <v>5103</v>
      </c>
      <c r="B470" t="s">
        <v>605</v>
      </c>
      <c r="C470">
        <v>0</v>
      </c>
      <c r="D470">
        <v>0</v>
      </c>
      <c r="E470" t="s">
        <v>603</v>
      </c>
      <c r="F470" t="s">
        <v>25</v>
      </c>
      <c r="G470">
        <v>1</v>
      </c>
      <c r="H470">
        <v>0.99816700000000003</v>
      </c>
      <c r="I470" t="s">
        <v>26</v>
      </c>
      <c r="J470">
        <v>0.58330000000000004</v>
      </c>
      <c r="K470">
        <v>1.4910000000000001</v>
      </c>
      <c r="L470" t="s">
        <v>27</v>
      </c>
      <c r="M470">
        <v>0.91669999999999996</v>
      </c>
      <c r="N470">
        <v>1.222091</v>
      </c>
      <c r="O470" t="s">
        <v>28</v>
      </c>
      <c r="P470">
        <v>1</v>
      </c>
      <c r="Q470">
        <v>1.331167</v>
      </c>
    </row>
    <row r="471" spans="1:17" x14ac:dyDescent="0.2">
      <c r="A471">
        <v>5103</v>
      </c>
      <c r="B471" t="s">
        <v>606</v>
      </c>
      <c r="C471">
        <v>0</v>
      </c>
      <c r="D471">
        <v>0</v>
      </c>
      <c r="E471" t="s">
        <v>603</v>
      </c>
      <c r="F471" t="s">
        <v>25</v>
      </c>
      <c r="G471">
        <v>1</v>
      </c>
      <c r="H471">
        <v>1.0189999999999999</v>
      </c>
      <c r="I471" t="s">
        <v>26</v>
      </c>
      <c r="J471">
        <v>0.75</v>
      </c>
      <c r="K471">
        <v>1.1383749999999999</v>
      </c>
      <c r="L471" t="s">
        <v>27</v>
      </c>
      <c r="M471">
        <v>1</v>
      </c>
      <c r="N471">
        <v>1.1390830000000001</v>
      </c>
      <c r="O471" t="s">
        <v>28</v>
      </c>
      <c r="P471">
        <v>1</v>
      </c>
      <c r="Q471">
        <v>1.408083</v>
      </c>
    </row>
    <row r="472" spans="1:17" x14ac:dyDescent="0.2">
      <c r="A472">
        <v>5103</v>
      </c>
      <c r="B472" t="s">
        <v>607</v>
      </c>
      <c r="C472">
        <v>6</v>
      </c>
      <c r="D472">
        <v>0</v>
      </c>
      <c r="E472" t="s">
        <v>608</v>
      </c>
      <c r="F472" t="s">
        <v>32</v>
      </c>
      <c r="G472">
        <v>1</v>
      </c>
      <c r="H472">
        <v>1.4842</v>
      </c>
      <c r="I472" t="s">
        <v>33</v>
      </c>
      <c r="J472">
        <v>0.8</v>
      </c>
      <c r="K472">
        <v>2.5398749999999999</v>
      </c>
      <c r="L472" t="s">
        <v>34</v>
      </c>
      <c r="M472">
        <v>0.8</v>
      </c>
      <c r="N472">
        <v>1.7746249999999999</v>
      </c>
      <c r="O472" t="s">
        <v>35</v>
      </c>
      <c r="P472">
        <v>0.8</v>
      </c>
      <c r="Q472">
        <v>2.3616250000000001</v>
      </c>
    </row>
    <row r="473" spans="1:17" x14ac:dyDescent="0.2">
      <c r="A473">
        <v>5103</v>
      </c>
      <c r="B473" t="s">
        <v>609</v>
      </c>
      <c r="C473">
        <v>4</v>
      </c>
      <c r="D473">
        <v>0</v>
      </c>
      <c r="E473" t="s">
        <v>608</v>
      </c>
      <c r="F473" t="s">
        <v>32</v>
      </c>
      <c r="G473">
        <v>1</v>
      </c>
      <c r="H473">
        <v>1.3203</v>
      </c>
      <c r="I473" t="s">
        <v>33</v>
      </c>
      <c r="J473">
        <v>1</v>
      </c>
      <c r="K473">
        <v>2.3896000000000002</v>
      </c>
      <c r="L473" t="s">
        <v>34</v>
      </c>
      <c r="M473">
        <v>0.8</v>
      </c>
      <c r="N473">
        <v>2.288125</v>
      </c>
      <c r="O473" t="s">
        <v>35</v>
      </c>
      <c r="P473">
        <v>0.9</v>
      </c>
      <c r="Q473">
        <v>2.144444</v>
      </c>
    </row>
    <row r="474" spans="1:17" x14ac:dyDescent="0.2">
      <c r="A474">
        <v>5103</v>
      </c>
      <c r="B474" t="s">
        <v>610</v>
      </c>
      <c r="C474">
        <v>6</v>
      </c>
      <c r="D474">
        <v>0</v>
      </c>
      <c r="E474" t="s">
        <v>608</v>
      </c>
      <c r="F474" t="s">
        <v>38</v>
      </c>
      <c r="G474">
        <v>1</v>
      </c>
      <c r="H474">
        <v>1.218167</v>
      </c>
      <c r="I474" t="s">
        <v>39</v>
      </c>
      <c r="J474">
        <v>0.91669999999999996</v>
      </c>
      <c r="K474">
        <v>1.6910000000000001</v>
      </c>
      <c r="L474" t="s">
        <v>40</v>
      </c>
      <c r="M474">
        <v>0.83330000000000004</v>
      </c>
      <c r="N474">
        <v>1.56</v>
      </c>
      <c r="O474" t="s">
        <v>41</v>
      </c>
      <c r="P474">
        <v>0.75</v>
      </c>
      <c r="Q474">
        <v>1.6421110000000001</v>
      </c>
    </row>
    <row r="475" spans="1:17" x14ac:dyDescent="0.2">
      <c r="A475">
        <v>5103</v>
      </c>
      <c r="B475" t="s">
        <v>611</v>
      </c>
      <c r="C475">
        <v>0</v>
      </c>
      <c r="D475">
        <v>0</v>
      </c>
      <c r="E475" t="s">
        <v>608</v>
      </c>
      <c r="F475" t="s">
        <v>38</v>
      </c>
      <c r="G475">
        <v>0.83330000000000004</v>
      </c>
      <c r="H475">
        <v>1.1156999999999999</v>
      </c>
      <c r="I475" t="s">
        <v>39</v>
      </c>
      <c r="J475">
        <v>1</v>
      </c>
      <c r="K475">
        <v>1.639167</v>
      </c>
      <c r="L475" t="s">
        <v>40</v>
      </c>
      <c r="M475">
        <v>0.75</v>
      </c>
      <c r="N475">
        <v>1.552111</v>
      </c>
      <c r="O475" t="s">
        <v>41</v>
      </c>
      <c r="P475">
        <v>0.5</v>
      </c>
      <c r="Q475">
        <v>1.5231669999999999</v>
      </c>
    </row>
    <row r="476" spans="1:17" x14ac:dyDescent="0.2">
      <c r="A476">
        <v>5104</v>
      </c>
      <c r="B476" t="s">
        <v>612</v>
      </c>
      <c r="C476">
        <v>0</v>
      </c>
      <c r="D476">
        <v>0</v>
      </c>
      <c r="E476" t="s">
        <v>613</v>
      </c>
      <c r="F476" t="s">
        <v>19</v>
      </c>
      <c r="G476">
        <v>0.9</v>
      </c>
      <c r="H476">
        <v>0.66400000000000003</v>
      </c>
      <c r="I476" t="s">
        <v>20</v>
      </c>
      <c r="J476">
        <v>0.9</v>
      </c>
      <c r="K476">
        <v>3.6339999999999999</v>
      </c>
      <c r="L476" t="s">
        <v>21</v>
      </c>
      <c r="M476">
        <v>0.8</v>
      </c>
      <c r="N476">
        <v>2.381875</v>
      </c>
      <c r="O476" t="s">
        <v>22</v>
      </c>
      <c r="P476">
        <v>1</v>
      </c>
      <c r="Q476">
        <v>2.2303000000000002</v>
      </c>
    </row>
    <row r="477" spans="1:17" x14ac:dyDescent="0.2">
      <c r="A477">
        <v>5104</v>
      </c>
      <c r="B477" t="s">
        <v>614</v>
      </c>
      <c r="C477">
        <v>0</v>
      </c>
      <c r="D477">
        <v>0</v>
      </c>
      <c r="E477" t="s">
        <v>613</v>
      </c>
      <c r="F477" t="s">
        <v>19</v>
      </c>
      <c r="G477">
        <v>1</v>
      </c>
      <c r="H477">
        <v>0.66659999999999997</v>
      </c>
      <c r="I477" t="s">
        <v>20</v>
      </c>
      <c r="J477">
        <v>1</v>
      </c>
      <c r="K477">
        <v>3.7972000000000001</v>
      </c>
      <c r="L477" t="s">
        <v>21</v>
      </c>
      <c r="M477">
        <v>1</v>
      </c>
      <c r="N477">
        <v>2.1829000000000001</v>
      </c>
      <c r="O477" t="s">
        <v>22</v>
      </c>
      <c r="P477">
        <v>1</v>
      </c>
      <c r="Q477">
        <v>2.1190000000000002</v>
      </c>
    </row>
    <row r="478" spans="1:17" x14ac:dyDescent="0.2">
      <c r="A478">
        <v>5104</v>
      </c>
      <c r="B478" t="s">
        <v>615</v>
      </c>
      <c r="C478">
        <v>0</v>
      </c>
      <c r="D478">
        <v>0</v>
      </c>
      <c r="E478" t="s">
        <v>613</v>
      </c>
      <c r="F478" t="s">
        <v>25</v>
      </c>
      <c r="G478">
        <v>0.91669999999999996</v>
      </c>
      <c r="H478">
        <v>0.70018199999999997</v>
      </c>
      <c r="I478" t="s">
        <v>26</v>
      </c>
      <c r="J478">
        <v>0.75</v>
      </c>
      <c r="K478">
        <v>1.6828890000000001</v>
      </c>
      <c r="L478" t="s">
        <v>27</v>
      </c>
      <c r="M478">
        <v>0.91669999999999996</v>
      </c>
      <c r="N478">
        <v>0.985545</v>
      </c>
      <c r="O478" t="s">
        <v>28</v>
      </c>
      <c r="P478">
        <v>1</v>
      </c>
      <c r="Q478">
        <v>1.4819169999999999</v>
      </c>
    </row>
    <row r="479" spans="1:17" x14ac:dyDescent="0.2">
      <c r="A479">
        <v>5104</v>
      </c>
      <c r="B479" t="s">
        <v>616</v>
      </c>
      <c r="C479">
        <v>0</v>
      </c>
      <c r="D479">
        <v>0</v>
      </c>
      <c r="E479" t="s">
        <v>613</v>
      </c>
      <c r="F479" t="s">
        <v>25</v>
      </c>
      <c r="G479">
        <v>1</v>
      </c>
      <c r="H479">
        <v>0.78591699999999998</v>
      </c>
      <c r="I479" t="s">
        <v>26</v>
      </c>
      <c r="J479">
        <v>0.58330000000000004</v>
      </c>
      <c r="K479">
        <v>1.2494289999999999</v>
      </c>
      <c r="L479" t="s">
        <v>27</v>
      </c>
      <c r="M479">
        <v>0.91669999999999996</v>
      </c>
      <c r="N479">
        <v>0.98872700000000002</v>
      </c>
      <c r="O479" t="s">
        <v>28</v>
      </c>
      <c r="P479">
        <v>0.91669999999999996</v>
      </c>
      <c r="Q479">
        <v>1.1668000000000001</v>
      </c>
    </row>
    <row r="480" spans="1:17" x14ac:dyDescent="0.2">
      <c r="A480">
        <v>5104</v>
      </c>
      <c r="B480" t="s">
        <v>617</v>
      </c>
      <c r="C480">
        <v>0</v>
      </c>
      <c r="D480">
        <v>0</v>
      </c>
      <c r="E480" t="s">
        <v>618</v>
      </c>
      <c r="F480" t="s">
        <v>32</v>
      </c>
      <c r="G480">
        <v>0.9</v>
      </c>
      <c r="H480">
        <v>0.72166699999999995</v>
      </c>
      <c r="I480" t="s">
        <v>33</v>
      </c>
      <c r="J480">
        <v>0.7</v>
      </c>
      <c r="K480">
        <v>2.2514289999999999</v>
      </c>
      <c r="L480" t="s">
        <v>34</v>
      </c>
      <c r="M480">
        <v>0.7</v>
      </c>
      <c r="N480">
        <v>2.0351430000000001</v>
      </c>
      <c r="O480" t="s">
        <v>35</v>
      </c>
      <c r="P480">
        <v>0.9</v>
      </c>
      <c r="Q480">
        <v>2.088333</v>
      </c>
    </row>
    <row r="481" spans="1:17" x14ac:dyDescent="0.2">
      <c r="A481">
        <v>5104</v>
      </c>
      <c r="B481" t="s">
        <v>619</v>
      </c>
      <c r="C481">
        <v>0</v>
      </c>
      <c r="D481">
        <v>0</v>
      </c>
      <c r="E481" t="s">
        <v>618</v>
      </c>
      <c r="F481" t="s">
        <v>32</v>
      </c>
      <c r="G481">
        <v>1</v>
      </c>
      <c r="H481">
        <v>0.70009999999999994</v>
      </c>
      <c r="I481" t="s">
        <v>33</v>
      </c>
      <c r="J481">
        <v>0.9</v>
      </c>
      <c r="K481">
        <v>2.2360000000000002</v>
      </c>
      <c r="L481" t="s">
        <v>34</v>
      </c>
      <c r="M481">
        <v>1</v>
      </c>
      <c r="N481">
        <v>2.1034999999999999</v>
      </c>
      <c r="O481" t="s">
        <v>35</v>
      </c>
      <c r="P481">
        <v>1</v>
      </c>
      <c r="Q481">
        <v>1.9034</v>
      </c>
    </row>
    <row r="482" spans="1:17" x14ac:dyDescent="0.2">
      <c r="A482">
        <v>5104</v>
      </c>
      <c r="B482" t="s">
        <v>620</v>
      </c>
      <c r="C482">
        <v>0</v>
      </c>
      <c r="D482">
        <v>0</v>
      </c>
      <c r="E482" t="s">
        <v>618</v>
      </c>
      <c r="F482" t="s">
        <v>38</v>
      </c>
      <c r="G482">
        <v>1</v>
      </c>
      <c r="H482">
        <v>0.63908299999999996</v>
      </c>
      <c r="I482" t="s">
        <v>39</v>
      </c>
      <c r="J482">
        <v>0.83330000000000004</v>
      </c>
      <c r="K482">
        <v>1.2943</v>
      </c>
      <c r="L482" t="s">
        <v>40</v>
      </c>
      <c r="M482">
        <v>0.83330000000000004</v>
      </c>
      <c r="N482">
        <v>1.4135</v>
      </c>
      <c r="O482" t="s">
        <v>41</v>
      </c>
      <c r="P482">
        <v>1</v>
      </c>
      <c r="Q482">
        <v>1.805167</v>
      </c>
    </row>
    <row r="483" spans="1:17" x14ac:dyDescent="0.2">
      <c r="A483">
        <v>5104</v>
      </c>
      <c r="B483" t="s">
        <v>621</v>
      </c>
      <c r="C483">
        <v>0</v>
      </c>
      <c r="D483">
        <v>0</v>
      </c>
      <c r="E483" t="s">
        <v>618</v>
      </c>
      <c r="F483" t="s">
        <v>38</v>
      </c>
      <c r="G483">
        <v>1</v>
      </c>
      <c r="H483">
        <v>0.75708299999999995</v>
      </c>
      <c r="I483" t="s">
        <v>39</v>
      </c>
      <c r="J483">
        <v>0.91669999999999996</v>
      </c>
      <c r="K483">
        <v>1.1673640000000001</v>
      </c>
      <c r="L483" t="s">
        <v>40</v>
      </c>
      <c r="M483">
        <v>0.83330000000000004</v>
      </c>
      <c r="N483">
        <v>1.6891</v>
      </c>
      <c r="O483" t="s">
        <v>41</v>
      </c>
      <c r="P483">
        <v>1</v>
      </c>
      <c r="Q483">
        <v>1.4888330000000001</v>
      </c>
    </row>
    <row r="484" spans="1:17" x14ac:dyDescent="0.2">
      <c r="A484">
        <v>5105</v>
      </c>
      <c r="B484" t="s">
        <v>622</v>
      </c>
      <c r="C484">
        <v>5</v>
      </c>
      <c r="D484">
        <v>0</v>
      </c>
      <c r="E484" t="s">
        <v>623</v>
      </c>
      <c r="F484" t="s">
        <v>19</v>
      </c>
      <c r="G484">
        <v>0.9</v>
      </c>
      <c r="H484">
        <v>0.74277800000000005</v>
      </c>
      <c r="I484" t="s">
        <v>20</v>
      </c>
      <c r="J484">
        <v>0.8</v>
      </c>
      <c r="K484">
        <v>3.7177500000000001</v>
      </c>
      <c r="L484" t="s">
        <v>21</v>
      </c>
      <c r="M484">
        <v>0.3</v>
      </c>
      <c r="N484">
        <v>2.7246670000000002</v>
      </c>
      <c r="O484" t="s">
        <v>22</v>
      </c>
      <c r="P484">
        <v>0.9</v>
      </c>
      <c r="Q484">
        <v>2.1602220000000001</v>
      </c>
    </row>
    <row r="485" spans="1:17" x14ac:dyDescent="0.2">
      <c r="A485">
        <v>5105</v>
      </c>
      <c r="B485" t="s">
        <v>624</v>
      </c>
      <c r="C485">
        <v>14</v>
      </c>
      <c r="D485">
        <v>0</v>
      </c>
      <c r="E485" t="s">
        <v>623</v>
      </c>
      <c r="F485" t="s">
        <v>19</v>
      </c>
      <c r="G485">
        <v>0.9</v>
      </c>
      <c r="H485">
        <v>1.0092220000000001</v>
      </c>
      <c r="I485" t="s">
        <v>20</v>
      </c>
      <c r="J485">
        <v>1</v>
      </c>
      <c r="K485">
        <v>3.9127999999999998</v>
      </c>
      <c r="L485" t="s">
        <v>21</v>
      </c>
      <c r="M485">
        <v>0.3</v>
      </c>
      <c r="N485">
        <v>3.3643329999999998</v>
      </c>
      <c r="O485" t="s">
        <v>22</v>
      </c>
      <c r="P485">
        <v>0.8</v>
      </c>
      <c r="Q485">
        <v>2.3155000000000001</v>
      </c>
    </row>
    <row r="486" spans="1:17" x14ac:dyDescent="0.2">
      <c r="A486">
        <v>5105</v>
      </c>
      <c r="B486" t="s">
        <v>625</v>
      </c>
      <c r="C486">
        <v>0</v>
      </c>
      <c r="D486">
        <v>0</v>
      </c>
      <c r="E486" t="s">
        <v>623</v>
      </c>
      <c r="F486" t="s">
        <v>25</v>
      </c>
      <c r="G486">
        <v>1</v>
      </c>
      <c r="H486">
        <v>0.64283299999999999</v>
      </c>
      <c r="I486" t="s">
        <v>26</v>
      </c>
      <c r="J486">
        <v>0.83330000000000004</v>
      </c>
      <c r="K486">
        <v>1.6613</v>
      </c>
      <c r="L486" t="s">
        <v>27</v>
      </c>
      <c r="M486">
        <v>1</v>
      </c>
      <c r="N486">
        <v>1.29525</v>
      </c>
      <c r="O486" t="s">
        <v>28</v>
      </c>
      <c r="P486">
        <v>1</v>
      </c>
      <c r="Q486">
        <v>1.815083</v>
      </c>
    </row>
    <row r="487" spans="1:17" x14ac:dyDescent="0.2">
      <c r="A487">
        <v>5105</v>
      </c>
      <c r="B487" t="s">
        <v>626</v>
      </c>
      <c r="C487">
        <v>5</v>
      </c>
      <c r="D487">
        <v>0</v>
      </c>
      <c r="E487" t="s">
        <v>623</v>
      </c>
      <c r="F487" t="s">
        <v>25</v>
      </c>
      <c r="G487">
        <v>1</v>
      </c>
      <c r="H487">
        <v>0.72963599999999995</v>
      </c>
      <c r="I487" t="s">
        <v>26</v>
      </c>
      <c r="J487">
        <v>0.5</v>
      </c>
      <c r="K487">
        <v>1.191667</v>
      </c>
      <c r="L487" t="s">
        <v>27</v>
      </c>
      <c r="M487">
        <v>1</v>
      </c>
      <c r="N487">
        <v>1.3055000000000001</v>
      </c>
      <c r="O487" t="s">
        <v>28</v>
      </c>
      <c r="P487">
        <v>0.58330000000000004</v>
      </c>
      <c r="Q487">
        <v>1.4194290000000001</v>
      </c>
    </row>
    <row r="488" spans="1:17" x14ac:dyDescent="0.2">
      <c r="A488">
        <v>5109</v>
      </c>
      <c r="B488" t="s">
        <v>627</v>
      </c>
      <c r="C488">
        <v>0</v>
      </c>
      <c r="D488">
        <v>0</v>
      </c>
      <c r="E488" t="s">
        <v>628</v>
      </c>
      <c r="F488" t="s">
        <v>19</v>
      </c>
      <c r="G488">
        <v>1</v>
      </c>
      <c r="H488">
        <v>1.9426000000000001</v>
      </c>
      <c r="I488" t="s">
        <v>20</v>
      </c>
      <c r="J488">
        <v>1</v>
      </c>
      <c r="K488">
        <v>3.7458</v>
      </c>
      <c r="L488" t="s">
        <v>21</v>
      </c>
      <c r="M488">
        <v>0.8</v>
      </c>
      <c r="N488">
        <v>2.2708750000000002</v>
      </c>
      <c r="O488" t="s">
        <v>22</v>
      </c>
      <c r="P488">
        <v>1</v>
      </c>
      <c r="Q488">
        <v>2.1118000000000001</v>
      </c>
    </row>
    <row r="489" spans="1:17" x14ac:dyDescent="0.2">
      <c r="A489">
        <v>5109</v>
      </c>
      <c r="B489" t="s">
        <v>629</v>
      </c>
      <c r="C489">
        <v>0</v>
      </c>
      <c r="D489">
        <v>0</v>
      </c>
      <c r="E489" t="s">
        <v>628</v>
      </c>
      <c r="F489" t="s">
        <v>19</v>
      </c>
      <c r="G489">
        <v>1</v>
      </c>
      <c r="H489">
        <v>1.6028</v>
      </c>
      <c r="I489" t="s">
        <v>20</v>
      </c>
      <c r="J489">
        <v>0.8</v>
      </c>
      <c r="K489">
        <v>3.8423750000000001</v>
      </c>
      <c r="L489" t="s">
        <v>21</v>
      </c>
      <c r="M489">
        <v>0.8</v>
      </c>
      <c r="N489">
        <v>2.0201250000000002</v>
      </c>
      <c r="O489" t="s">
        <v>22</v>
      </c>
      <c r="P489">
        <v>0.9</v>
      </c>
      <c r="Q489">
        <v>2.302556</v>
      </c>
    </row>
    <row r="490" spans="1:17" x14ac:dyDescent="0.2">
      <c r="A490">
        <v>5109</v>
      </c>
      <c r="B490" t="s">
        <v>630</v>
      </c>
      <c r="C490">
        <v>0</v>
      </c>
      <c r="D490">
        <v>0</v>
      </c>
      <c r="E490" t="s">
        <v>628</v>
      </c>
      <c r="F490" t="s">
        <v>25</v>
      </c>
      <c r="G490">
        <v>1</v>
      </c>
      <c r="H490">
        <v>1.9598329999999999</v>
      </c>
      <c r="I490" t="s">
        <v>26</v>
      </c>
      <c r="J490">
        <v>0.83330000000000004</v>
      </c>
      <c r="K490">
        <v>1.4054</v>
      </c>
      <c r="L490" t="s">
        <v>27</v>
      </c>
      <c r="M490">
        <v>1</v>
      </c>
      <c r="N490">
        <v>1.4183330000000001</v>
      </c>
      <c r="O490" t="s">
        <v>28</v>
      </c>
      <c r="P490">
        <v>0.75</v>
      </c>
      <c r="Q490">
        <v>1.274556</v>
      </c>
    </row>
    <row r="491" spans="1:17" x14ac:dyDescent="0.2">
      <c r="A491">
        <v>5109</v>
      </c>
      <c r="B491" t="s">
        <v>631</v>
      </c>
      <c r="C491">
        <v>0</v>
      </c>
      <c r="D491">
        <v>0</v>
      </c>
      <c r="E491" t="s">
        <v>628</v>
      </c>
      <c r="F491" t="s">
        <v>25</v>
      </c>
      <c r="G491">
        <v>1</v>
      </c>
      <c r="H491">
        <v>2.2575829999999999</v>
      </c>
      <c r="I491" t="s">
        <v>26</v>
      </c>
      <c r="J491">
        <v>0.83330000000000004</v>
      </c>
      <c r="K491">
        <v>1.3252999999999999</v>
      </c>
      <c r="L491" t="s">
        <v>27</v>
      </c>
      <c r="M491">
        <v>0.91669999999999996</v>
      </c>
      <c r="N491">
        <v>1.1517269999999999</v>
      </c>
      <c r="O491" t="s">
        <v>28</v>
      </c>
      <c r="P491">
        <v>1</v>
      </c>
      <c r="Q491">
        <v>1.3389169999999999</v>
      </c>
    </row>
    <row r="492" spans="1:17" x14ac:dyDescent="0.2">
      <c r="A492">
        <v>5109</v>
      </c>
      <c r="B492" t="s">
        <v>632</v>
      </c>
      <c r="C492">
        <v>0</v>
      </c>
      <c r="D492">
        <v>0</v>
      </c>
      <c r="E492" t="s">
        <v>633</v>
      </c>
      <c r="F492" t="s">
        <v>32</v>
      </c>
      <c r="G492">
        <v>1</v>
      </c>
      <c r="H492">
        <v>2.3043330000000002</v>
      </c>
      <c r="I492" t="s">
        <v>33</v>
      </c>
      <c r="J492">
        <v>0.8</v>
      </c>
      <c r="K492">
        <v>1.9628749999999999</v>
      </c>
      <c r="L492" t="s">
        <v>34</v>
      </c>
      <c r="M492">
        <v>1</v>
      </c>
      <c r="N492">
        <v>1.8640000000000001</v>
      </c>
      <c r="O492" t="s">
        <v>35</v>
      </c>
      <c r="P492">
        <v>0.9</v>
      </c>
      <c r="Q492">
        <v>1.895</v>
      </c>
    </row>
    <row r="493" spans="1:17" x14ac:dyDescent="0.2">
      <c r="A493">
        <v>5109</v>
      </c>
      <c r="B493" t="s">
        <v>634</v>
      </c>
      <c r="C493">
        <v>2</v>
      </c>
      <c r="D493">
        <v>0</v>
      </c>
      <c r="E493" t="s">
        <v>633</v>
      </c>
      <c r="F493" t="s">
        <v>38</v>
      </c>
      <c r="G493">
        <v>1</v>
      </c>
      <c r="H493">
        <v>2.0695830000000002</v>
      </c>
      <c r="I493" t="s">
        <v>39</v>
      </c>
      <c r="J493">
        <v>1</v>
      </c>
      <c r="K493">
        <v>1.207417</v>
      </c>
      <c r="L493" t="s">
        <v>40</v>
      </c>
      <c r="M493">
        <v>0.91669999999999996</v>
      </c>
      <c r="N493">
        <v>1.322182</v>
      </c>
      <c r="O493" t="s">
        <v>41</v>
      </c>
      <c r="P493">
        <v>0.83330000000000004</v>
      </c>
      <c r="Q493">
        <v>1.5779000000000001</v>
      </c>
    </row>
    <row r="494" spans="1:17" x14ac:dyDescent="0.2">
      <c r="A494">
        <v>5109</v>
      </c>
      <c r="B494" t="s">
        <v>635</v>
      </c>
      <c r="C494">
        <v>0</v>
      </c>
      <c r="D494">
        <v>0</v>
      </c>
      <c r="E494" t="s">
        <v>633</v>
      </c>
      <c r="F494" t="s">
        <v>38</v>
      </c>
      <c r="G494">
        <v>1</v>
      </c>
      <c r="H494">
        <v>2.0861670000000001</v>
      </c>
      <c r="I494" t="s">
        <v>39</v>
      </c>
      <c r="J494">
        <v>0.91669999999999996</v>
      </c>
      <c r="K494">
        <v>1.2923640000000001</v>
      </c>
      <c r="L494" t="s">
        <v>40</v>
      </c>
      <c r="M494">
        <v>0.91669999999999996</v>
      </c>
      <c r="N494">
        <v>1.510364</v>
      </c>
      <c r="O494" t="s">
        <v>41</v>
      </c>
      <c r="P494">
        <v>0.91669999999999996</v>
      </c>
      <c r="Q494">
        <v>1.5380910000000001</v>
      </c>
    </row>
    <row r="495" spans="1:17" x14ac:dyDescent="0.2">
      <c r="A495">
        <v>5110</v>
      </c>
      <c r="B495" t="s">
        <v>636</v>
      </c>
      <c r="C495">
        <v>6</v>
      </c>
      <c r="D495">
        <v>0</v>
      </c>
      <c r="E495" t="s">
        <v>637</v>
      </c>
      <c r="F495" t="s">
        <v>19</v>
      </c>
      <c r="G495">
        <v>0.9</v>
      </c>
      <c r="H495">
        <v>2.052889</v>
      </c>
      <c r="I495" t="s">
        <v>20</v>
      </c>
      <c r="J495">
        <v>0.1</v>
      </c>
      <c r="K495">
        <v>3.331</v>
      </c>
      <c r="L495" t="s">
        <v>21</v>
      </c>
      <c r="M495">
        <v>0.9</v>
      </c>
      <c r="N495">
        <v>1.9662219999999999</v>
      </c>
      <c r="O495" t="s">
        <v>22</v>
      </c>
      <c r="P495">
        <v>1</v>
      </c>
      <c r="Q495">
        <v>2.0049999999999999</v>
      </c>
    </row>
    <row r="496" spans="1:17" x14ac:dyDescent="0.2">
      <c r="A496">
        <v>5110</v>
      </c>
      <c r="B496" t="s">
        <v>638</v>
      </c>
      <c r="C496">
        <v>16</v>
      </c>
      <c r="D496">
        <v>0</v>
      </c>
      <c r="E496" t="s">
        <v>637</v>
      </c>
      <c r="F496" t="s">
        <v>19</v>
      </c>
      <c r="G496">
        <v>0.9</v>
      </c>
      <c r="H496">
        <v>2.4129999999999998</v>
      </c>
      <c r="I496" t="s">
        <v>20</v>
      </c>
      <c r="J496">
        <v>0.7</v>
      </c>
      <c r="K496">
        <v>3.902857</v>
      </c>
      <c r="L496" t="s">
        <v>21</v>
      </c>
      <c r="M496">
        <v>0.8</v>
      </c>
      <c r="N496">
        <v>2.1982499999999998</v>
      </c>
      <c r="O496" t="s">
        <v>22</v>
      </c>
      <c r="P496">
        <v>0.7</v>
      </c>
      <c r="Q496">
        <v>2.4665710000000001</v>
      </c>
    </row>
    <row r="497" spans="1:17" x14ac:dyDescent="0.2">
      <c r="A497">
        <v>5110</v>
      </c>
      <c r="B497" t="s">
        <v>639</v>
      </c>
      <c r="C497">
        <v>13</v>
      </c>
      <c r="D497">
        <v>0</v>
      </c>
      <c r="E497" t="s">
        <v>637</v>
      </c>
      <c r="F497" t="s">
        <v>19</v>
      </c>
      <c r="G497">
        <v>1</v>
      </c>
      <c r="H497">
        <v>3.0867779999999998</v>
      </c>
      <c r="I497" t="s">
        <v>20</v>
      </c>
      <c r="J497">
        <v>0.4</v>
      </c>
      <c r="K497">
        <v>3.839</v>
      </c>
      <c r="L497" t="s">
        <v>21</v>
      </c>
      <c r="M497">
        <v>0.8</v>
      </c>
      <c r="N497">
        <v>2.1501250000000001</v>
      </c>
      <c r="O497" t="s">
        <v>22</v>
      </c>
      <c r="P497">
        <v>0.7</v>
      </c>
      <c r="Q497">
        <v>2.1628569999999998</v>
      </c>
    </row>
    <row r="498" spans="1:17" x14ac:dyDescent="0.2">
      <c r="A498">
        <v>5110</v>
      </c>
      <c r="B498" t="s">
        <v>640</v>
      </c>
      <c r="C498">
        <v>3</v>
      </c>
      <c r="D498">
        <v>0</v>
      </c>
      <c r="E498" t="s">
        <v>637</v>
      </c>
      <c r="F498" t="s">
        <v>25</v>
      </c>
      <c r="G498">
        <v>1</v>
      </c>
      <c r="H498">
        <v>1.3313330000000001</v>
      </c>
      <c r="I498" t="s">
        <v>26</v>
      </c>
      <c r="J498">
        <v>0.83330000000000004</v>
      </c>
      <c r="K498">
        <v>1.1709000000000001</v>
      </c>
      <c r="L498" t="s">
        <v>27</v>
      </c>
      <c r="M498">
        <v>0.75</v>
      </c>
      <c r="N498">
        <v>1.110625</v>
      </c>
      <c r="O498" t="s">
        <v>28</v>
      </c>
      <c r="P498">
        <v>0.75</v>
      </c>
      <c r="Q498">
        <v>1.2143330000000001</v>
      </c>
    </row>
    <row r="499" spans="1:17" x14ac:dyDescent="0.2">
      <c r="A499">
        <v>5110</v>
      </c>
      <c r="B499" t="s">
        <v>641</v>
      </c>
      <c r="C499">
        <v>4</v>
      </c>
      <c r="D499">
        <v>0</v>
      </c>
      <c r="E499" t="s">
        <v>637</v>
      </c>
      <c r="F499" t="s">
        <v>25</v>
      </c>
      <c r="G499">
        <v>0.75</v>
      </c>
      <c r="H499">
        <v>1.3677779999999999</v>
      </c>
      <c r="I499" t="s">
        <v>26</v>
      </c>
      <c r="J499">
        <v>0.91669999999999996</v>
      </c>
      <c r="K499">
        <v>1.1519999999999999</v>
      </c>
      <c r="L499" t="s">
        <v>27</v>
      </c>
      <c r="M499">
        <v>0.83330000000000004</v>
      </c>
      <c r="N499">
        <v>1.3741000000000001</v>
      </c>
      <c r="O499" t="s">
        <v>28</v>
      </c>
      <c r="P499">
        <v>0.66669999999999996</v>
      </c>
      <c r="Q499">
        <v>1.244875</v>
      </c>
    </row>
    <row r="500" spans="1:17" x14ac:dyDescent="0.2">
      <c r="A500">
        <v>5110</v>
      </c>
      <c r="B500" t="s">
        <v>642</v>
      </c>
      <c r="C500">
        <v>0</v>
      </c>
      <c r="D500">
        <v>0</v>
      </c>
      <c r="E500" t="s">
        <v>643</v>
      </c>
      <c r="F500" t="s">
        <v>32</v>
      </c>
      <c r="G500">
        <v>0.9</v>
      </c>
      <c r="H500">
        <v>2.8763749999999999</v>
      </c>
      <c r="I500" t="s">
        <v>33</v>
      </c>
      <c r="J500">
        <v>0.9</v>
      </c>
      <c r="K500">
        <v>1.9991110000000001</v>
      </c>
      <c r="L500" t="s">
        <v>34</v>
      </c>
      <c r="M500">
        <v>0.9</v>
      </c>
      <c r="N500">
        <v>1.955667</v>
      </c>
      <c r="O500" t="s">
        <v>35</v>
      </c>
      <c r="P500">
        <v>0.8</v>
      </c>
      <c r="Q500">
        <v>1.9895</v>
      </c>
    </row>
    <row r="501" spans="1:17" x14ac:dyDescent="0.2">
      <c r="A501">
        <v>5110</v>
      </c>
      <c r="B501" t="s">
        <v>644</v>
      </c>
      <c r="C501">
        <v>3</v>
      </c>
      <c r="D501">
        <v>0</v>
      </c>
      <c r="E501" t="s">
        <v>643</v>
      </c>
      <c r="F501" t="s">
        <v>32</v>
      </c>
      <c r="G501">
        <v>1</v>
      </c>
      <c r="H501">
        <v>2.8426</v>
      </c>
      <c r="I501" t="s">
        <v>33</v>
      </c>
      <c r="J501">
        <v>1</v>
      </c>
      <c r="K501">
        <v>1.8028</v>
      </c>
      <c r="L501" t="s">
        <v>34</v>
      </c>
      <c r="M501">
        <v>0.9</v>
      </c>
      <c r="N501">
        <v>1.584667</v>
      </c>
      <c r="O501" t="s">
        <v>35</v>
      </c>
      <c r="P501">
        <v>0.7</v>
      </c>
      <c r="Q501">
        <v>1.6222859999999999</v>
      </c>
    </row>
    <row r="502" spans="1:17" x14ac:dyDescent="0.2">
      <c r="A502">
        <v>5110</v>
      </c>
      <c r="B502" t="s">
        <v>645</v>
      </c>
      <c r="C502">
        <v>4</v>
      </c>
      <c r="D502">
        <v>0</v>
      </c>
      <c r="E502" t="s">
        <v>643</v>
      </c>
      <c r="F502" t="s">
        <v>38</v>
      </c>
      <c r="G502">
        <v>1</v>
      </c>
      <c r="H502">
        <v>1.8540000000000001</v>
      </c>
      <c r="I502" t="s">
        <v>39</v>
      </c>
      <c r="J502">
        <v>0.91669999999999996</v>
      </c>
      <c r="K502">
        <v>0.98263599999999995</v>
      </c>
      <c r="L502" t="s">
        <v>40</v>
      </c>
      <c r="M502">
        <v>0.75</v>
      </c>
      <c r="N502">
        <v>1.1668890000000001</v>
      </c>
      <c r="O502" t="s">
        <v>41</v>
      </c>
      <c r="P502">
        <v>0.58330000000000004</v>
      </c>
      <c r="Q502">
        <v>1.233571</v>
      </c>
    </row>
    <row r="503" spans="1:17" x14ac:dyDescent="0.2">
      <c r="A503">
        <v>5110</v>
      </c>
      <c r="B503" t="s">
        <v>646</v>
      </c>
      <c r="C503">
        <v>6</v>
      </c>
      <c r="D503">
        <v>0</v>
      </c>
      <c r="E503" t="s">
        <v>643</v>
      </c>
      <c r="F503" t="s">
        <v>38</v>
      </c>
      <c r="G503">
        <v>0.75</v>
      </c>
      <c r="H503">
        <v>2.0406249999999999</v>
      </c>
      <c r="I503" t="s">
        <v>39</v>
      </c>
      <c r="J503">
        <v>0.75</v>
      </c>
      <c r="K503">
        <v>1.481444</v>
      </c>
      <c r="L503" t="s">
        <v>40</v>
      </c>
      <c r="M503">
        <v>0.75</v>
      </c>
      <c r="N503">
        <v>1.268222</v>
      </c>
      <c r="O503" t="s">
        <v>41</v>
      </c>
      <c r="P503">
        <v>0.83330000000000004</v>
      </c>
      <c r="Q503">
        <v>1.3148</v>
      </c>
    </row>
    <row r="504" spans="1:17" x14ac:dyDescent="0.2">
      <c r="A504">
        <v>5111</v>
      </c>
      <c r="B504" t="s">
        <v>647</v>
      </c>
      <c r="C504">
        <v>116</v>
      </c>
      <c r="D504">
        <v>4</v>
      </c>
      <c r="E504" t="s">
        <v>309</v>
      </c>
      <c r="F504" t="s">
        <v>19</v>
      </c>
      <c r="G504">
        <v>1</v>
      </c>
      <c r="H504">
        <v>2.1063000000000001</v>
      </c>
      <c r="I504" t="s">
        <v>20</v>
      </c>
      <c r="J504">
        <v>0.5</v>
      </c>
      <c r="K504">
        <v>3.9418000000000002</v>
      </c>
      <c r="L504" t="s">
        <v>21</v>
      </c>
      <c r="M504">
        <v>0.6</v>
      </c>
      <c r="N504">
        <v>2.3458329999999998</v>
      </c>
      <c r="O504" t="s">
        <v>22</v>
      </c>
      <c r="P504">
        <v>0.9</v>
      </c>
      <c r="Q504">
        <v>2.4590000000000001</v>
      </c>
    </row>
    <row r="505" spans="1:17" x14ac:dyDescent="0.2">
      <c r="A505">
        <v>5111</v>
      </c>
      <c r="B505" t="s">
        <v>648</v>
      </c>
      <c r="C505">
        <v>31</v>
      </c>
      <c r="D505">
        <v>1</v>
      </c>
      <c r="E505" t="s">
        <v>309</v>
      </c>
      <c r="F505" t="s">
        <v>19</v>
      </c>
      <c r="G505">
        <v>1</v>
      </c>
      <c r="H505">
        <v>1.7181999999999999</v>
      </c>
      <c r="I505" t="s">
        <v>20</v>
      </c>
      <c r="J505">
        <v>0.6</v>
      </c>
      <c r="K505">
        <v>3.7450000000000001</v>
      </c>
      <c r="L505" t="s">
        <v>21</v>
      </c>
      <c r="M505">
        <v>0.5</v>
      </c>
      <c r="N505">
        <v>2.8748</v>
      </c>
      <c r="O505" t="s">
        <v>22</v>
      </c>
      <c r="P505">
        <v>0.7</v>
      </c>
      <c r="Q505">
        <v>2.7934290000000002</v>
      </c>
    </row>
    <row r="506" spans="1:17" x14ac:dyDescent="0.2">
      <c r="A506">
        <v>5120</v>
      </c>
      <c r="B506" t="s">
        <v>649</v>
      </c>
      <c r="C506">
        <v>0</v>
      </c>
      <c r="D506">
        <v>0</v>
      </c>
      <c r="E506" t="s">
        <v>650</v>
      </c>
      <c r="F506" t="s">
        <v>19</v>
      </c>
      <c r="G506">
        <v>0.9</v>
      </c>
      <c r="H506">
        <v>1.3445560000000001</v>
      </c>
      <c r="I506" t="s">
        <v>20</v>
      </c>
      <c r="J506">
        <v>0.8</v>
      </c>
      <c r="K506">
        <v>3.6643750000000002</v>
      </c>
      <c r="L506" t="s">
        <v>21</v>
      </c>
      <c r="M506">
        <v>0.5</v>
      </c>
      <c r="N506">
        <v>2.1541999999999999</v>
      </c>
      <c r="O506" t="s">
        <v>22</v>
      </c>
      <c r="P506">
        <v>1</v>
      </c>
      <c r="Q506">
        <v>2.2507000000000001</v>
      </c>
    </row>
    <row r="507" spans="1:17" x14ac:dyDescent="0.2">
      <c r="A507">
        <v>5120</v>
      </c>
      <c r="B507" t="s">
        <v>651</v>
      </c>
      <c r="C507">
        <v>0</v>
      </c>
      <c r="D507">
        <v>0</v>
      </c>
      <c r="E507" t="s">
        <v>650</v>
      </c>
      <c r="F507" t="s">
        <v>19</v>
      </c>
      <c r="G507">
        <v>0.8</v>
      </c>
      <c r="H507">
        <v>1.2397499999999999</v>
      </c>
      <c r="I507" t="s">
        <v>20</v>
      </c>
      <c r="J507">
        <v>0.5</v>
      </c>
      <c r="K507">
        <v>3.5510000000000002</v>
      </c>
      <c r="L507" t="s">
        <v>21</v>
      </c>
      <c r="M507">
        <v>0.9</v>
      </c>
      <c r="N507">
        <v>2.3442219999999998</v>
      </c>
      <c r="O507" t="s">
        <v>22</v>
      </c>
      <c r="P507">
        <v>0.8</v>
      </c>
      <c r="Q507">
        <v>2.4592499999999999</v>
      </c>
    </row>
    <row r="508" spans="1:17" x14ac:dyDescent="0.2">
      <c r="A508">
        <v>5120</v>
      </c>
      <c r="B508" t="s">
        <v>652</v>
      </c>
      <c r="C508">
        <v>0</v>
      </c>
      <c r="D508">
        <v>0</v>
      </c>
      <c r="E508" t="s">
        <v>650</v>
      </c>
      <c r="F508" t="s">
        <v>25</v>
      </c>
      <c r="G508">
        <v>0.91669999999999996</v>
      </c>
      <c r="H508">
        <v>1.6003639999999999</v>
      </c>
      <c r="I508" t="s">
        <v>26</v>
      </c>
      <c r="J508">
        <v>0.91669999999999996</v>
      </c>
      <c r="K508">
        <v>1.2284550000000001</v>
      </c>
      <c r="L508" t="s">
        <v>27</v>
      </c>
      <c r="M508">
        <v>0.91669999999999996</v>
      </c>
      <c r="N508">
        <v>1.002818</v>
      </c>
      <c r="O508" t="s">
        <v>28</v>
      </c>
      <c r="P508">
        <v>0.58330000000000004</v>
      </c>
      <c r="Q508">
        <v>1.356857</v>
      </c>
    </row>
    <row r="509" spans="1:17" x14ac:dyDescent="0.2">
      <c r="A509">
        <v>5120</v>
      </c>
      <c r="B509" t="s">
        <v>653</v>
      </c>
      <c r="C509">
        <v>0</v>
      </c>
      <c r="D509">
        <v>0</v>
      </c>
      <c r="E509" t="s">
        <v>650</v>
      </c>
      <c r="F509" t="s">
        <v>25</v>
      </c>
      <c r="G509">
        <v>1</v>
      </c>
      <c r="H509">
        <v>1.3607499999999999</v>
      </c>
      <c r="I509" t="s">
        <v>26</v>
      </c>
      <c r="J509">
        <v>1</v>
      </c>
      <c r="K509">
        <v>1.0449999999999999</v>
      </c>
      <c r="L509" t="s">
        <v>27</v>
      </c>
      <c r="M509">
        <v>0.91669999999999996</v>
      </c>
      <c r="N509">
        <v>1.165727</v>
      </c>
      <c r="O509" t="s">
        <v>28</v>
      </c>
      <c r="P509">
        <v>0.58330000000000004</v>
      </c>
      <c r="Q509">
        <v>1.3144290000000001</v>
      </c>
    </row>
    <row r="510" spans="1:17" x14ac:dyDescent="0.2">
      <c r="A510">
        <v>5120</v>
      </c>
      <c r="B510" t="s">
        <v>654</v>
      </c>
      <c r="C510">
        <v>0</v>
      </c>
      <c r="D510">
        <v>0</v>
      </c>
      <c r="E510" t="s">
        <v>655</v>
      </c>
      <c r="F510" t="s">
        <v>32</v>
      </c>
      <c r="G510">
        <v>1</v>
      </c>
      <c r="H510">
        <v>0.97899999999999998</v>
      </c>
      <c r="I510" t="s">
        <v>33</v>
      </c>
      <c r="J510">
        <v>0.8</v>
      </c>
      <c r="K510">
        <v>2.0431249999999999</v>
      </c>
      <c r="L510" t="s">
        <v>34</v>
      </c>
      <c r="M510">
        <v>1</v>
      </c>
      <c r="N510">
        <v>1.7645999999999999</v>
      </c>
      <c r="O510" t="s">
        <v>35</v>
      </c>
      <c r="P510">
        <v>0.9</v>
      </c>
      <c r="Q510">
        <v>1.6543330000000001</v>
      </c>
    </row>
    <row r="511" spans="1:17" x14ac:dyDescent="0.2">
      <c r="A511">
        <v>5120</v>
      </c>
      <c r="B511" t="s">
        <v>656</v>
      </c>
      <c r="C511">
        <v>9</v>
      </c>
      <c r="D511">
        <v>0</v>
      </c>
      <c r="E511" t="s">
        <v>655</v>
      </c>
      <c r="F511" t="s">
        <v>32</v>
      </c>
      <c r="G511">
        <v>1</v>
      </c>
      <c r="H511">
        <v>1.3324</v>
      </c>
      <c r="I511" t="s">
        <v>33</v>
      </c>
      <c r="J511">
        <v>1</v>
      </c>
      <c r="K511">
        <v>2.1082999999999998</v>
      </c>
      <c r="L511" t="s">
        <v>34</v>
      </c>
      <c r="M511">
        <v>0.8</v>
      </c>
      <c r="N511">
        <v>1.780125</v>
      </c>
      <c r="O511" t="s">
        <v>35</v>
      </c>
      <c r="P511">
        <v>0.8</v>
      </c>
      <c r="Q511">
        <v>2.182375</v>
      </c>
    </row>
    <row r="512" spans="1:17" x14ac:dyDescent="0.2">
      <c r="A512">
        <v>5120</v>
      </c>
      <c r="B512" t="s">
        <v>657</v>
      </c>
      <c r="C512">
        <v>4</v>
      </c>
      <c r="D512">
        <v>0</v>
      </c>
      <c r="E512" t="s">
        <v>658</v>
      </c>
      <c r="F512" t="s">
        <v>32</v>
      </c>
      <c r="G512">
        <v>1</v>
      </c>
      <c r="H512">
        <v>1.379</v>
      </c>
      <c r="I512" t="s">
        <v>33</v>
      </c>
      <c r="J512">
        <v>0.9</v>
      </c>
      <c r="K512">
        <v>1.895667</v>
      </c>
      <c r="L512" t="s">
        <v>34</v>
      </c>
      <c r="M512">
        <v>0.9</v>
      </c>
      <c r="N512">
        <v>1.6193329999999999</v>
      </c>
      <c r="O512" t="s">
        <v>35</v>
      </c>
      <c r="P512">
        <v>0.9</v>
      </c>
      <c r="Q512">
        <v>1.6827780000000001</v>
      </c>
    </row>
    <row r="513" spans="1:17" x14ac:dyDescent="0.2">
      <c r="A513">
        <v>5120</v>
      </c>
      <c r="B513" t="s">
        <v>659</v>
      </c>
      <c r="C513">
        <v>6</v>
      </c>
      <c r="D513">
        <v>0</v>
      </c>
      <c r="E513" t="s">
        <v>658</v>
      </c>
      <c r="F513" t="s">
        <v>32</v>
      </c>
      <c r="G513">
        <v>0.9</v>
      </c>
      <c r="H513">
        <v>1.637667</v>
      </c>
      <c r="I513" t="s">
        <v>33</v>
      </c>
      <c r="J513">
        <v>0.8</v>
      </c>
      <c r="K513">
        <v>1.731857</v>
      </c>
      <c r="L513" t="s">
        <v>34</v>
      </c>
      <c r="M513">
        <v>1</v>
      </c>
      <c r="N513">
        <v>1.6714</v>
      </c>
      <c r="O513" t="s">
        <v>35</v>
      </c>
      <c r="P513">
        <v>0.8</v>
      </c>
      <c r="Q513">
        <v>1.6381250000000001</v>
      </c>
    </row>
    <row r="514" spans="1:17" x14ac:dyDescent="0.2">
      <c r="A514">
        <v>5120</v>
      </c>
      <c r="B514" t="s">
        <v>660</v>
      </c>
      <c r="C514">
        <v>1</v>
      </c>
      <c r="D514">
        <v>0</v>
      </c>
      <c r="E514" t="s">
        <v>655</v>
      </c>
      <c r="F514" t="s">
        <v>38</v>
      </c>
      <c r="G514">
        <v>1</v>
      </c>
      <c r="H514">
        <v>1.35225</v>
      </c>
      <c r="I514" t="s">
        <v>39</v>
      </c>
      <c r="J514">
        <v>0.83330000000000004</v>
      </c>
      <c r="K514">
        <v>1.2404999999999999</v>
      </c>
      <c r="L514" t="s">
        <v>40</v>
      </c>
      <c r="M514">
        <v>0.75</v>
      </c>
      <c r="N514">
        <v>1.564889</v>
      </c>
      <c r="O514" t="s">
        <v>41</v>
      </c>
      <c r="P514">
        <v>0.83330000000000004</v>
      </c>
      <c r="Q514">
        <v>1.4613</v>
      </c>
    </row>
    <row r="515" spans="1:17" x14ac:dyDescent="0.2">
      <c r="A515">
        <v>5120</v>
      </c>
      <c r="B515" t="s">
        <v>661</v>
      </c>
      <c r="C515">
        <v>6</v>
      </c>
      <c r="D515">
        <v>0</v>
      </c>
      <c r="E515" t="s">
        <v>655</v>
      </c>
      <c r="F515" t="s">
        <v>38</v>
      </c>
      <c r="G515">
        <v>0.83330000000000004</v>
      </c>
      <c r="H515">
        <v>0.94269999999999998</v>
      </c>
      <c r="I515" t="s">
        <v>39</v>
      </c>
      <c r="J515">
        <v>0.91669999999999996</v>
      </c>
      <c r="K515">
        <v>1.070818</v>
      </c>
      <c r="L515" t="s">
        <v>40</v>
      </c>
      <c r="M515">
        <v>1</v>
      </c>
      <c r="N515">
        <v>1.123583</v>
      </c>
      <c r="O515" t="s">
        <v>41</v>
      </c>
      <c r="P515">
        <v>0.41670000000000001</v>
      </c>
      <c r="Q515">
        <v>1.4401999999999999</v>
      </c>
    </row>
    <row r="516" spans="1:17" x14ac:dyDescent="0.2">
      <c r="A516">
        <v>5120</v>
      </c>
      <c r="B516" t="s">
        <v>662</v>
      </c>
      <c r="C516">
        <v>0</v>
      </c>
      <c r="D516">
        <v>0</v>
      </c>
      <c r="E516" t="s">
        <v>658</v>
      </c>
      <c r="F516" t="s">
        <v>38</v>
      </c>
      <c r="G516">
        <v>0.66669999999999996</v>
      </c>
      <c r="H516">
        <v>1.1657500000000001</v>
      </c>
      <c r="I516" t="s">
        <v>39</v>
      </c>
      <c r="J516">
        <v>1</v>
      </c>
      <c r="K516">
        <v>1.1358330000000001</v>
      </c>
      <c r="L516" t="s">
        <v>40</v>
      </c>
      <c r="M516">
        <v>0.83330000000000004</v>
      </c>
      <c r="N516">
        <v>1.3804000000000001</v>
      </c>
      <c r="O516" t="s">
        <v>41</v>
      </c>
      <c r="P516">
        <v>0.66669999999999996</v>
      </c>
      <c r="Q516">
        <v>1.321625</v>
      </c>
    </row>
    <row r="517" spans="1:17" x14ac:dyDescent="0.2">
      <c r="A517">
        <v>5120</v>
      </c>
      <c r="B517" t="s">
        <v>663</v>
      </c>
      <c r="C517">
        <v>0</v>
      </c>
      <c r="D517">
        <v>0</v>
      </c>
      <c r="E517" t="s">
        <v>658</v>
      </c>
      <c r="F517" t="s">
        <v>38</v>
      </c>
      <c r="G517">
        <v>0.83330000000000004</v>
      </c>
      <c r="H517">
        <v>1.1848890000000001</v>
      </c>
      <c r="I517" t="s">
        <v>39</v>
      </c>
      <c r="J517">
        <v>1</v>
      </c>
      <c r="K517">
        <v>1.1492500000000001</v>
      </c>
      <c r="L517" t="s">
        <v>40</v>
      </c>
      <c r="M517">
        <v>0.91669999999999996</v>
      </c>
      <c r="N517">
        <v>1.06</v>
      </c>
      <c r="O517" t="s">
        <v>41</v>
      </c>
      <c r="P517">
        <v>0.66669999999999996</v>
      </c>
      <c r="Q517">
        <v>1.2902499999999999</v>
      </c>
    </row>
    <row r="518" spans="1:17" x14ac:dyDescent="0.2">
      <c r="A518">
        <v>5121</v>
      </c>
      <c r="B518" t="s">
        <v>664</v>
      </c>
      <c r="C518">
        <v>13</v>
      </c>
      <c r="D518">
        <v>0</v>
      </c>
      <c r="E518" t="s">
        <v>665</v>
      </c>
      <c r="F518" t="s">
        <v>19</v>
      </c>
      <c r="G518">
        <v>1</v>
      </c>
      <c r="H518">
        <v>2.7633999999999999</v>
      </c>
      <c r="I518" t="s">
        <v>20</v>
      </c>
      <c r="J518">
        <v>1</v>
      </c>
      <c r="K518">
        <v>3.8460000000000001</v>
      </c>
      <c r="L518" t="s">
        <v>21</v>
      </c>
      <c r="M518">
        <v>0.9</v>
      </c>
      <c r="N518">
        <v>2.5270000000000001</v>
      </c>
      <c r="O518" t="s">
        <v>22</v>
      </c>
      <c r="P518">
        <v>1</v>
      </c>
      <c r="Q518">
        <v>2.5419999999999998</v>
      </c>
    </row>
    <row r="519" spans="1:17" x14ac:dyDescent="0.2">
      <c r="A519">
        <v>5121</v>
      </c>
      <c r="B519" t="s">
        <v>666</v>
      </c>
      <c r="C519">
        <v>17</v>
      </c>
      <c r="D519">
        <v>0</v>
      </c>
      <c r="E519" t="s">
        <v>665</v>
      </c>
      <c r="F519" t="s">
        <v>19</v>
      </c>
      <c r="G519">
        <v>0.9</v>
      </c>
      <c r="H519">
        <v>2.7768890000000002</v>
      </c>
      <c r="I519" t="s">
        <v>20</v>
      </c>
      <c r="J519">
        <v>0.3</v>
      </c>
      <c r="K519">
        <v>4.7946669999999996</v>
      </c>
      <c r="L519" t="s">
        <v>21</v>
      </c>
      <c r="M519">
        <v>0.8</v>
      </c>
      <c r="N519">
        <v>2.899</v>
      </c>
      <c r="O519" t="s">
        <v>22</v>
      </c>
      <c r="P519">
        <v>0.9</v>
      </c>
      <c r="Q519">
        <v>2.4827780000000002</v>
      </c>
    </row>
    <row r="520" spans="1:17" x14ac:dyDescent="0.2">
      <c r="A520">
        <v>5121</v>
      </c>
      <c r="B520" t="s">
        <v>667</v>
      </c>
      <c r="C520">
        <v>0</v>
      </c>
      <c r="D520">
        <v>0</v>
      </c>
      <c r="E520" t="s">
        <v>665</v>
      </c>
      <c r="F520" t="s">
        <v>25</v>
      </c>
      <c r="G520">
        <v>0.91669999999999996</v>
      </c>
      <c r="H520">
        <v>1.5286</v>
      </c>
      <c r="I520" t="s">
        <v>26</v>
      </c>
      <c r="J520">
        <v>0.66669999999999996</v>
      </c>
      <c r="K520">
        <v>1.6265000000000001</v>
      </c>
      <c r="L520" t="s">
        <v>27</v>
      </c>
      <c r="M520">
        <v>0.58330000000000004</v>
      </c>
      <c r="N520">
        <v>1.524143</v>
      </c>
      <c r="O520" t="s">
        <v>28</v>
      </c>
      <c r="P520">
        <v>0.83330000000000004</v>
      </c>
      <c r="Q520">
        <v>1.5217000000000001</v>
      </c>
    </row>
    <row r="521" spans="1:17" x14ac:dyDescent="0.2">
      <c r="A521">
        <v>5121</v>
      </c>
      <c r="B521" t="s">
        <v>668</v>
      </c>
      <c r="C521">
        <v>0</v>
      </c>
      <c r="D521">
        <v>0</v>
      </c>
      <c r="E521" t="s">
        <v>665</v>
      </c>
      <c r="F521" t="s">
        <v>25</v>
      </c>
      <c r="G521">
        <v>0.91669999999999996</v>
      </c>
      <c r="H521">
        <v>1.9381820000000001</v>
      </c>
      <c r="I521" t="s">
        <v>26</v>
      </c>
      <c r="J521">
        <v>0.66669999999999996</v>
      </c>
      <c r="K521">
        <v>1.661375</v>
      </c>
      <c r="L521" t="s">
        <v>27</v>
      </c>
      <c r="M521">
        <v>0.66669999999999996</v>
      </c>
      <c r="N521">
        <v>1.608625</v>
      </c>
      <c r="O521" t="s">
        <v>28</v>
      </c>
      <c r="P521">
        <v>0.66669999999999996</v>
      </c>
      <c r="Q521">
        <v>1.526375</v>
      </c>
    </row>
    <row r="522" spans="1:17" x14ac:dyDescent="0.2">
      <c r="A522">
        <v>5121</v>
      </c>
      <c r="B522" t="s">
        <v>669</v>
      </c>
      <c r="C522">
        <v>0</v>
      </c>
      <c r="D522">
        <v>0</v>
      </c>
      <c r="E522" t="s">
        <v>670</v>
      </c>
      <c r="F522" t="s">
        <v>32</v>
      </c>
      <c r="G522">
        <v>1</v>
      </c>
      <c r="H522">
        <v>2.2331110000000001</v>
      </c>
      <c r="I522" t="s">
        <v>33</v>
      </c>
      <c r="J522">
        <v>0.9</v>
      </c>
      <c r="K522">
        <v>1.864778</v>
      </c>
      <c r="L522" t="s">
        <v>34</v>
      </c>
      <c r="M522">
        <v>0.7</v>
      </c>
      <c r="N522">
        <v>1.9039999999999999</v>
      </c>
      <c r="O522" t="s">
        <v>35</v>
      </c>
      <c r="P522">
        <v>0.9</v>
      </c>
      <c r="Q522">
        <v>1.816778</v>
      </c>
    </row>
    <row r="523" spans="1:17" x14ac:dyDescent="0.2">
      <c r="A523">
        <v>5121</v>
      </c>
      <c r="B523" t="s">
        <v>671</v>
      </c>
      <c r="C523">
        <v>0</v>
      </c>
      <c r="D523">
        <v>0</v>
      </c>
      <c r="E523" t="s">
        <v>670</v>
      </c>
      <c r="F523" t="s">
        <v>32</v>
      </c>
      <c r="G523">
        <v>1</v>
      </c>
      <c r="H523">
        <v>1.814111</v>
      </c>
      <c r="I523" t="s">
        <v>33</v>
      </c>
      <c r="J523">
        <v>0.8</v>
      </c>
      <c r="K523">
        <v>2.163125</v>
      </c>
      <c r="L523" t="s">
        <v>34</v>
      </c>
      <c r="M523">
        <v>0.8</v>
      </c>
      <c r="N523">
        <v>1.6897500000000001</v>
      </c>
      <c r="O523" t="s">
        <v>35</v>
      </c>
      <c r="P523">
        <v>0.7</v>
      </c>
      <c r="Q523">
        <v>1.7347140000000001</v>
      </c>
    </row>
    <row r="524" spans="1:17" x14ac:dyDescent="0.2">
      <c r="A524">
        <v>5121</v>
      </c>
      <c r="B524" t="s">
        <v>672</v>
      </c>
      <c r="C524">
        <v>0</v>
      </c>
      <c r="D524">
        <v>0</v>
      </c>
      <c r="E524" t="s">
        <v>670</v>
      </c>
      <c r="F524" t="s">
        <v>38</v>
      </c>
      <c r="G524">
        <v>1</v>
      </c>
      <c r="H524">
        <v>2.2944170000000002</v>
      </c>
      <c r="I524" t="s">
        <v>39</v>
      </c>
      <c r="J524">
        <v>1</v>
      </c>
      <c r="K524">
        <v>1.383</v>
      </c>
      <c r="L524" t="s">
        <v>40</v>
      </c>
      <c r="M524">
        <v>1</v>
      </c>
      <c r="N524">
        <v>1.486583</v>
      </c>
      <c r="O524" t="s">
        <v>41</v>
      </c>
      <c r="P524">
        <v>0.5</v>
      </c>
      <c r="Q524">
        <v>1.5768329999999999</v>
      </c>
    </row>
    <row r="525" spans="1:17" x14ac:dyDescent="0.2">
      <c r="A525">
        <v>5121</v>
      </c>
      <c r="B525" t="s">
        <v>673</v>
      </c>
      <c r="C525">
        <v>11</v>
      </c>
      <c r="D525">
        <v>1</v>
      </c>
      <c r="E525" t="s">
        <v>670</v>
      </c>
      <c r="F525" t="s">
        <v>38</v>
      </c>
      <c r="G525">
        <v>1</v>
      </c>
      <c r="H525">
        <v>1.9618329999999999</v>
      </c>
      <c r="I525" t="s">
        <v>39</v>
      </c>
      <c r="J525">
        <v>0.83330000000000004</v>
      </c>
      <c r="K525">
        <v>1.4837</v>
      </c>
      <c r="L525" t="s">
        <v>40</v>
      </c>
      <c r="M525">
        <v>0.75</v>
      </c>
      <c r="N525">
        <v>1.4464440000000001</v>
      </c>
      <c r="O525" t="s">
        <v>41</v>
      </c>
      <c r="P525">
        <v>0.75</v>
      </c>
      <c r="Q525">
        <v>1.5269999999999999</v>
      </c>
    </row>
    <row r="526" spans="1:17" x14ac:dyDescent="0.2">
      <c r="A526">
        <v>5122</v>
      </c>
      <c r="B526" t="s">
        <v>674</v>
      </c>
      <c r="C526">
        <v>2</v>
      </c>
      <c r="D526">
        <v>0</v>
      </c>
      <c r="E526" t="s">
        <v>94</v>
      </c>
      <c r="F526" t="s">
        <v>19</v>
      </c>
      <c r="G526">
        <v>0.6</v>
      </c>
      <c r="H526">
        <v>0.781667</v>
      </c>
      <c r="I526" t="s">
        <v>20</v>
      </c>
      <c r="J526">
        <v>1</v>
      </c>
      <c r="K526">
        <v>3.9923000000000002</v>
      </c>
      <c r="L526" t="s">
        <v>21</v>
      </c>
      <c r="M526">
        <v>0.3</v>
      </c>
      <c r="N526">
        <v>2.124333</v>
      </c>
      <c r="O526" t="s">
        <v>22</v>
      </c>
      <c r="P526">
        <v>0.8</v>
      </c>
      <c r="Q526">
        <v>2.1708750000000001</v>
      </c>
    </row>
    <row r="527" spans="1:17" x14ac:dyDescent="0.2">
      <c r="A527">
        <v>5122</v>
      </c>
      <c r="B527" t="s">
        <v>675</v>
      </c>
      <c r="C527">
        <v>26</v>
      </c>
      <c r="D527">
        <v>1</v>
      </c>
      <c r="E527" t="s">
        <v>94</v>
      </c>
      <c r="F527" t="s">
        <v>19</v>
      </c>
      <c r="G527">
        <v>0.7</v>
      </c>
      <c r="H527">
        <v>1.4388570000000001</v>
      </c>
      <c r="I527" t="s">
        <v>20</v>
      </c>
      <c r="J527">
        <v>0.7</v>
      </c>
      <c r="K527">
        <v>3.020429</v>
      </c>
      <c r="L527" t="s">
        <v>21</v>
      </c>
      <c r="M527">
        <v>0.3</v>
      </c>
      <c r="N527">
        <v>2.1213329999999999</v>
      </c>
      <c r="O527" t="s">
        <v>22</v>
      </c>
      <c r="P527">
        <v>0.7</v>
      </c>
      <c r="Q527">
        <v>2.1404290000000001</v>
      </c>
    </row>
    <row r="528" spans="1:17" x14ac:dyDescent="0.2">
      <c r="A528">
        <v>5122</v>
      </c>
      <c r="B528" t="s">
        <v>676</v>
      </c>
      <c r="C528">
        <v>15</v>
      </c>
      <c r="D528">
        <v>0</v>
      </c>
      <c r="E528" t="s">
        <v>94</v>
      </c>
      <c r="F528" t="s">
        <v>25</v>
      </c>
      <c r="G528">
        <v>0.66669999999999996</v>
      </c>
      <c r="H528">
        <v>0.66525000000000001</v>
      </c>
      <c r="I528" t="s">
        <v>26</v>
      </c>
      <c r="J528">
        <v>0.5</v>
      </c>
      <c r="K528">
        <v>1.210833</v>
      </c>
      <c r="L528" t="s">
        <v>27</v>
      </c>
      <c r="M528">
        <v>0.66669999999999996</v>
      </c>
      <c r="N528">
        <v>1.5075000000000001</v>
      </c>
      <c r="O528" t="s">
        <v>28</v>
      </c>
      <c r="P528">
        <v>0.58330000000000004</v>
      </c>
      <c r="Q528">
        <v>1.126571</v>
      </c>
    </row>
    <row r="529" spans="1:17" x14ac:dyDescent="0.2">
      <c r="A529">
        <v>5122</v>
      </c>
      <c r="B529" t="s">
        <v>677</v>
      </c>
      <c r="C529">
        <v>18</v>
      </c>
      <c r="D529">
        <v>0</v>
      </c>
      <c r="E529" t="s">
        <v>94</v>
      </c>
      <c r="F529" t="s">
        <v>25</v>
      </c>
      <c r="G529">
        <v>0.83330000000000004</v>
      </c>
      <c r="H529">
        <v>0.63190000000000002</v>
      </c>
      <c r="I529" t="s">
        <v>26</v>
      </c>
      <c r="J529">
        <v>0.58330000000000004</v>
      </c>
      <c r="K529">
        <v>1.2167140000000001</v>
      </c>
      <c r="L529" t="s">
        <v>27</v>
      </c>
      <c r="M529">
        <v>0.5</v>
      </c>
      <c r="N529">
        <v>1.0204</v>
      </c>
      <c r="O529" t="s">
        <v>28</v>
      </c>
      <c r="P529">
        <v>0.41670000000000001</v>
      </c>
      <c r="Q529">
        <v>1.0578000000000001</v>
      </c>
    </row>
    <row r="530" spans="1:17" x14ac:dyDescent="0.2">
      <c r="A530">
        <v>5125</v>
      </c>
      <c r="B530" t="s">
        <v>678</v>
      </c>
      <c r="C530">
        <v>0</v>
      </c>
      <c r="D530">
        <v>0</v>
      </c>
      <c r="E530" t="s">
        <v>679</v>
      </c>
      <c r="F530" t="s">
        <v>19</v>
      </c>
      <c r="G530">
        <v>1</v>
      </c>
      <c r="H530">
        <v>0.89590000000000003</v>
      </c>
      <c r="I530" t="s">
        <v>20</v>
      </c>
      <c r="J530">
        <v>1</v>
      </c>
      <c r="K530">
        <v>3.3525999999999998</v>
      </c>
      <c r="L530" t="s">
        <v>21</v>
      </c>
      <c r="M530">
        <v>0.7</v>
      </c>
      <c r="N530">
        <v>2.5017140000000002</v>
      </c>
      <c r="O530" t="s">
        <v>22</v>
      </c>
      <c r="P530">
        <v>0.9</v>
      </c>
      <c r="Q530">
        <v>2.0259999999999998</v>
      </c>
    </row>
    <row r="531" spans="1:17" x14ac:dyDescent="0.2">
      <c r="A531">
        <v>5125</v>
      </c>
      <c r="B531" t="s">
        <v>680</v>
      </c>
      <c r="C531">
        <v>0</v>
      </c>
      <c r="D531">
        <v>0</v>
      </c>
      <c r="E531" t="s">
        <v>679</v>
      </c>
      <c r="F531" t="s">
        <v>19</v>
      </c>
      <c r="G531">
        <v>1</v>
      </c>
      <c r="H531">
        <v>1.3264</v>
      </c>
      <c r="I531" t="s">
        <v>20</v>
      </c>
      <c r="J531">
        <v>0.9</v>
      </c>
      <c r="K531">
        <v>3.4049999999999998</v>
      </c>
      <c r="L531" t="s">
        <v>21</v>
      </c>
      <c r="M531">
        <v>1</v>
      </c>
      <c r="N531">
        <v>1.9089</v>
      </c>
      <c r="O531" t="s">
        <v>22</v>
      </c>
      <c r="P531">
        <v>1</v>
      </c>
      <c r="Q531">
        <v>2.1377000000000002</v>
      </c>
    </row>
    <row r="532" spans="1:17" x14ac:dyDescent="0.2">
      <c r="A532">
        <v>5125</v>
      </c>
      <c r="B532" t="s">
        <v>681</v>
      </c>
      <c r="C532">
        <v>0</v>
      </c>
      <c r="D532">
        <v>0</v>
      </c>
      <c r="E532" t="s">
        <v>679</v>
      </c>
      <c r="F532" t="s">
        <v>25</v>
      </c>
      <c r="G532">
        <v>1</v>
      </c>
      <c r="H532">
        <v>0.693083</v>
      </c>
      <c r="I532" t="s">
        <v>26</v>
      </c>
      <c r="J532">
        <v>0.66669999999999996</v>
      </c>
      <c r="K532">
        <v>1.1850000000000001</v>
      </c>
      <c r="L532" t="s">
        <v>27</v>
      </c>
      <c r="M532">
        <v>1</v>
      </c>
      <c r="N532">
        <v>1.0985</v>
      </c>
      <c r="O532" t="s">
        <v>28</v>
      </c>
      <c r="P532">
        <v>0.91669999999999996</v>
      </c>
      <c r="Q532">
        <v>1.2492730000000001</v>
      </c>
    </row>
    <row r="533" spans="1:17" x14ac:dyDescent="0.2">
      <c r="A533">
        <v>5125</v>
      </c>
      <c r="B533" t="s">
        <v>682</v>
      </c>
      <c r="C533">
        <v>0</v>
      </c>
      <c r="D533">
        <v>0</v>
      </c>
      <c r="E533" t="s">
        <v>679</v>
      </c>
      <c r="F533" t="s">
        <v>25</v>
      </c>
      <c r="G533">
        <v>1</v>
      </c>
      <c r="H533">
        <v>0.84583299999999995</v>
      </c>
      <c r="I533" t="s">
        <v>26</v>
      </c>
      <c r="J533">
        <v>0.83330000000000004</v>
      </c>
      <c r="K533">
        <v>1.2956669999999999</v>
      </c>
      <c r="L533" t="s">
        <v>27</v>
      </c>
      <c r="M533">
        <v>1</v>
      </c>
      <c r="N533">
        <v>1.211667</v>
      </c>
      <c r="O533" t="s">
        <v>28</v>
      </c>
      <c r="P533">
        <v>0.91669999999999996</v>
      </c>
      <c r="Q533">
        <v>1.542727</v>
      </c>
    </row>
    <row r="534" spans="1:17" x14ac:dyDescent="0.2">
      <c r="A534">
        <v>5125</v>
      </c>
      <c r="B534" t="s">
        <v>683</v>
      </c>
      <c r="C534">
        <v>0</v>
      </c>
      <c r="D534">
        <v>0</v>
      </c>
      <c r="E534" t="s">
        <v>684</v>
      </c>
      <c r="F534" t="s">
        <v>32</v>
      </c>
      <c r="G534">
        <v>1</v>
      </c>
      <c r="H534">
        <v>0.76559999999999995</v>
      </c>
      <c r="I534" t="s">
        <v>33</v>
      </c>
      <c r="J534">
        <v>0.9</v>
      </c>
      <c r="K534">
        <v>1.5773330000000001</v>
      </c>
      <c r="L534" t="s">
        <v>34</v>
      </c>
      <c r="M534">
        <v>0.9</v>
      </c>
      <c r="N534">
        <v>1.583556</v>
      </c>
      <c r="O534" t="s">
        <v>35</v>
      </c>
      <c r="P534">
        <v>0.9</v>
      </c>
      <c r="Q534">
        <v>1.8124439999999999</v>
      </c>
    </row>
    <row r="535" spans="1:17" x14ac:dyDescent="0.2">
      <c r="A535">
        <v>5125</v>
      </c>
      <c r="B535" t="s">
        <v>685</v>
      </c>
      <c r="C535">
        <v>8</v>
      </c>
      <c r="D535">
        <v>0</v>
      </c>
      <c r="E535" t="s">
        <v>684</v>
      </c>
      <c r="F535" t="s">
        <v>32</v>
      </c>
      <c r="G535">
        <v>1</v>
      </c>
      <c r="H535">
        <v>0.83409999999999995</v>
      </c>
      <c r="I535" t="s">
        <v>33</v>
      </c>
      <c r="J535">
        <v>0.8</v>
      </c>
      <c r="K535">
        <v>2.0041250000000002</v>
      </c>
      <c r="L535" t="s">
        <v>34</v>
      </c>
      <c r="M535">
        <v>1</v>
      </c>
      <c r="N535">
        <v>1.6152</v>
      </c>
      <c r="O535" t="s">
        <v>35</v>
      </c>
      <c r="P535">
        <v>0.8</v>
      </c>
      <c r="Q535">
        <v>1.7346250000000001</v>
      </c>
    </row>
    <row r="536" spans="1:17" x14ac:dyDescent="0.2">
      <c r="A536">
        <v>5125</v>
      </c>
      <c r="B536" t="s">
        <v>686</v>
      </c>
      <c r="C536">
        <v>0</v>
      </c>
      <c r="D536">
        <v>0</v>
      </c>
      <c r="E536" t="s">
        <v>684</v>
      </c>
      <c r="F536" t="s">
        <v>38</v>
      </c>
      <c r="G536">
        <v>1</v>
      </c>
      <c r="H536">
        <v>0.69516699999999998</v>
      </c>
      <c r="I536" t="s">
        <v>39</v>
      </c>
      <c r="J536">
        <v>1</v>
      </c>
      <c r="K536">
        <v>0.98208300000000004</v>
      </c>
      <c r="L536" t="s">
        <v>40</v>
      </c>
      <c r="M536">
        <v>1</v>
      </c>
      <c r="N536">
        <v>1.0480830000000001</v>
      </c>
      <c r="O536" t="s">
        <v>41</v>
      </c>
      <c r="P536">
        <v>1</v>
      </c>
      <c r="Q536">
        <v>1.1590830000000001</v>
      </c>
    </row>
    <row r="537" spans="1:17" x14ac:dyDescent="0.2">
      <c r="A537">
        <v>5125</v>
      </c>
      <c r="B537" t="s">
        <v>687</v>
      </c>
      <c r="C537">
        <v>3</v>
      </c>
      <c r="D537">
        <v>0</v>
      </c>
      <c r="E537" t="s">
        <v>684</v>
      </c>
      <c r="F537" t="s">
        <v>38</v>
      </c>
      <c r="G537">
        <v>0.91669999999999996</v>
      </c>
      <c r="H537">
        <v>0.74818200000000001</v>
      </c>
      <c r="I537" t="s">
        <v>39</v>
      </c>
      <c r="J537">
        <v>1</v>
      </c>
      <c r="K537">
        <v>0.91608299999999998</v>
      </c>
      <c r="L537" t="s">
        <v>40</v>
      </c>
      <c r="M537">
        <v>0.91669999999999996</v>
      </c>
      <c r="N537">
        <v>1.083545</v>
      </c>
      <c r="O537" t="s">
        <v>41</v>
      </c>
      <c r="P537">
        <v>0.83330000000000004</v>
      </c>
      <c r="Q537">
        <v>1.2053</v>
      </c>
    </row>
    <row r="538" spans="1:17" x14ac:dyDescent="0.2">
      <c r="A538">
        <v>5126</v>
      </c>
      <c r="B538" t="s">
        <v>688</v>
      </c>
      <c r="C538">
        <v>5</v>
      </c>
      <c r="D538">
        <v>0</v>
      </c>
      <c r="E538" t="s">
        <v>689</v>
      </c>
      <c r="F538" t="s">
        <v>19</v>
      </c>
      <c r="G538">
        <v>0.8</v>
      </c>
      <c r="H538">
        <v>1.873875</v>
      </c>
      <c r="I538" t="s">
        <v>20</v>
      </c>
      <c r="J538">
        <v>0.8</v>
      </c>
      <c r="K538">
        <v>3.6032500000000001</v>
      </c>
      <c r="L538" t="s">
        <v>21</v>
      </c>
      <c r="M538">
        <v>0.9</v>
      </c>
      <c r="N538">
        <v>3.036</v>
      </c>
      <c r="O538" t="s">
        <v>22</v>
      </c>
      <c r="P538">
        <v>0.6</v>
      </c>
      <c r="Q538">
        <v>2.6551670000000001</v>
      </c>
    </row>
    <row r="539" spans="1:17" x14ac:dyDescent="0.2">
      <c r="A539">
        <v>5126</v>
      </c>
      <c r="B539" t="s">
        <v>690</v>
      </c>
      <c r="C539">
        <v>0</v>
      </c>
      <c r="D539">
        <v>0</v>
      </c>
      <c r="E539" t="s">
        <v>689</v>
      </c>
      <c r="F539" t="s">
        <v>19</v>
      </c>
      <c r="G539">
        <v>1</v>
      </c>
      <c r="H539">
        <v>1.6552</v>
      </c>
      <c r="I539" t="s">
        <v>20</v>
      </c>
      <c r="J539">
        <v>1</v>
      </c>
      <c r="K539">
        <v>3.6338889999999999</v>
      </c>
      <c r="L539" t="s">
        <v>21</v>
      </c>
      <c r="M539">
        <v>1</v>
      </c>
      <c r="N539">
        <v>2.9590000000000001</v>
      </c>
      <c r="O539" t="s">
        <v>22</v>
      </c>
      <c r="P539">
        <v>1</v>
      </c>
      <c r="Q539">
        <v>2.7233999999999998</v>
      </c>
    </row>
    <row r="540" spans="1:17" x14ac:dyDescent="0.2">
      <c r="A540">
        <v>5126</v>
      </c>
      <c r="B540" t="s">
        <v>691</v>
      </c>
      <c r="C540">
        <v>0</v>
      </c>
      <c r="D540">
        <v>0</v>
      </c>
      <c r="E540" t="s">
        <v>692</v>
      </c>
      <c r="F540" t="s">
        <v>19</v>
      </c>
      <c r="G540">
        <v>1</v>
      </c>
      <c r="H540">
        <v>1.357556</v>
      </c>
      <c r="I540" t="s">
        <v>20</v>
      </c>
      <c r="J540">
        <v>0.9</v>
      </c>
      <c r="K540">
        <v>3.5582220000000002</v>
      </c>
      <c r="L540" t="s">
        <v>21</v>
      </c>
      <c r="M540">
        <v>0.9</v>
      </c>
      <c r="N540">
        <v>2.3566669999999998</v>
      </c>
      <c r="O540" t="s">
        <v>22</v>
      </c>
      <c r="P540">
        <v>0.9</v>
      </c>
      <c r="Q540">
        <v>2.5666669999999998</v>
      </c>
    </row>
    <row r="541" spans="1:17" x14ac:dyDescent="0.2">
      <c r="A541">
        <v>5126</v>
      </c>
      <c r="B541" t="s">
        <v>693</v>
      </c>
      <c r="C541">
        <v>0</v>
      </c>
      <c r="D541">
        <v>0</v>
      </c>
      <c r="E541" t="s">
        <v>692</v>
      </c>
      <c r="F541" t="s">
        <v>19</v>
      </c>
      <c r="G541">
        <v>1</v>
      </c>
      <c r="H541">
        <v>1.8613999999999999</v>
      </c>
      <c r="I541" t="s">
        <v>20</v>
      </c>
      <c r="J541">
        <v>0.9</v>
      </c>
      <c r="K541">
        <v>3.9395560000000001</v>
      </c>
      <c r="L541" t="s">
        <v>21</v>
      </c>
      <c r="M541">
        <v>0.8</v>
      </c>
      <c r="N541">
        <v>2.64</v>
      </c>
      <c r="O541" t="s">
        <v>22</v>
      </c>
      <c r="P541">
        <v>1</v>
      </c>
      <c r="Q541">
        <v>2.4013</v>
      </c>
    </row>
    <row r="542" spans="1:17" x14ac:dyDescent="0.2">
      <c r="A542">
        <v>5126</v>
      </c>
      <c r="B542" t="s">
        <v>694</v>
      </c>
      <c r="C542">
        <v>0</v>
      </c>
      <c r="D542">
        <v>0</v>
      </c>
      <c r="E542" t="s">
        <v>689</v>
      </c>
      <c r="F542" t="s">
        <v>25</v>
      </c>
      <c r="G542">
        <v>1</v>
      </c>
      <c r="H542">
        <v>1.0700829999999999</v>
      </c>
      <c r="I542" t="s">
        <v>26</v>
      </c>
      <c r="J542">
        <v>0.75</v>
      </c>
      <c r="K542">
        <v>1.631778</v>
      </c>
      <c r="L542" t="s">
        <v>27</v>
      </c>
      <c r="M542">
        <v>0.83330000000000004</v>
      </c>
      <c r="N542">
        <v>1.8264</v>
      </c>
      <c r="O542" t="s">
        <v>28</v>
      </c>
      <c r="P542">
        <v>1</v>
      </c>
      <c r="Q542">
        <v>1.7584169999999999</v>
      </c>
    </row>
    <row r="543" spans="1:17" x14ac:dyDescent="0.2">
      <c r="A543">
        <v>5126</v>
      </c>
      <c r="B543" t="s">
        <v>695</v>
      </c>
      <c r="C543">
        <v>2</v>
      </c>
      <c r="D543">
        <v>0</v>
      </c>
      <c r="E543" t="s">
        <v>689</v>
      </c>
      <c r="F543" t="s">
        <v>25</v>
      </c>
      <c r="G543">
        <v>1</v>
      </c>
      <c r="H543">
        <v>1.4790000000000001</v>
      </c>
      <c r="I543" t="s">
        <v>26</v>
      </c>
      <c r="J543">
        <v>0.83330000000000004</v>
      </c>
      <c r="K543">
        <v>1.9488890000000001</v>
      </c>
      <c r="L543" t="s">
        <v>27</v>
      </c>
      <c r="M543">
        <v>0.66669999999999996</v>
      </c>
      <c r="N543">
        <v>1.58975</v>
      </c>
      <c r="O543" t="s">
        <v>28</v>
      </c>
      <c r="P543">
        <v>0.91669999999999996</v>
      </c>
      <c r="Q543">
        <v>1.699182</v>
      </c>
    </row>
    <row r="544" spans="1:17" x14ac:dyDescent="0.2">
      <c r="A544">
        <v>5126</v>
      </c>
      <c r="B544" t="s">
        <v>696</v>
      </c>
      <c r="C544">
        <v>0</v>
      </c>
      <c r="D544">
        <v>0</v>
      </c>
      <c r="E544" t="s">
        <v>697</v>
      </c>
      <c r="F544" t="s">
        <v>32</v>
      </c>
      <c r="G544">
        <v>1</v>
      </c>
      <c r="H544">
        <v>1.6087</v>
      </c>
      <c r="I544" t="s">
        <v>33</v>
      </c>
      <c r="J544">
        <v>1</v>
      </c>
      <c r="K544">
        <v>2.3900999999999999</v>
      </c>
      <c r="L544" t="s">
        <v>34</v>
      </c>
      <c r="M544">
        <v>0.9</v>
      </c>
      <c r="N544">
        <v>1.8637779999999999</v>
      </c>
      <c r="O544" t="s">
        <v>35</v>
      </c>
      <c r="P544">
        <v>0.7</v>
      </c>
      <c r="Q544">
        <v>2.1735709999999999</v>
      </c>
    </row>
    <row r="545" spans="1:17" x14ac:dyDescent="0.2">
      <c r="A545">
        <v>5126</v>
      </c>
      <c r="B545" t="s">
        <v>698</v>
      </c>
      <c r="C545">
        <v>1</v>
      </c>
      <c r="D545">
        <v>0</v>
      </c>
      <c r="E545" t="s">
        <v>697</v>
      </c>
      <c r="F545" t="s">
        <v>32</v>
      </c>
      <c r="G545">
        <v>1</v>
      </c>
      <c r="H545">
        <v>1.3018890000000001</v>
      </c>
      <c r="I545" t="s">
        <v>33</v>
      </c>
      <c r="J545">
        <v>0.9</v>
      </c>
      <c r="K545">
        <v>2.3603329999999998</v>
      </c>
      <c r="L545" t="s">
        <v>34</v>
      </c>
      <c r="M545">
        <v>1</v>
      </c>
      <c r="N545">
        <v>2.0409000000000002</v>
      </c>
      <c r="O545" t="s">
        <v>35</v>
      </c>
      <c r="P545">
        <v>0.7</v>
      </c>
      <c r="Q545">
        <v>2.1345710000000002</v>
      </c>
    </row>
    <row r="546" spans="1:17" x14ac:dyDescent="0.2">
      <c r="A546">
        <v>5126</v>
      </c>
      <c r="B546" t="s">
        <v>699</v>
      </c>
      <c r="C546">
        <v>0</v>
      </c>
      <c r="D546">
        <v>0</v>
      </c>
      <c r="E546" t="s">
        <v>697</v>
      </c>
      <c r="F546" t="s">
        <v>38</v>
      </c>
      <c r="G546">
        <v>1</v>
      </c>
      <c r="H546">
        <v>1.633</v>
      </c>
      <c r="I546" t="s">
        <v>39</v>
      </c>
      <c r="J546">
        <v>0.91669999999999996</v>
      </c>
      <c r="K546">
        <v>1.7661819999999999</v>
      </c>
      <c r="L546" t="s">
        <v>40</v>
      </c>
      <c r="M546">
        <v>0.58330000000000004</v>
      </c>
      <c r="N546">
        <v>1.761714</v>
      </c>
      <c r="O546" t="s">
        <v>41</v>
      </c>
      <c r="P546">
        <v>0.5</v>
      </c>
      <c r="Q546">
        <v>1.9039999999999999</v>
      </c>
    </row>
    <row r="547" spans="1:17" x14ac:dyDescent="0.2">
      <c r="A547">
        <v>5126</v>
      </c>
      <c r="B547" t="s">
        <v>700</v>
      </c>
      <c r="C547">
        <v>0</v>
      </c>
      <c r="D547">
        <v>0</v>
      </c>
      <c r="E547" t="s">
        <v>697</v>
      </c>
      <c r="F547" t="s">
        <v>38</v>
      </c>
      <c r="G547">
        <v>0.83330000000000004</v>
      </c>
      <c r="H547">
        <v>1.9289000000000001</v>
      </c>
      <c r="I547" t="s">
        <v>39</v>
      </c>
      <c r="J547">
        <v>0.83330000000000004</v>
      </c>
      <c r="K547">
        <v>1.6693</v>
      </c>
      <c r="L547" t="s">
        <v>40</v>
      </c>
      <c r="M547">
        <v>0.75</v>
      </c>
      <c r="N547">
        <v>1.7955559999999999</v>
      </c>
      <c r="O547" t="s">
        <v>41</v>
      </c>
      <c r="P547">
        <v>0.41670000000000001</v>
      </c>
      <c r="Q547">
        <v>1.68225</v>
      </c>
    </row>
    <row r="548" spans="1:17" x14ac:dyDescent="0.2">
      <c r="A548">
        <v>5136</v>
      </c>
      <c r="B548" t="s">
        <v>701</v>
      </c>
      <c r="C548">
        <v>9</v>
      </c>
      <c r="D548">
        <v>0</v>
      </c>
      <c r="E548" t="s">
        <v>702</v>
      </c>
      <c r="F548" t="s">
        <v>19</v>
      </c>
      <c r="G548">
        <v>1</v>
      </c>
      <c r="H548">
        <v>1.6521999999999999</v>
      </c>
      <c r="I548" t="s">
        <v>20</v>
      </c>
      <c r="J548">
        <v>0.5</v>
      </c>
      <c r="K548">
        <v>3.2875999999999999</v>
      </c>
      <c r="L548" t="s">
        <v>21</v>
      </c>
      <c r="M548">
        <v>0.7</v>
      </c>
      <c r="N548">
        <v>2.1378569999999999</v>
      </c>
      <c r="O548" t="s">
        <v>22</v>
      </c>
      <c r="P548">
        <v>0.9</v>
      </c>
      <c r="Q548">
        <v>1.9686669999999999</v>
      </c>
    </row>
    <row r="549" spans="1:17" x14ac:dyDescent="0.2">
      <c r="A549">
        <v>5136</v>
      </c>
      <c r="B549" t="s">
        <v>703</v>
      </c>
      <c r="C549">
        <v>15</v>
      </c>
      <c r="D549">
        <v>1</v>
      </c>
      <c r="E549" t="s">
        <v>702</v>
      </c>
      <c r="F549" t="s">
        <v>19</v>
      </c>
      <c r="G549">
        <v>0.9</v>
      </c>
      <c r="H549">
        <v>2.6018889999999999</v>
      </c>
      <c r="I549" t="s">
        <v>20</v>
      </c>
      <c r="J549">
        <v>0.7</v>
      </c>
      <c r="K549">
        <v>3.5792860000000002</v>
      </c>
      <c r="L549" t="s">
        <v>21</v>
      </c>
      <c r="M549">
        <v>0.7</v>
      </c>
      <c r="N549">
        <v>2.0352860000000002</v>
      </c>
      <c r="O549" t="s">
        <v>22</v>
      </c>
      <c r="P549">
        <v>0.7</v>
      </c>
      <c r="Q549">
        <v>2.2332860000000001</v>
      </c>
    </row>
    <row r="550" spans="1:17" x14ac:dyDescent="0.2">
      <c r="A550">
        <v>5136</v>
      </c>
      <c r="B550" t="s">
        <v>704</v>
      </c>
      <c r="C550">
        <v>0</v>
      </c>
      <c r="D550">
        <v>0</v>
      </c>
      <c r="E550" t="s">
        <v>705</v>
      </c>
      <c r="F550" t="s">
        <v>19</v>
      </c>
      <c r="G550">
        <v>0.6</v>
      </c>
      <c r="H550">
        <v>2.3018329999999998</v>
      </c>
      <c r="I550" t="s">
        <v>20</v>
      </c>
      <c r="J550">
        <v>0.8</v>
      </c>
      <c r="K550">
        <v>3.5418750000000001</v>
      </c>
      <c r="L550" t="s">
        <v>21</v>
      </c>
      <c r="M550">
        <v>0.9</v>
      </c>
      <c r="N550">
        <v>2.0382220000000002</v>
      </c>
      <c r="O550" t="s">
        <v>22</v>
      </c>
      <c r="P550">
        <v>0.6</v>
      </c>
      <c r="Q550">
        <v>2.0920000000000001</v>
      </c>
    </row>
    <row r="551" spans="1:17" x14ac:dyDescent="0.2">
      <c r="A551">
        <v>5136</v>
      </c>
      <c r="B551" t="s">
        <v>706</v>
      </c>
      <c r="C551">
        <v>14</v>
      </c>
      <c r="D551">
        <v>0</v>
      </c>
      <c r="E551" t="s">
        <v>702</v>
      </c>
      <c r="F551" t="s">
        <v>25</v>
      </c>
      <c r="G551">
        <v>0.33329999999999999</v>
      </c>
      <c r="H551">
        <v>1.5263329999999999</v>
      </c>
      <c r="I551" t="s">
        <v>26</v>
      </c>
      <c r="J551">
        <v>0.66669999999999996</v>
      </c>
      <c r="K551">
        <v>1.0546249999999999</v>
      </c>
      <c r="L551" t="s">
        <v>27</v>
      </c>
      <c r="M551">
        <v>1</v>
      </c>
      <c r="N551">
        <v>0.97650000000000003</v>
      </c>
      <c r="O551" t="s">
        <v>28</v>
      </c>
      <c r="P551">
        <v>0.83330000000000004</v>
      </c>
      <c r="Q551">
        <v>0.99790000000000001</v>
      </c>
    </row>
    <row r="552" spans="1:17" x14ac:dyDescent="0.2">
      <c r="A552">
        <v>5136</v>
      </c>
      <c r="B552" t="s">
        <v>707</v>
      </c>
      <c r="C552">
        <v>25</v>
      </c>
      <c r="D552">
        <v>1</v>
      </c>
      <c r="E552" t="s">
        <v>702</v>
      </c>
      <c r="F552" t="s">
        <v>25</v>
      </c>
      <c r="G552">
        <v>1</v>
      </c>
      <c r="H552">
        <v>1.2010000000000001</v>
      </c>
      <c r="I552" t="s">
        <v>26</v>
      </c>
      <c r="J552">
        <v>0.75</v>
      </c>
      <c r="K552">
        <v>1.022</v>
      </c>
      <c r="L552" t="s">
        <v>27</v>
      </c>
      <c r="M552">
        <v>1</v>
      </c>
      <c r="N552">
        <v>1.1563330000000001</v>
      </c>
      <c r="O552" t="s">
        <v>28</v>
      </c>
      <c r="P552">
        <v>0.91669999999999996</v>
      </c>
      <c r="Q552">
        <v>1.0287269999999999</v>
      </c>
    </row>
    <row r="553" spans="1:17" x14ac:dyDescent="0.2">
      <c r="A553">
        <v>5136</v>
      </c>
      <c r="B553" t="s">
        <v>708</v>
      </c>
      <c r="C553">
        <v>0</v>
      </c>
      <c r="D553">
        <v>0</v>
      </c>
      <c r="E553" t="s">
        <v>702</v>
      </c>
      <c r="F553" t="s">
        <v>25</v>
      </c>
      <c r="G553">
        <v>0.66669999999999996</v>
      </c>
      <c r="H553">
        <v>1.5371429999999999</v>
      </c>
      <c r="I553" t="s">
        <v>26</v>
      </c>
      <c r="J553">
        <v>0.83330000000000004</v>
      </c>
      <c r="K553">
        <v>1.0068999999999999</v>
      </c>
      <c r="L553" t="s">
        <v>27</v>
      </c>
      <c r="M553">
        <v>1</v>
      </c>
      <c r="N553">
        <v>0.98741699999999999</v>
      </c>
      <c r="O553" t="s">
        <v>28</v>
      </c>
      <c r="P553">
        <v>0.66669999999999996</v>
      </c>
      <c r="Q553">
        <v>1.227875</v>
      </c>
    </row>
    <row r="554" spans="1:17" x14ac:dyDescent="0.2">
      <c r="A554">
        <v>5136</v>
      </c>
      <c r="B554" t="s">
        <v>709</v>
      </c>
      <c r="C554">
        <v>0</v>
      </c>
      <c r="D554">
        <v>0</v>
      </c>
      <c r="E554" t="s">
        <v>705</v>
      </c>
      <c r="F554" t="s">
        <v>25</v>
      </c>
      <c r="G554">
        <v>0.75</v>
      </c>
      <c r="H554">
        <v>1.0834999999999999</v>
      </c>
      <c r="I554" t="s">
        <v>26</v>
      </c>
      <c r="J554">
        <v>0.83330000000000004</v>
      </c>
      <c r="K554">
        <v>1.0278</v>
      </c>
      <c r="L554" t="s">
        <v>27</v>
      </c>
      <c r="M554">
        <v>1</v>
      </c>
      <c r="N554">
        <v>0.97899999999999998</v>
      </c>
      <c r="O554" t="s">
        <v>28</v>
      </c>
      <c r="P554">
        <v>0.66669999999999996</v>
      </c>
      <c r="Q554">
        <v>1.12775</v>
      </c>
    </row>
    <row r="555" spans="1:17" x14ac:dyDescent="0.2">
      <c r="A555">
        <v>5136</v>
      </c>
      <c r="B555" t="s">
        <v>710</v>
      </c>
      <c r="C555">
        <v>3</v>
      </c>
      <c r="D555">
        <v>0</v>
      </c>
      <c r="E555" t="s">
        <v>705</v>
      </c>
      <c r="F555" t="s">
        <v>32</v>
      </c>
      <c r="G555">
        <v>0.9</v>
      </c>
      <c r="H555">
        <v>1.88175</v>
      </c>
      <c r="I555" t="s">
        <v>33</v>
      </c>
      <c r="J555">
        <v>1</v>
      </c>
      <c r="K555">
        <v>1.6678999999999999</v>
      </c>
      <c r="L555" t="s">
        <v>34</v>
      </c>
      <c r="M555">
        <v>0.9</v>
      </c>
      <c r="N555">
        <v>1.7307779999999999</v>
      </c>
      <c r="O555" t="s">
        <v>35</v>
      </c>
      <c r="P555">
        <v>1</v>
      </c>
      <c r="Q555">
        <v>1.7025999999999999</v>
      </c>
    </row>
    <row r="556" spans="1:17" x14ac:dyDescent="0.2">
      <c r="A556">
        <v>5136</v>
      </c>
      <c r="B556" t="s">
        <v>711</v>
      </c>
      <c r="C556">
        <v>7</v>
      </c>
      <c r="D556">
        <v>0</v>
      </c>
      <c r="E556" t="s">
        <v>705</v>
      </c>
      <c r="F556" t="s">
        <v>32</v>
      </c>
      <c r="G556">
        <v>0.9</v>
      </c>
      <c r="H556">
        <v>2.2058749999999998</v>
      </c>
      <c r="I556" t="s">
        <v>33</v>
      </c>
      <c r="J556">
        <v>0.9</v>
      </c>
      <c r="K556">
        <v>1.8945559999999999</v>
      </c>
      <c r="L556" t="s">
        <v>34</v>
      </c>
      <c r="M556">
        <v>1</v>
      </c>
      <c r="N556">
        <v>1.6431</v>
      </c>
      <c r="O556" t="s">
        <v>35</v>
      </c>
      <c r="P556">
        <v>0.7</v>
      </c>
      <c r="Q556">
        <v>1.8801429999999999</v>
      </c>
    </row>
    <row r="557" spans="1:17" x14ac:dyDescent="0.2">
      <c r="A557">
        <v>5136</v>
      </c>
      <c r="B557" t="s">
        <v>712</v>
      </c>
      <c r="C557">
        <v>0</v>
      </c>
      <c r="D557">
        <v>0</v>
      </c>
      <c r="E557" t="s">
        <v>705</v>
      </c>
      <c r="F557" t="s">
        <v>38</v>
      </c>
      <c r="G557">
        <v>0.83330000000000004</v>
      </c>
      <c r="H557">
        <v>1.4523999999999999</v>
      </c>
      <c r="I557" t="s">
        <v>39</v>
      </c>
      <c r="J557">
        <v>0.91669999999999996</v>
      </c>
      <c r="K557">
        <v>1.2330909999999999</v>
      </c>
      <c r="L557" t="s">
        <v>40</v>
      </c>
      <c r="M557">
        <v>0.83330000000000004</v>
      </c>
      <c r="N557">
        <v>1.3028</v>
      </c>
      <c r="O557" t="s">
        <v>41</v>
      </c>
      <c r="P557">
        <v>0.66669999999999996</v>
      </c>
      <c r="Q557">
        <v>1.2565</v>
      </c>
    </row>
    <row r="558" spans="1:17" x14ac:dyDescent="0.2">
      <c r="A558">
        <v>5136</v>
      </c>
      <c r="B558" t="s">
        <v>713</v>
      </c>
      <c r="C558">
        <v>4</v>
      </c>
      <c r="D558">
        <v>0</v>
      </c>
      <c r="E558" t="s">
        <v>705</v>
      </c>
      <c r="F558" t="s">
        <v>38</v>
      </c>
      <c r="G558">
        <v>0.83330000000000004</v>
      </c>
      <c r="H558">
        <v>1.5785560000000001</v>
      </c>
      <c r="I558" t="s">
        <v>39</v>
      </c>
      <c r="J558">
        <v>1</v>
      </c>
      <c r="K558">
        <v>1.08325</v>
      </c>
      <c r="L558" t="s">
        <v>40</v>
      </c>
      <c r="M558">
        <v>0.91669999999999996</v>
      </c>
      <c r="N558">
        <v>1.099818</v>
      </c>
      <c r="O558" t="s">
        <v>41</v>
      </c>
      <c r="P558">
        <v>0.66669999999999996</v>
      </c>
      <c r="Q558">
        <v>1.24725</v>
      </c>
    </row>
    <row r="559" spans="1:17" x14ac:dyDescent="0.2">
      <c r="A559">
        <v>5137</v>
      </c>
      <c r="B559" t="s">
        <v>714</v>
      </c>
      <c r="C559">
        <v>0</v>
      </c>
      <c r="D559">
        <v>0</v>
      </c>
      <c r="E559" t="s">
        <v>715</v>
      </c>
      <c r="F559" t="s">
        <v>19</v>
      </c>
      <c r="G559">
        <v>0.9</v>
      </c>
      <c r="H559">
        <v>0.77322199999999996</v>
      </c>
      <c r="I559" t="s">
        <v>20</v>
      </c>
      <c r="J559">
        <v>0.9</v>
      </c>
      <c r="K559">
        <v>3.423222</v>
      </c>
      <c r="L559" t="s">
        <v>21</v>
      </c>
      <c r="M559">
        <v>0.7</v>
      </c>
      <c r="N559">
        <v>2.371286</v>
      </c>
      <c r="O559" t="s">
        <v>22</v>
      </c>
      <c r="P559">
        <v>0.9</v>
      </c>
      <c r="Q559">
        <v>1.984</v>
      </c>
    </row>
    <row r="560" spans="1:17" x14ac:dyDescent="0.2">
      <c r="A560">
        <v>5137</v>
      </c>
      <c r="B560" t="s">
        <v>716</v>
      </c>
      <c r="C560">
        <v>0</v>
      </c>
      <c r="D560">
        <v>0</v>
      </c>
      <c r="E560" t="s">
        <v>715</v>
      </c>
      <c r="F560" t="s">
        <v>19</v>
      </c>
      <c r="G560">
        <v>0.9</v>
      </c>
      <c r="H560">
        <v>0.85522200000000004</v>
      </c>
      <c r="I560" t="s">
        <v>20</v>
      </c>
      <c r="J560">
        <v>0.9</v>
      </c>
      <c r="K560">
        <v>3.3666670000000001</v>
      </c>
      <c r="L560" t="s">
        <v>21</v>
      </c>
      <c r="M560">
        <v>0.8</v>
      </c>
      <c r="N560">
        <v>1.99675</v>
      </c>
      <c r="O560" t="s">
        <v>22</v>
      </c>
      <c r="P560">
        <v>0.8</v>
      </c>
      <c r="Q560">
        <v>2.0474999999999999</v>
      </c>
    </row>
    <row r="561" spans="1:17" x14ac:dyDescent="0.2">
      <c r="A561">
        <v>5137</v>
      </c>
      <c r="B561" t="s">
        <v>717</v>
      </c>
      <c r="C561">
        <v>0</v>
      </c>
      <c r="D561">
        <v>0</v>
      </c>
      <c r="E561" t="s">
        <v>715</v>
      </c>
      <c r="F561" t="s">
        <v>25</v>
      </c>
      <c r="G561">
        <v>0.91669999999999996</v>
      </c>
      <c r="H561">
        <v>0.74363599999999996</v>
      </c>
      <c r="I561" t="s">
        <v>26</v>
      </c>
      <c r="J561">
        <v>0.91669999999999996</v>
      </c>
      <c r="K561">
        <v>1.490818</v>
      </c>
      <c r="L561" t="s">
        <v>27</v>
      </c>
      <c r="M561">
        <v>0.66669999999999996</v>
      </c>
      <c r="N561">
        <v>1.1368750000000001</v>
      </c>
      <c r="O561" t="s">
        <v>28</v>
      </c>
      <c r="P561">
        <v>0.91669999999999996</v>
      </c>
      <c r="Q561">
        <v>1.4094549999999999</v>
      </c>
    </row>
    <row r="562" spans="1:17" x14ac:dyDescent="0.2">
      <c r="A562">
        <v>5137</v>
      </c>
      <c r="B562" t="s">
        <v>718</v>
      </c>
      <c r="C562">
        <v>0</v>
      </c>
      <c r="D562">
        <v>0</v>
      </c>
      <c r="E562" t="s">
        <v>715</v>
      </c>
      <c r="F562" t="s">
        <v>25</v>
      </c>
      <c r="G562">
        <v>0.83330000000000004</v>
      </c>
      <c r="H562">
        <v>0.75419999999999998</v>
      </c>
      <c r="I562" t="s">
        <v>26</v>
      </c>
      <c r="J562">
        <v>0.75</v>
      </c>
      <c r="K562">
        <v>1.2849999999999999</v>
      </c>
      <c r="L562" t="s">
        <v>27</v>
      </c>
      <c r="M562">
        <v>1</v>
      </c>
      <c r="N562">
        <v>1.1850000000000001</v>
      </c>
      <c r="O562" t="s">
        <v>28</v>
      </c>
      <c r="P562">
        <v>0.83330000000000004</v>
      </c>
      <c r="Q562">
        <v>1.3117000000000001</v>
      </c>
    </row>
    <row r="563" spans="1:17" x14ac:dyDescent="0.2">
      <c r="A563">
        <v>5137</v>
      </c>
      <c r="B563" t="s">
        <v>719</v>
      </c>
      <c r="C563">
        <v>0</v>
      </c>
      <c r="D563">
        <v>0</v>
      </c>
      <c r="E563" t="s">
        <v>720</v>
      </c>
      <c r="F563" t="s">
        <v>32</v>
      </c>
      <c r="G563">
        <v>1</v>
      </c>
      <c r="H563">
        <v>0.7883</v>
      </c>
      <c r="I563" t="s">
        <v>33</v>
      </c>
      <c r="J563">
        <v>0.8</v>
      </c>
      <c r="K563">
        <v>2.101</v>
      </c>
      <c r="L563" t="s">
        <v>34</v>
      </c>
      <c r="M563">
        <v>0.8</v>
      </c>
      <c r="N563">
        <v>1.565375</v>
      </c>
      <c r="O563" t="s">
        <v>35</v>
      </c>
      <c r="P563">
        <v>0.8</v>
      </c>
      <c r="Q563">
        <v>1.6212500000000001</v>
      </c>
    </row>
    <row r="564" spans="1:17" x14ac:dyDescent="0.2">
      <c r="A564">
        <v>5137</v>
      </c>
      <c r="B564" t="s">
        <v>721</v>
      </c>
      <c r="C564">
        <v>0</v>
      </c>
      <c r="D564">
        <v>0</v>
      </c>
      <c r="E564" t="s">
        <v>720</v>
      </c>
      <c r="F564" t="s">
        <v>32</v>
      </c>
      <c r="G564">
        <v>1</v>
      </c>
      <c r="H564">
        <v>0.73470000000000002</v>
      </c>
      <c r="I564" t="s">
        <v>33</v>
      </c>
      <c r="J564">
        <v>0.8</v>
      </c>
      <c r="K564">
        <v>1.959875</v>
      </c>
      <c r="L564" t="s">
        <v>34</v>
      </c>
      <c r="M564">
        <v>1</v>
      </c>
      <c r="N564">
        <v>1.5049999999999999</v>
      </c>
      <c r="O564" t="s">
        <v>35</v>
      </c>
      <c r="P564">
        <v>0.9</v>
      </c>
      <c r="Q564">
        <v>1.850333</v>
      </c>
    </row>
    <row r="565" spans="1:17" x14ac:dyDescent="0.2">
      <c r="A565">
        <v>5137</v>
      </c>
      <c r="B565" t="s">
        <v>722</v>
      </c>
      <c r="C565">
        <v>0</v>
      </c>
      <c r="D565">
        <v>0</v>
      </c>
      <c r="E565" t="s">
        <v>720</v>
      </c>
      <c r="F565" t="s">
        <v>38</v>
      </c>
      <c r="G565">
        <v>1</v>
      </c>
      <c r="H565">
        <v>0.76466699999999999</v>
      </c>
      <c r="I565" t="s">
        <v>39</v>
      </c>
      <c r="J565">
        <v>0.91669999999999996</v>
      </c>
      <c r="K565">
        <v>1.226</v>
      </c>
      <c r="L565" t="s">
        <v>40</v>
      </c>
      <c r="M565">
        <v>0.91669999999999996</v>
      </c>
      <c r="N565">
        <v>1.2661819999999999</v>
      </c>
      <c r="O565" t="s">
        <v>41</v>
      </c>
      <c r="P565">
        <v>1</v>
      </c>
      <c r="Q565">
        <v>1.318417</v>
      </c>
    </row>
    <row r="566" spans="1:17" x14ac:dyDescent="0.2">
      <c r="A566">
        <v>5137</v>
      </c>
      <c r="B566" t="s">
        <v>723</v>
      </c>
      <c r="C566">
        <v>0</v>
      </c>
      <c r="D566">
        <v>0</v>
      </c>
      <c r="E566" t="s">
        <v>720</v>
      </c>
      <c r="F566" t="s">
        <v>38</v>
      </c>
      <c r="G566">
        <v>1</v>
      </c>
      <c r="H566">
        <v>0.69374999999999998</v>
      </c>
      <c r="I566" t="s">
        <v>39</v>
      </c>
      <c r="J566">
        <v>0.75</v>
      </c>
      <c r="K566">
        <v>1.237222</v>
      </c>
      <c r="L566" t="s">
        <v>40</v>
      </c>
      <c r="M566">
        <v>0.83330000000000004</v>
      </c>
      <c r="N566">
        <v>1.2197</v>
      </c>
      <c r="O566" t="s">
        <v>41</v>
      </c>
      <c r="P566">
        <v>1</v>
      </c>
      <c r="Q566">
        <v>1.5020830000000001</v>
      </c>
    </row>
    <row r="567" spans="1:17" x14ac:dyDescent="0.2">
      <c r="A567">
        <v>5139</v>
      </c>
      <c r="B567" t="s">
        <v>724</v>
      </c>
      <c r="C567">
        <v>0</v>
      </c>
      <c r="D567">
        <v>0</v>
      </c>
      <c r="E567" t="s">
        <v>608</v>
      </c>
      <c r="F567" t="s">
        <v>19</v>
      </c>
      <c r="G567">
        <v>1</v>
      </c>
      <c r="H567">
        <v>1.1862999999999999</v>
      </c>
      <c r="I567" t="s">
        <v>20</v>
      </c>
      <c r="J567">
        <v>0.6</v>
      </c>
      <c r="K567">
        <v>3.7765</v>
      </c>
      <c r="L567" t="s">
        <v>21</v>
      </c>
      <c r="M567">
        <v>0.6</v>
      </c>
      <c r="N567">
        <v>2.4220000000000002</v>
      </c>
      <c r="O567" t="s">
        <v>22</v>
      </c>
      <c r="P567">
        <v>0.9</v>
      </c>
      <c r="Q567">
        <v>2.3090000000000002</v>
      </c>
    </row>
    <row r="568" spans="1:17" x14ac:dyDescent="0.2">
      <c r="A568">
        <v>5139</v>
      </c>
      <c r="B568" t="s">
        <v>725</v>
      </c>
      <c r="C568">
        <v>2</v>
      </c>
      <c r="D568">
        <v>0</v>
      </c>
      <c r="E568" t="s">
        <v>608</v>
      </c>
      <c r="F568" t="s">
        <v>19</v>
      </c>
      <c r="G568">
        <v>1</v>
      </c>
      <c r="H568">
        <v>1.438375</v>
      </c>
      <c r="I568" t="s">
        <v>20</v>
      </c>
      <c r="J568">
        <v>0.6</v>
      </c>
      <c r="K568">
        <v>4.0315000000000003</v>
      </c>
      <c r="L568" t="s">
        <v>21</v>
      </c>
      <c r="M568">
        <v>0.9</v>
      </c>
      <c r="N568">
        <v>2.516778</v>
      </c>
      <c r="O568" t="s">
        <v>22</v>
      </c>
      <c r="P568">
        <v>0.9</v>
      </c>
      <c r="Q568">
        <v>2.2991109999999999</v>
      </c>
    </row>
    <row r="569" spans="1:17" x14ac:dyDescent="0.2">
      <c r="A569">
        <v>5139</v>
      </c>
      <c r="B569" t="s">
        <v>726</v>
      </c>
      <c r="C569">
        <v>2</v>
      </c>
      <c r="D569">
        <v>0</v>
      </c>
      <c r="E569" t="s">
        <v>608</v>
      </c>
      <c r="F569" t="s">
        <v>25</v>
      </c>
      <c r="G569">
        <v>0.91669999999999996</v>
      </c>
      <c r="H569">
        <v>1.196455</v>
      </c>
      <c r="I569" t="s">
        <v>26</v>
      </c>
      <c r="J569">
        <v>0.5</v>
      </c>
      <c r="K569">
        <v>1.099667</v>
      </c>
      <c r="L569" t="s">
        <v>27</v>
      </c>
      <c r="M569">
        <v>0.91669999999999996</v>
      </c>
      <c r="N569">
        <v>1.186636</v>
      </c>
      <c r="O569" t="s">
        <v>28</v>
      </c>
      <c r="P569">
        <v>1</v>
      </c>
      <c r="Q569">
        <v>1.1839999999999999</v>
      </c>
    </row>
    <row r="570" spans="1:17" x14ac:dyDescent="0.2">
      <c r="A570">
        <v>5139</v>
      </c>
      <c r="B570" t="s">
        <v>727</v>
      </c>
      <c r="C570">
        <v>16</v>
      </c>
      <c r="D570">
        <v>1</v>
      </c>
      <c r="E570" t="s">
        <v>608</v>
      </c>
      <c r="F570" t="s">
        <v>25</v>
      </c>
      <c r="G570">
        <v>1</v>
      </c>
      <c r="H570">
        <v>1.021909</v>
      </c>
      <c r="I570" t="s">
        <v>26</v>
      </c>
      <c r="J570">
        <v>0.66669999999999996</v>
      </c>
      <c r="K570">
        <v>1.2348749999999999</v>
      </c>
      <c r="L570" t="s">
        <v>27</v>
      </c>
      <c r="M570">
        <v>0.91669999999999996</v>
      </c>
      <c r="N570">
        <v>1.3899090000000001</v>
      </c>
      <c r="O570" t="s">
        <v>28</v>
      </c>
      <c r="P570">
        <v>0.91669999999999996</v>
      </c>
      <c r="Q570">
        <v>1.3245450000000001</v>
      </c>
    </row>
    <row r="571" spans="1:17" x14ac:dyDescent="0.2">
      <c r="A571">
        <v>5139</v>
      </c>
      <c r="B571" t="s">
        <v>728</v>
      </c>
      <c r="C571">
        <v>0</v>
      </c>
      <c r="D571">
        <v>0</v>
      </c>
      <c r="E571" t="s">
        <v>613</v>
      </c>
      <c r="F571" t="s">
        <v>25</v>
      </c>
      <c r="G571">
        <v>1</v>
      </c>
      <c r="H571">
        <v>1.1979169999999999</v>
      </c>
      <c r="I571" t="s">
        <v>26</v>
      </c>
      <c r="J571">
        <v>0.75</v>
      </c>
      <c r="K571">
        <v>1.3532219999999999</v>
      </c>
      <c r="L571" t="s">
        <v>27</v>
      </c>
      <c r="M571">
        <v>1</v>
      </c>
      <c r="N571">
        <v>1.3845000000000001</v>
      </c>
      <c r="O571" t="s">
        <v>28</v>
      </c>
      <c r="P571">
        <v>0.83330000000000004</v>
      </c>
      <c r="Q571">
        <v>1.6083000000000001</v>
      </c>
    </row>
    <row r="572" spans="1:17" x14ac:dyDescent="0.2">
      <c r="A572">
        <v>5139</v>
      </c>
      <c r="B572" t="s">
        <v>729</v>
      </c>
      <c r="C572">
        <v>0</v>
      </c>
      <c r="D572">
        <v>0</v>
      </c>
      <c r="E572" t="s">
        <v>613</v>
      </c>
      <c r="F572" t="s">
        <v>25</v>
      </c>
      <c r="G572">
        <v>1</v>
      </c>
      <c r="H572">
        <v>1.292583</v>
      </c>
      <c r="I572" t="s">
        <v>26</v>
      </c>
      <c r="J572">
        <v>0.58330000000000004</v>
      </c>
      <c r="K572">
        <v>1.360857</v>
      </c>
      <c r="L572" t="s">
        <v>27</v>
      </c>
      <c r="M572">
        <v>0.91669999999999996</v>
      </c>
      <c r="N572">
        <v>1.2421819999999999</v>
      </c>
      <c r="O572" t="s">
        <v>28</v>
      </c>
      <c r="P572">
        <v>1</v>
      </c>
      <c r="Q572">
        <v>1.569167</v>
      </c>
    </row>
    <row r="573" spans="1:17" x14ac:dyDescent="0.2">
      <c r="A573">
        <v>5139</v>
      </c>
      <c r="B573" t="s">
        <v>730</v>
      </c>
      <c r="C573">
        <v>6</v>
      </c>
      <c r="D573">
        <v>0</v>
      </c>
      <c r="E573" t="s">
        <v>731</v>
      </c>
      <c r="F573" t="s">
        <v>32</v>
      </c>
      <c r="G573">
        <v>1</v>
      </c>
      <c r="H573">
        <v>1.2115</v>
      </c>
      <c r="I573" t="s">
        <v>33</v>
      </c>
      <c r="J573">
        <v>1</v>
      </c>
      <c r="K573">
        <v>1.9253</v>
      </c>
      <c r="L573" t="s">
        <v>34</v>
      </c>
      <c r="M573">
        <v>1</v>
      </c>
      <c r="N573">
        <v>1.6393</v>
      </c>
      <c r="O573" t="s">
        <v>35</v>
      </c>
      <c r="P573">
        <v>0.7</v>
      </c>
      <c r="Q573">
        <v>2.0788570000000002</v>
      </c>
    </row>
    <row r="574" spans="1:17" x14ac:dyDescent="0.2">
      <c r="A574">
        <v>5139</v>
      </c>
      <c r="B574" t="s">
        <v>732</v>
      </c>
      <c r="C574">
        <v>16</v>
      </c>
      <c r="D574">
        <v>0</v>
      </c>
      <c r="E574" t="s">
        <v>731</v>
      </c>
      <c r="F574" t="s">
        <v>32</v>
      </c>
      <c r="G574">
        <v>1</v>
      </c>
      <c r="H574">
        <v>1.6956</v>
      </c>
      <c r="I574" t="s">
        <v>33</v>
      </c>
      <c r="J574">
        <v>0.9</v>
      </c>
      <c r="K574">
        <v>2.0256669999999999</v>
      </c>
      <c r="L574" t="s">
        <v>34</v>
      </c>
      <c r="M574">
        <v>0.8</v>
      </c>
      <c r="N574">
        <v>2.13775</v>
      </c>
      <c r="O574" t="s">
        <v>35</v>
      </c>
      <c r="P574">
        <v>0.9</v>
      </c>
      <c r="Q574">
        <v>2.1801110000000001</v>
      </c>
    </row>
    <row r="575" spans="1:17" x14ac:dyDescent="0.2">
      <c r="A575">
        <v>5139</v>
      </c>
      <c r="B575" t="s">
        <v>733</v>
      </c>
      <c r="C575">
        <v>2</v>
      </c>
      <c r="D575">
        <v>0</v>
      </c>
      <c r="E575" t="s">
        <v>613</v>
      </c>
      <c r="F575" t="s">
        <v>32</v>
      </c>
      <c r="G575">
        <v>1</v>
      </c>
      <c r="H575">
        <v>1.270556</v>
      </c>
      <c r="I575" t="s">
        <v>33</v>
      </c>
      <c r="J575">
        <v>1</v>
      </c>
      <c r="K575">
        <v>2.2399</v>
      </c>
      <c r="L575" t="s">
        <v>34</v>
      </c>
      <c r="M575">
        <v>0.9</v>
      </c>
      <c r="N575">
        <v>1.987333</v>
      </c>
      <c r="O575" t="s">
        <v>35</v>
      </c>
      <c r="P575">
        <v>0.9</v>
      </c>
      <c r="Q575">
        <v>2.1508889999999998</v>
      </c>
    </row>
    <row r="576" spans="1:17" x14ac:dyDescent="0.2">
      <c r="A576">
        <v>5139</v>
      </c>
      <c r="B576" t="s">
        <v>734</v>
      </c>
      <c r="C576">
        <v>10</v>
      </c>
      <c r="D576">
        <v>0</v>
      </c>
      <c r="E576" t="s">
        <v>735</v>
      </c>
      <c r="F576" t="s">
        <v>38</v>
      </c>
      <c r="G576">
        <v>1</v>
      </c>
      <c r="H576">
        <v>1.2529999999999999</v>
      </c>
      <c r="I576" t="s">
        <v>39</v>
      </c>
      <c r="J576">
        <v>0.91669999999999996</v>
      </c>
      <c r="K576">
        <v>1.427182</v>
      </c>
      <c r="L576" t="s">
        <v>40</v>
      </c>
      <c r="M576">
        <v>0.66669999999999996</v>
      </c>
      <c r="N576">
        <v>1.4376249999999999</v>
      </c>
      <c r="O576" t="s">
        <v>41</v>
      </c>
      <c r="P576">
        <v>0.75</v>
      </c>
      <c r="Q576">
        <v>1.500875</v>
      </c>
    </row>
    <row r="577" spans="1:17" x14ac:dyDescent="0.2">
      <c r="A577">
        <v>5139</v>
      </c>
      <c r="B577" t="s">
        <v>736</v>
      </c>
      <c r="C577">
        <v>5</v>
      </c>
      <c r="D577">
        <v>0</v>
      </c>
      <c r="E577" t="s">
        <v>731</v>
      </c>
      <c r="F577" t="s">
        <v>38</v>
      </c>
      <c r="G577">
        <v>1</v>
      </c>
      <c r="H577">
        <v>1.45225</v>
      </c>
      <c r="I577" t="s">
        <v>39</v>
      </c>
      <c r="J577">
        <v>0.75</v>
      </c>
      <c r="K577">
        <v>1.691778</v>
      </c>
      <c r="L577" t="s">
        <v>40</v>
      </c>
      <c r="M577">
        <v>0.75</v>
      </c>
      <c r="N577">
        <v>1.616222</v>
      </c>
      <c r="O577" t="s">
        <v>41</v>
      </c>
      <c r="P577">
        <v>1</v>
      </c>
      <c r="Q577">
        <v>1.6794169999999999</v>
      </c>
    </row>
    <row r="578" spans="1:17" x14ac:dyDescent="0.2">
      <c r="A578">
        <v>5139</v>
      </c>
      <c r="B578" t="s">
        <v>737</v>
      </c>
      <c r="C578">
        <v>0</v>
      </c>
      <c r="D578">
        <v>0</v>
      </c>
      <c r="E578" t="s">
        <v>738</v>
      </c>
      <c r="F578" t="s">
        <v>38</v>
      </c>
      <c r="G578">
        <v>1</v>
      </c>
      <c r="H578">
        <v>1.245417</v>
      </c>
      <c r="I578" t="s">
        <v>39</v>
      </c>
      <c r="J578">
        <v>0.91669999999999996</v>
      </c>
      <c r="K578">
        <v>1.3680909999999999</v>
      </c>
      <c r="L578" t="s">
        <v>40</v>
      </c>
      <c r="M578">
        <v>0.75</v>
      </c>
      <c r="N578">
        <v>1.6312219999999999</v>
      </c>
      <c r="O578" t="s">
        <v>41</v>
      </c>
      <c r="P578">
        <v>0.75</v>
      </c>
      <c r="Q578">
        <v>1.5097499999999999</v>
      </c>
    </row>
    <row r="579" spans="1:17" x14ac:dyDescent="0.2">
      <c r="A579">
        <v>5140</v>
      </c>
      <c r="B579" t="s">
        <v>739</v>
      </c>
      <c r="C579">
        <v>11</v>
      </c>
      <c r="D579">
        <v>0</v>
      </c>
      <c r="E579" t="s">
        <v>738</v>
      </c>
      <c r="F579" t="s">
        <v>19</v>
      </c>
      <c r="G579">
        <v>1</v>
      </c>
      <c r="H579">
        <v>1.8869</v>
      </c>
      <c r="I579" t="s">
        <v>20</v>
      </c>
      <c r="J579">
        <v>0.7</v>
      </c>
      <c r="K579">
        <v>4.2581429999999996</v>
      </c>
      <c r="L579" t="s">
        <v>21</v>
      </c>
      <c r="M579">
        <v>0.8</v>
      </c>
      <c r="N579">
        <v>2.655875</v>
      </c>
      <c r="O579" t="s">
        <v>22</v>
      </c>
      <c r="P579">
        <v>0.8</v>
      </c>
      <c r="Q579">
        <v>2.4740000000000002</v>
      </c>
    </row>
    <row r="580" spans="1:17" x14ac:dyDescent="0.2">
      <c r="A580">
        <v>5140</v>
      </c>
      <c r="B580" t="s">
        <v>740</v>
      </c>
      <c r="C580">
        <v>9</v>
      </c>
      <c r="D580">
        <v>0</v>
      </c>
      <c r="E580" t="s">
        <v>738</v>
      </c>
      <c r="F580" t="s">
        <v>19</v>
      </c>
      <c r="G580">
        <v>0.9</v>
      </c>
      <c r="H580">
        <v>1.687333</v>
      </c>
      <c r="I580" t="s">
        <v>20</v>
      </c>
      <c r="J580">
        <v>0.9</v>
      </c>
      <c r="K580">
        <v>4.2806670000000002</v>
      </c>
      <c r="L580" t="s">
        <v>21</v>
      </c>
      <c r="M580">
        <v>1</v>
      </c>
      <c r="N580">
        <v>2.3220999999999998</v>
      </c>
      <c r="O580" t="s">
        <v>22</v>
      </c>
      <c r="P580">
        <v>1</v>
      </c>
      <c r="Q580">
        <v>2.5596999999999999</v>
      </c>
    </row>
    <row r="581" spans="1:17" x14ac:dyDescent="0.2">
      <c r="A581">
        <v>5140</v>
      </c>
      <c r="B581" t="s">
        <v>741</v>
      </c>
      <c r="C581">
        <v>2</v>
      </c>
      <c r="D581">
        <v>0</v>
      </c>
      <c r="E581" t="s">
        <v>738</v>
      </c>
      <c r="F581" t="s">
        <v>25</v>
      </c>
      <c r="G581">
        <v>1</v>
      </c>
      <c r="H581">
        <v>1.4992730000000001</v>
      </c>
      <c r="I581" t="s">
        <v>26</v>
      </c>
      <c r="J581">
        <v>0.41670000000000001</v>
      </c>
      <c r="K581">
        <v>1.3406</v>
      </c>
      <c r="L581" t="s">
        <v>27</v>
      </c>
      <c r="M581">
        <v>0.83330000000000004</v>
      </c>
      <c r="N581">
        <v>1.2020999999999999</v>
      </c>
      <c r="O581" t="s">
        <v>28</v>
      </c>
      <c r="P581">
        <v>0.83330000000000004</v>
      </c>
      <c r="Q581">
        <v>1.3168</v>
      </c>
    </row>
    <row r="582" spans="1:17" x14ac:dyDescent="0.2">
      <c r="A582">
        <v>5140</v>
      </c>
      <c r="B582" t="s">
        <v>742</v>
      </c>
      <c r="C582">
        <v>0</v>
      </c>
      <c r="D582">
        <v>0</v>
      </c>
      <c r="E582" t="s">
        <v>738</v>
      </c>
      <c r="F582" t="s">
        <v>25</v>
      </c>
      <c r="G582">
        <v>1</v>
      </c>
      <c r="H582">
        <v>1.3939999999999999</v>
      </c>
      <c r="I582" t="s">
        <v>26</v>
      </c>
      <c r="J582">
        <v>1</v>
      </c>
      <c r="K582">
        <v>1.18875</v>
      </c>
      <c r="L582" t="s">
        <v>27</v>
      </c>
      <c r="M582">
        <v>0.91669999999999996</v>
      </c>
      <c r="N582">
        <v>1.2675449999999999</v>
      </c>
      <c r="O582" t="s">
        <v>28</v>
      </c>
      <c r="P582">
        <v>0.66669999999999996</v>
      </c>
      <c r="Q582">
        <v>1.2693749999999999</v>
      </c>
    </row>
    <row r="583" spans="1:17" x14ac:dyDescent="0.2">
      <c r="A583">
        <v>5140</v>
      </c>
      <c r="B583" t="s">
        <v>743</v>
      </c>
      <c r="C583">
        <v>5</v>
      </c>
      <c r="D583">
        <v>0</v>
      </c>
      <c r="E583" t="s">
        <v>744</v>
      </c>
      <c r="F583" t="s">
        <v>32</v>
      </c>
      <c r="G583">
        <v>1</v>
      </c>
      <c r="H583">
        <v>1.444</v>
      </c>
      <c r="I583" t="s">
        <v>33</v>
      </c>
      <c r="J583">
        <v>1</v>
      </c>
      <c r="K583">
        <v>1.8492999999999999</v>
      </c>
      <c r="L583" t="s">
        <v>34</v>
      </c>
      <c r="M583">
        <v>0.6</v>
      </c>
      <c r="N583">
        <v>1.656833</v>
      </c>
      <c r="O583" t="s">
        <v>35</v>
      </c>
      <c r="P583">
        <v>0.7</v>
      </c>
      <c r="Q583">
        <v>1.9122859999999999</v>
      </c>
    </row>
    <row r="584" spans="1:17" x14ac:dyDescent="0.2">
      <c r="A584">
        <v>5140</v>
      </c>
      <c r="B584" t="s">
        <v>745</v>
      </c>
      <c r="C584">
        <v>1</v>
      </c>
      <c r="D584">
        <v>0</v>
      </c>
      <c r="E584" t="s">
        <v>744</v>
      </c>
      <c r="F584" t="s">
        <v>32</v>
      </c>
      <c r="G584">
        <v>1</v>
      </c>
      <c r="H584">
        <v>1.4311</v>
      </c>
      <c r="I584" t="s">
        <v>33</v>
      </c>
      <c r="J584">
        <v>1</v>
      </c>
      <c r="K584">
        <v>1.7899</v>
      </c>
      <c r="L584" t="s">
        <v>34</v>
      </c>
      <c r="M584">
        <v>0.9</v>
      </c>
      <c r="N584">
        <v>1.602222</v>
      </c>
      <c r="O584" t="s">
        <v>35</v>
      </c>
      <c r="P584">
        <v>0.9</v>
      </c>
      <c r="Q584">
        <v>1.610778</v>
      </c>
    </row>
    <row r="585" spans="1:17" x14ac:dyDescent="0.2">
      <c r="A585">
        <v>5140</v>
      </c>
      <c r="B585" t="s">
        <v>746</v>
      </c>
      <c r="C585">
        <v>4</v>
      </c>
      <c r="D585">
        <v>0</v>
      </c>
      <c r="E585" t="s">
        <v>744</v>
      </c>
      <c r="F585" t="s">
        <v>38</v>
      </c>
      <c r="G585">
        <v>1</v>
      </c>
      <c r="H585">
        <v>1.189667</v>
      </c>
      <c r="I585" t="s">
        <v>39</v>
      </c>
      <c r="J585">
        <v>1</v>
      </c>
      <c r="K585">
        <v>1.200833</v>
      </c>
      <c r="L585" t="s">
        <v>40</v>
      </c>
      <c r="M585">
        <v>1</v>
      </c>
      <c r="N585">
        <v>1.2303329999999999</v>
      </c>
      <c r="O585" t="s">
        <v>41</v>
      </c>
      <c r="P585">
        <v>0.75</v>
      </c>
      <c r="Q585">
        <v>1.3861110000000001</v>
      </c>
    </row>
    <row r="586" spans="1:17" x14ac:dyDescent="0.2">
      <c r="A586">
        <v>5140</v>
      </c>
      <c r="B586" t="s">
        <v>747</v>
      </c>
      <c r="C586">
        <v>3</v>
      </c>
      <c r="D586">
        <v>0</v>
      </c>
      <c r="E586" t="s">
        <v>744</v>
      </c>
      <c r="F586" t="s">
        <v>38</v>
      </c>
      <c r="G586">
        <v>1</v>
      </c>
      <c r="H586">
        <v>1.148417</v>
      </c>
      <c r="I586" t="s">
        <v>39</v>
      </c>
      <c r="J586">
        <v>0.91669999999999996</v>
      </c>
      <c r="K586">
        <v>1.3534550000000001</v>
      </c>
      <c r="L586" t="s">
        <v>40</v>
      </c>
      <c r="M586">
        <v>0.83330000000000004</v>
      </c>
      <c r="N586">
        <v>1.2397</v>
      </c>
      <c r="O586" t="s">
        <v>41</v>
      </c>
      <c r="P586">
        <v>0.58330000000000004</v>
      </c>
      <c r="Q586">
        <v>1.3156669999999999</v>
      </c>
    </row>
    <row r="587" spans="1:17" x14ac:dyDescent="0.2">
      <c r="A587">
        <v>5141</v>
      </c>
      <c r="B587" t="s">
        <v>748</v>
      </c>
      <c r="C587">
        <v>0</v>
      </c>
      <c r="D587">
        <v>0</v>
      </c>
      <c r="E587" t="s">
        <v>749</v>
      </c>
      <c r="F587" t="s">
        <v>19</v>
      </c>
      <c r="G587">
        <v>1</v>
      </c>
      <c r="H587">
        <v>2.2484999999999999</v>
      </c>
      <c r="I587" t="s">
        <v>20</v>
      </c>
      <c r="J587">
        <v>0.9</v>
      </c>
      <c r="K587">
        <v>3.9057780000000002</v>
      </c>
      <c r="L587" t="s">
        <v>21</v>
      </c>
      <c r="M587">
        <v>0.9</v>
      </c>
      <c r="N587">
        <v>2.7267779999999999</v>
      </c>
      <c r="O587" t="s">
        <v>22</v>
      </c>
      <c r="P587">
        <v>1</v>
      </c>
      <c r="Q587">
        <v>2.3603000000000001</v>
      </c>
    </row>
    <row r="588" spans="1:17" x14ac:dyDescent="0.2">
      <c r="A588">
        <v>5141</v>
      </c>
      <c r="B588" t="s">
        <v>750</v>
      </c>
      <c r="C588">
        <v>0</v>
      </c>
      <c r="D588">
        <v>0</v>
      </c>
      <c r="E588" t="s">
        <v>749</v>
      </c>
      <c r="F588" t="s">
        <v>19</v>
      </c>
      <c r="G588">
        <v>1</v>
      </c>
      <c r="H588">
        <v>1.7928999999999999</v>
      </c>
      <c r="I588" t="s">
        <v>20</v>
      </c>
      <c r="J588">
        <v>1</v>
      </c>
      <c r="K588">
        <v>3.5084</v>
      </c>
      <c r="L588" t="s">
        <v>21</v>
      </c>
      <c r="M588">
        <v>0.9</v>
      </c>
      <c r="N588">
        <v>2.4147780000000001</v>
      </c>
      <c r="O588" t="s">
        <v>22</v>
      </c>
      <c r="P588">
        <v>0.8</v>
      </c>
      <c r="Q588">
        <v>2.24925</v>
      </c>
    </row>
    <row r="589" spans="1:17" x14ac:dyDescent="0.2">
      <c r="A589">
        <v>5141</v>
      </c>
      <c r="B589" t="s">
        <v>751</v>
      </c>
      <c r="C589">
        <v>0</v>
      </c>
      <c r="D589">
        <v>0</v>
      </c>
      <c r="E589" t="s">
        <v>749</v>
      </c>
      <c r="F589" t="s">
        <v>25</v>
      </c>
      <c r="G589">
        <v>1</v>
      </c>
      <c r="H589">
        <v>1.299917</v>
      </c>
      <c r="I589" t="s">
        <v>26</v>
      </c>
      <c r="J589">
        <v>0.66669999999999996</v>
      </c>
      <c r="K589">
        <v>1.277571</v>
      </c>
      <c r="L589" t="s">
        <v>27</v>
      </c>
      <c r="M589">
        <v>0.91669999999999996</v>
      </c>
      <c r="N589">
        <v>1.2041999999999999</v>
      </c>
      <c r="O589" t="s">
        <v>28</v>
      </c>
      <c r="P589">
        <v>0.91669999999999996</v>
      </c>
      <c r="Q589">
        <v>1.323455</v>
      </c>
    </row>
    <row r="590" spans="1:17" x14ac:dyDescent="0.2">
      <c r="A590">
        <v>5141</v>
      </c>
      <c r="B590" t="s">
        <v>752</v>
      </c>
      <c r="C590">
        <v>0</v>
      </c>
      <c r="D590">
        <v>0</v>
      </c>
      <c r="E590" t="s">
        <v>749</v>
      </c>
      <c r="F590" t="s">
        <v>25</v>
      </c>
      <c r="G590">
        <v>1</v>
      </c>
      <c r="H590">
        <v>1.3939170000000001</v>
      </c>
      <c r="I590" t="s">
        <v>26</v>
      </c>
      <c r="J590">
        <v>0.91669999999999996</v>
      </c>
      <c r="K590">
        <v>1.303545</v>
      </c>
      <c r="L590" t="s">
        <v>27</v>
      </c>
      <c r="M590">
        <v>1</v>
      </c>
      <c r="N590">
        <v>1.148333</v>
      </c>
      <c r="O590" t="s">
        <v>28</v>
      </c>
      <c r="P590">
        <v>1</v>
      </c>
      <c r="Q590">
        <v>1.3747499999999999</v>
      </c>
    </row>
    <row r="591" spans="1:17" x14ac:dyDescent="0.2">
      <c r="A591">
        <v>5141</v>
      </c>
      <c r="B591" t="s">
        <v>753</v>
      </c>
      <c r="C591">
        <v>2</v>
      </c>
      <c r="D591">
        <v>0</v>
      </c>
      <c r="E591" t="s">
        <v>754</v>
      </c>
      <c r="F591" t="s">
        <v>32</v>
      </c>
      <c r="G591">
        <v>1</v>
      </c>
      <c r="H591">
        <v>2.0011000000000001</v>
      </c>
      <c r="I591" t="s">
        <v>33</v>
      </c>
      <c r="J591">
        <v>1</v>
      </c>
      <c r="K591">
        <v>1.9257</v>
      </c>
      <c r="L591" t="s">
        <v>34</v>
      </c>
      <c r="M591">
        <v>0.7</v>
      </c>
      <c r="N591">
        <v>1.9004289999999999</v>
      </c>
      <c r="O591" t="s">
        <v>35</v>
      </c>
      <c r="P591">
        <v>0.9</v>
      </c>
      <c r="Q591">
        <v>2.1393330000000002</v>
      </c>
    </row>
    <row r="592" spans="1:17" x14ac:dyDescent="0.2">
      <c r="A592">
        <v>5141</v>
      </c>
      <c r="B592" t="s">
        <v>755</v>
      </c>
      <c r="C592">
        <v>0</v>
      </c>
      <c r="D592">
        <v>0</v>
      </c>
      <c r="E592" t="s">
        <v>754</v>
      </c>
      <c r="F592" t="s">
        <v>32</v>
      </c>
      <c r="G592">
        <v>1</v>
      </c>
      <c r="H592">
        <v>1.6422000000000001</v>
      </c>
      <c r="I592" t="s">
        <v>33</v>
      </c>
      <c r="J592">
        <v>0.9</v>
      </c>
      <c r="K592">
        <v>1.838889</v>
      </c>
      <c r="L592" t="s">
        <v>34</v>
      </c>
      <c r="M592">
        <v>0.8</v>
      </c>
      <c r="N592">
        <v>1.89975</v>
      </c>
      <c r="O592" t="s">
        <v>35</v>
      </c>
      <c r="P592">
        <v>1</v>
      </c>
      <c r="Q592">
        <v>2.0230999999999999</v>
      </c>
    </row>
    <row r="593" spans="1:17" x14ac:dyDescent="0.2">
      <c r="A593">
        <v>5141</v>
      </c>
      <c r="B593" t="s">
        <v>756</v>
      </c>
      <c r="C593">
        <v>0</v>
      </c>
      <c r="D593">
        <v>0</v>
      </c>
      <c r="E593" t="s">
        <v>754</v>
      </c>
      <c r="F593" t="s">
        <v>38</v>
      </c>
      <c r="G593">
        <v>1</v>
      </c>
      <c r="H593">
        <v>1.2250829999999999</v>
      </c>
      <c r="I593" t="s">
        <v>39</v>
      </c>
      <c r="J593">
        <v>1</v>
      </c>
      <c r="K593">
        <v>1.2503329999999999</v>
      </c>
      <c r="L593" t="s">
        <v>40</v>
      </c>
      <c r="M593">
        <v>0.83330000000000004</v>
      </c>
      <c r="N593">
        <v>1.3894439999999999</v>
      </c>
      <c r="O593" t="s">
        <v>41</v>
      </c>
      <c r="P593">
        <v>0.83330000000000004</v>
      </c>
      <c r="Q593">
        <v>1.3782000000000001</v>
      </c>
    </row>
    <row r="594" spans="1:17" x14ac:dyDescent="0.2">
      <c r="A594">
        <v>5141</v>
      </c>
      <c r="B594" t="s">
        <v>757</v>
      </c>
      <c r="C594">
        <v>0</v>
      </c>
      <c r="D594">
        <v>0</v>
      </c>
      <c r="E594" t="s">
        <v>754</v>
      </c>
      <c r="F594" t="s">
        <v>38</v>
      </c>
      <c r="G594">
        <v>1</v>
      </c>
      <c r="H594">
        <v>1.121167</v>
      </c>
      <c r="I594" t="s">
        <v>39</v>
      </c>
      <c r="J594">
        <v>1</v>
      </c>
      <c r="K594">
        <v>1.0653330000000001</v>
      </c>
      <c r="L594" t="s">
        <v>40</v>
      </c>
      <c r="M594">
        <v>1</v>
      </c>
      <c r="N594">
        <v>1.1854169999999999</v>
      </c>
      <c r="O594" t="s">
        <v>41</v>
      </c>
      <c r="P594">
        <v>0.91669999999999996</v>
      </c>
      <c r="Q594">
        <v>1.3942000000000001</v>
      </c>
    </row>
    <row r="595" spans="1:17" x14ac:dyDescent="0.2">
      <c r="A595">
        <v>5143</v>
      </c>
      <c r="B595" t="s">
        <v>758</v>
      </c>
      <c r="C595">
        <v>2</v>
      </c>
      <c r="D595">
        <v>0</v>
      </c>
      <c r="E595" t="s">
        <v>321</v>
      </c>
      <c r="F595" t="s">
        <v>19</v>
      </c>
      <c r="G595">
        <v>0.9</v>
      </c>
      <c r="H595">
        <v>1.2648889999999999</v>
      </c>
      <c r="I595" t="s">
        <v>20</v>
      </c>
      <c r="J595">
        <v>0.7</v>
      </c>
      <c r="K595">
        <v>3.7558569999999998</v>
      </c>
      <c r="L595" t="s">
        <v>21</v>
      </c>
      <c r="M595">
        <v>0.7</v>
      </c>
      <c r="N595">
        <v>2.4935710000000002</v>
      </c>
      <c r="O595" t="s">
        <v>22</v>
      </c>
      <c r="P595">
        <v>1</v>
      </c>
      <c r="Q595">
        <v>2.2058</v>
      </c>
    </row>
    <row r="596" spans="1:17" x14ac:dyDescent="0.2">
      <c r="A596">
        <v>5143</v>
      </c>
      <c r="B596" t="s">
        <v>759</v>
      </c>
      <c r="C596">
        <v>0</v>
      </c>
      <c r="D596">
        <v>0</v>
      </c>
      <c r="E596" t="s">
        <v>321</v>
      </c>
      <c r="F596" t="s">
        <v>19</v>
      </c>
      <c r="G596">
        <v>0.7</v>
      </c>
      <c r="H596">
        <v>1.409429</v>
      </c>
      <c r="I596" t="s">
        <v>20</v>
      </c>
      <c r="J596">
        <v>0.6</v>
      </c>
      <c r="K596">
        <v>3.177333</v>
      </c>
      <c r="L596" t="s">
        <v>21</v>
      </c>
      <c r="M596">
        <v>0.8</v>
      </c>
      <c r="N596">
        <v>2.6850000000000001</v>
      </c>
      <c r="O596" t="s">
        <v>22</v>
      </c>
      <c r="P596">
        <v>0.9</v>
      </c>
      <c r="Q596">
        <v>2.3940000000000001</v>
      </c>
    </row>
    <row r="597" spans="1:17" x14ac:dyDescent="0.2">
      <c r="A597">
        <v>5143</v>
      </c>
      <c r="B597" t="s">
        <v>760</v>
      </c>
      <c r="C597">
        <v>0</v>
      </c>
      <c r="D597">
        <v>0</v>
      </c>
      <c r="E597" t="s">
        <v>321</v>
      </c>
      <c r="F597" t="s">
        <v>25</v>
      </c>
      <c r="G597">
        <v>0.91669999999999996</v>
      </c>
      <c r="H597">
        <v>1.0166999999999999</v>
      </c>
      <c r="I597" t="s">
        <v>26</v>
      </c>
      <c r="J597">
        <v>0.58330000000000004</v>
      </c>
      <c r="K597">
        <v>1.7611429999999999</v>
      </c>
      <c r="L597" t="s">
        <v>27</v>
      </c>
      <c r="M597">
        <v>0.91669999999999996</v>
      </c>
      <c r="N597">
        <v>1.404636</v>
      </c>
      <c r="O597" t="s">
        <v>28</v>
      </c>
      <c r="P597">
        <v>0.83330000000000004</v>
      </c>
      <c r="Q597">
        <v>1.6069</v>
      </c>
    </row>
    <row r="598" spans="1:17" x14ac:dyDescent="0.2">
      <c r="A598">
        <v>5143</v>
      </c>
      <c r="B598" t="s">
        <v>761</v>
      </c>
      <c r="C598">
        <v>0</v>
      </c>
      <c r="D598">
        <v>0</v>
      </c>
      <c r="E598" t="s">
        <v>321</v>
      </c>
      <c r="F598" t="s">
        <v>25</v>
      </c>
      <c r="G598">
        <v>0.91669999999999996</v>
      </c>
      <c r="H598">
        <v>1.494909</v>
      </c>
      <c r="I598" t="s">
        <v>26</v>
      </c>
      <c r="J598">
        <v>0.66669999999999996</v>
      </c>
      <c r="K598">
        <v>1.540375</v>
      </c>
      <c r="L598" t="s">
        <v>27</v>
      </c>
      <c r="M598">
        <v>0.91669999999999996</v>
      </c>
      <c r="N598">
        <v>1.245636</v>
      </c>
      <c r="O598" t="s">
        <v>28</v>
      </c>
      <c r="P598">
        <v>0.91669999999999996</v>
      </c>
      <c r="Q598">
        <v>1.4998</v>
      </c>
    </row>
    <row r="599" spans="1:17" x14ac:dyDescent="0.2">
      <c r="A599">
        <v>5143</v>
      </c>
      <c r="B599" t="s">
        <v>762</v>
      </c>
      <c r="C599">
        <v>0</v>
      </c>
      <c r="D599">
        <v>0</v>
      </c>
      <c r="E599" t="s">
        <v>763</v>
      </c>
      <c r="F599" t="s">
        <v>32</v>
      </c>
      <c r="G599">
        <v>1</v>
      </c>
      <c r="H599">
        <v>1.8547</v>
      </c>
      <c r="I599" t="s">
        <v>33</v>
      </c>
      <c r="J599">
        <v>1</v>
      </c>
      <c r="K599">
        <v>2.0197780000000001</v>
      </c>
      <c r="L599" t="s">
        <v>34</v>
      </c>
      <c r="M599">
        <v>0.7</v>
      </c>
      <c r="N599">
        <v>2.0177139999999998</v>
      </c>
      <c r="O599" t="s">
        <v>35</v>
      </c>
      <c r="P599">
        <v>0.7</v>
      </c>
      <c r="Q599">
        <v>2.101143</v>
      </c>
    </row>
    <row r="600" spans="1:17" x14ac:dyDescent="0.2">
      <c r="A600">
        <v>5143</v>
      </c>
      <c r="B600" t="s">
        <v>764</v>
      </c>
      <c r="C600">
        <v>0</v>
      </c>
      <c r="D600">
        <v>0</v>
      </c>
      <c r="E600" t="s">
        <v>763</v>
      </c>
      <c r="F600" t="s">
        <v>32</v>
      </c>
      <c r="G600">
        <v>1</v>
      </c>
      <c r="H600">
        <v>1.6187780000000001</v>
      </c>
      <c r="I600" t="s">
        <v>33</v>
      </c>
      <c r="J600">
        <v>1</v>
      </c>
      <c r="K600">
        <v>1.641</v>
      </c>
      <c r="L600" t="s">
        <v>34</v>
      </c>
      <c r="M600">
        <v>0.7</v>
      </c>
      <c r="N600">
        <v>2.1917140000000002</v>
      </c>
      <c r="O600" t="s">
        <v>35</v>
      </c>
      <c r="P600">
        <v>0.5</v>
      </c>
      <c r="Q600">
        <v>2.0657999999999999</v>
      </c>
    </row>
    <row r="601" spans="1:17" x14ac:dyDescent="0.2">
      <c r="A601">
        <v>5143</v>
      </c>
      <c r="B601" t="s">
        <v>765</v>
      </c>
      <c r="C601">
        <v>0</v>
      </c>
      <c r="D601">
        <v>0</v>
      </c>
      <c r="E601" t="s">
        <v>766</v>
      </c>
      <c r="F601" t="s">
        <v>32</v>
      </c>
      <c r="G601">
        <v>1</v>
      </c>
      <c r="H601">
        <v>1.2730999999999999</v>
      </c>
      <c r="I601" t="s">
        <v>33</v>
      </c>
      <c r="J601">
        <v>1</v>
      </c>
      <c r="K601">
        <v>1.7302</v>
      </c>
      <c r="L601" t="s">
        <v>34</v>
      </c>
      <c r="M601">
        <v>0.9</v>
      </c>
      <c r="N601">
        <v>1.4523330000000001</v>
      </c>
      <c r="O601" t="s">
        <v>35</v>
      </c>
      <c r="P601">
        <v>0.5</v>
      </c>
      <c r="Q601">
        <v>2.0102000000000002</v>
      </c>
    </row>
    <row r="602" spans="1:17" x14ac:dyDescent="0.2">
      <c r="A602">
        <v>5143</v>
      </c>
      <c r="B602" t="s">
        <v>767</v>
      </c>
      <c r="C602">
        <v>0</v>
      </c>
      <c r="D602">
        <v>0</v>
      </c>
      <c r="E602" t="s">
        <v>766</v>
      </c>
      <c r="F602" t="s">
        <v>32</v>
      </c>
      <c r="G602">
        <v>0.1</v>
      </c>
      <c r="H602">
        <v>0.99399999999999999</v>
      </c>
      <c r="I602" t="s">
        <v>33</v>
      </c>
      <c r="J602">
        <v>0.6</v>
      </c>
      <c r="K602">
        <v>2.141</v>
      </c>
      <c r="L602" t="s">
        <v>34</v>
      </c>
      <c r="M602">
        <v>0.6</v>
      </c>
      <c r="N602">
        <v>1.6060000000000001</v>
      </c>
      <c r="O602" t="s">
        <v>35</v>
      </c>
      <c r="P602">
        <v>0.5</v>
      </c>
      <c r="Q602">
        <v>1.9794</v>
      </c>
    </row>
    <row r="603" spans="1:17" x14ac:dyDescent="0.2">
      <c r="A603">
        <v>5143</v>
      </c>
      <c r="B603" t="s">
        <v>768</v>
      </c>
      <c r="C603">
        <v>0</v>
      </c>
      <c r="D603">
        <v>0</v>
      </c>
      <c r="E603" t="s">
        <v>766</v>
      </c>
      <c r="F603" t="s">
        <v>32</v>
      </c>
      <c r="G603">
        <v>1</v>
      </c>
      <c r="H603">
        <v>0.92577799999999999</v>
      </c>
      <c r="I603" t="s">
        <v>33</v>
      </c>
      <c r="J603">
        <v>0.9</v>
      </c>
      <c r="K603">
        <v>1.902444</v>
      </c>
      <c r="L603" t="s">
        <v>34</v>
      </c>
      <c r="M603">
        <v>0.9</v>
      </c>
      <c r="N603">
        <v>1.669778</v>
      </c>
      <c r="O603" t="s">
        <v>35</v>
      </c>
      <c r="P603">
        <v>0.6</v>
      </c>
      <c r="Q603">
        <v>1.880333</v>
      </c>
    </row>
    <row r="604" spans="1:17" x14ac:dyDescent="0.2">
      <c r="A604">
        <v>5143</v>
      </c>
      <c r="B604" t="s">
        <v>769</v>
      </c>
      <c r="C604">
        <v>3</v>
      </c>
      <c r="D604">
        <v>0</v>
      </c>
      <c r="E604" t="s">
        <v>763</v>
      </c>
      <c r="F604" t="s">
        <v>38</v>
      </c>
      <c r="G604">
        <v>1</v>
      </c>
      <c r="H604">
        <v>1.3818330000000001</v>
      </c>
      <c r="I604" t="s">
        <v>39</v>
      </c>
      <c r="J604">
        <v>0.66669999999999996</v>
      </c>
      <c r="K604">
        <v>1.397125</v>
      </c>
      <c r="L604" t="s">
        <v>40</v>
      </c>
      <c r="M604">
        <v>0.25</v>
      </c>
      <c r="N604">
        <v>1.376333</v>
      </c>
      <c r="O604" t="s">
        <v>41</v>
      </c>
      <c r="P604">
        <v>0.91669999999999996</v>
      </c>
      <c r="Q604">
        <v>1.292273</v>
      </c>
    </row>
    <row r="605" spans="1:17" x14ac:dyDescent="0.2">
      <c r="A605">
        <v>5143</v>
      </c>
      <c r="B605" t="s">
        <v>770</v>
      </c>
      <c r="C605">
        <v>0</v>
      </c>
      <c r="D605">
        <v>0</v>
      </c>
      <c r="E605" t="s">
        <v>763</v>
      </c>
      <c r="F605" t="s">
        <v>38</v>
      </c>
      <c r="G605">
        <v>0.83330000000000004</v>
      </c>
      <c r="H605">
        <v>0.97860000000000003</v>
      </c>
      <c r="I605" t="s">
        <v>39</v>
      </c>
      <c r="J605">
        <v>0.91669999999999996</v>
      </c>
      <c r="K605">
        <v>1.1517999999999999</v>
      </c>
      <c r="L605" t="s">
        <v>40</v>
      </c>
      <c r="M605">
        <v>0.58330000000000004</v>
      </c>
      <c r="N605">
        <v>1.2914289999999999</v>
      </c>
      <c r="O605" t="s">
        <v>41</v>
      </c>
      <c r="P605">
        <v>1</v>
      </c>
      <c r="Q605">
        <v>0.98916700000000002</v>
      </c>
    </row>
    <row r="606" spans="1:17" x14ac:dyDescent="0.2">
      <c r="A606">
        <v>5143</v>
      </c>
      <c r="B606" t="s">
        <v>771</v>
      </c>
      <c r="C606">
        <v>0</v>
      </c>
      <c r="D606">
        <v>0</v>
      </c>
      <c r="E606" t="s">
        <v>763</v>
      </c>
      <c r="F606" t="s">
        <v>38</v>
      </c>
      <c r="G606">
        <v>0.75</v>
      </c>
      <c r="H606">
        <v>1.4755560000000001</v>
      </c>
      <c r="I606" t="s">
        <v>39</v>
      </c>
      <c r="J606">
        <v>0.58330000000000004</v>
      </c>
      <c r="K606">
        <v>1.7552859999999999</v>
      </c>
      <c r="L606" t="s">
        <v>40</v>
      </c>
      <c r="M606">
        <v>0.33329999999999999</v>
      </c>
      <c r="N606">
        <v>1.5337499999999999</v>
      </c>
      <c r="O606" t="s">
        <v>41</v>
      </c>
      <c r="P606">
        <v>0.75</v>
      </c>
      <c r="Q606">
        <v>1.5572220000000001</v>
      </c>
    </row>
    <row r="607" spans="1:17" x14ac:dyDescent="0.2">
      <c r="A607">
        <v>5143</v>
      </c>
      <c r="B607" t="s">
        <v>772</v>
      </c>
      <c r="C607">
        <v>0</v>
      </c>
      <c r="D607">
        <v>0</v>
      </c>
      <c r="E607" t="s">
        <v>763</v>
      </c>
      <c r="F607" t="s">
        <v>38</v>
      </c>
      <c r="G607">
        <v>1</v>
      </c>
      <c r="H607">
        <v>1.067364</v>
      </c>
      <c r="I607" t="s">
        <v>39</v>
      </c>
      <c r="J607">
        <v>0.75</v>
      </c>
      <c r="K607">
        <v>1.5337780000000001</v>
      </c>
      <c r="L607" t="s">
        <v>40</v>
      </c>
      <c r="M607">
        <v>0.66669999999999996</v>
      </c>
      <c r="N607">
        <v>1.485625</v>
      </c>
      <c r="O607" t="s">
        <v>41</v>
      </c>
      <c r="P607">
        <v>1</v>
      </c>
      <c r="Q607">
        <v>1.33575</v>
      </c>
    </row>
    <row r="608" spans="1:17" x14ac:dyDescent="0.2">
      <c r="A608">
        <v>5144</v>
      </c>
      <c r="B608" t="s">
        <v>773</v>
      </c>
      <c r="C608">
        <v>7</v>
      </c>
      <c r="D608">
        <v>0</v>
      </c>
      <c r="E608" t="s">
        <v>774</v>
      </c>
      <c r="F608" t="s">
        <v>19</v>
      </c>
      <c r="G608">
        <v>0.8</v>
      </c>
      <c r="H608">
        <v>1.1188750000000001</v>
      </c>
      <c r="I608" t="s">
        <v>20</v>
      </c>
      <c r="J608">
        <v>0.7</v>
      </c>
      <c r="K608">
        <v>3.4977140000000002</v>
      </c>
      <c r="L608" t="s">
        <v>21</v>
      </c>
      <c r="M608">
        <v>0.8</v>
      </c>
      <c r="N608">
        <v>1.822125</v>
      </c>
      <c r="O608" t="s">
        <v>22</v>
      </c>
      <c r="P608">
        <v>0.8</v>
      </c>
      <c r="Q608">
        <v>1.8919999999999999</v>
      </c>
    </row>
    <row r="609" spans="1:17" x14ac:dyDescent="0.2">
      <c r="A609">
        <v>5144</v>
      </c>
      <c r="B609" t="s">
        <v>775</v>
      </c>
      <c r="C609">
        <v>24</v>
      </c>
      <c r="D609">
        <v>1</v>
      </c>
      <c r="E609" t="s">
        <v>774</v>
      </c>
      <c r="F609" t="s">
        <v>19</v>
      </c>
      <c r="G609">
        <v>0.8</v>
      </c>
      <c r="H609">
        <v>1.1325000000000001</v>
      </c>
      <c r="I609" t="s">
        <v>20</v>
      </c>
      <c r="J609">
        <v>0.6</v>
      </c>
      <c r="K609">
        <v>3.5621670000000001</v>
      </c>
      <c r="L609" t="s">
        <v>21</v>
      </c>
      <c r="M609">
        <v>0.8</v>
      </c>
      <c r="N609">
        <v>1.976</v>
      </c>
      <c r="O609" t="s">
        <v>22</v>
      </c>
      <c r="P609">
        <v>1</v>
      </c>
      <c r="Q609">
        <v>1.8848</v>
      </c>
    </row>
    <row r="610" spans="1:17" x14ac:dyDescent="0.2">
      <c r="A610">
        <v>5147</v>
      </c>
      <c r="B610" t="s">
        <v>776</v>
      </c>
      <c r="C610">
        <v>0</v>
      </c>
      <c r="D610">
        <v>0</v>
      </c>
      <c r="E610" t="s">
        <v>777</v>
      </c>
      <c r="F610" t="s">
        <v>19</v>
      </c>
      <c r="G610">
        <v>0.6</v>
      </c>
      <c r="H610">
        <v>1.6186670000000001</v>
      </c>
      <c r="I610" t="s">
        <v>20</v>
      </c>
      <c r="J610">
        <v>0.8</v>
      </c>
      <c r="K610">
        <v>3.2243750000000002</v>
      </c>
      <c r="L610" t="s">
        <v>21</v>
      </c>
      <c r="M610">
        <v>0.9</v>
      </c>
      <c r="N610">
        <v>2.2082220000000001</v>
      </c>
      <c r="O610" t="s">
        <v>22</v>
      </c>
      <c r="P610">
        <v>0.9</v>
      </c>
      <c r="Q610">
        <v>1.9972220000000001</v>
      </c>
    </row>
    <row r="611" spans="1:17" x14ac:dyDescent="0.2">
      <c r="A611">
        <v>5147</v>
      </c>
      <c r="B611" t="s">
        <v>778</v>
      </c>
      <c r="C611">
        <v>0</v>
      </c>
      <c r="D611">
        <v>0</v>
      </c>
      <c r="E611" t="s">
        <v>777</v>
      </c>
      <c r="F611" t="s">
        <v>19</v>
      </c>
      <c r="G611">
        <v>0.4</v>
      </c>
      <c r="H611">
        <v>2.1949999999999998</v>
      </c>
      <c r="I611" t="s">
        <v>20</v>
      </c>
      <c r="J611">
        <v>0.7</v>
      </c>
      <c r="K611">
        <v>3.7192859999999999</v>
      </c>
      <c r="L611" t="s">
        <v>21</v>
      </c>
      <c r="M611">
        <v>0.8</v>
      </c>
      <c r="N611">
        <v>2.0263749999999998</v>
      </c>
      <c r="O611" t="s">
        <v>22</v>
      </c>
      <c r="P611">
        <v>1</v>
      </c>
      <c r="Q611">
        <v>2.1135000000000002</v>
      </c>
    </row>
    <row r="612" spans="1:17" x14ac:dyDescent="0.2">
      <c r="A612">
        <v>5147</v>
      </c>
      <c r="B612" t="s">
        <v>779</v>
      </c>
      <c r="C612">
        <v>0</v>
      </c>
      <c r="D612">
        <v>0</v>
      </c>
      <c r="E612" t="s">
        <v>777</v>
      </c>
      <c r="F612" t="s">
        <v>25</v>
      </c>
      <c r="G612">
        <v>0.66669999999999996</v>
      </c>
      <c r="H612">
        <v>1.4241250000000001</v>
      </c>
      <c r="I612" t="s">
        <v>26</v>
      </c>
      <c r="J612">
        <v>0.75</v>
      </c>
      <c r="K612">
        <v>1.1950000000000001</v>
      </c>
      <c r="L612" t="s">
        <v>27</v>
      </c>
      <c r="M612">
        <v>0.83330000000000004</v>
      </c>
      <c r="N612">
        <v>1.5196000000000001</v>
      </c>
      <c r="O612" t="s">
        <v>28</v>
      </c>
      <c r="P612">
        <v>1</v>
      </c>
      <c r="Q612">
        <v>1.3872500000000001</v>
      </c>
    </row>
    <row r="613" spans="1:17" x14ac:dyDescent="0.2">
      <c r="A613">
        <v>5147</v>
      </c>
      <c r="B613" t="s">
        <v>780</v>
      </c>
      <c r="C613">
        <v>0</v>
      </c>
      <c r="D613">
        <v>0</v>
      </c>
      <c r="E613" t="s">
        <v>777</v>
      </c>
      <c r="F613" t="s">
        <v>25</v>
      </c>
      <c r="G613">
        <v>0.41670000000000001</v>
      </c>
      <c r="H613">
        <v>1.1758</v>
      </c>
      <c r="I613" t="s">
        <v>26</v>
      </c>
      <c r="J613">
        <v>0.83330000000000004</v>
      </c>
      <c r="K613">
        <v>1.26</v>
      </c>
      <c r="L613" t="s">
        <v>27</v>
      </c>
      <c r="M613">
        <v>1</v>
      </c>
      <c r="N613">
        <v>1.326333</v>
      </c>
      <c r="O613" t="s">
        <v>28</v>
      </c>
      <c r="P613">
        <v>1</v>
      </c>
      <c r="Q613">
        <v>1.2843329999999999</v>
      </c>
    </row>
    <row r="614" spans="1:17" x14ac:dyDescent="0.2">
      <c r="A614">
        <v>5147</v>
      </c>
      <c r="B614" t="s">
        <v>781</v>
      </c>
      <c r="C614">
        <v>0</v>
      </c>
      <c r="D614">
        <v>0</v>
      </c>
      <c r="E614" t="s">
        <v>56</v>
      </c>
      <c r="F614" t="s">
        <v>32</v>
      </c>
      <c r="G614">
        <v>1</v>
      </c>
      <c r="H614">
        <v>1.4845999999999999</v>
      </c>
      <c r="I614" t="s">
        <v>33</v>
      </c>
      <c r="J614">
        <v>0.9</v>
      </c>
      <c r="K614">
        <v>1.794111</v>
      </c>
      <c r="L614" t="s">
        <v>34</v>
      </c>
      <c r="M614">
        <v>1</v>
      </c>
      <c r="N614">
        <v>1.8124</v>
      </c>
      <c r="O614" t="s">
        <v>35</v>
      </c>
      <c r="P614">
        <v>0.7</v>
      </c>
      <c r="Q614">
        <v>2.004286</v>
      </c>
    </row>
    <row r="615" spans="1:17" x14ac:dyDescent="0.2">
      <c r="A615">
        <v>5147</v>
      </c>
      <c r="B615" t="s">
        <v>782</v>
      </c>
      <c r="C615">
        <v>0</v>
      </c>
      <c r="D615">
        <v>0</v>
      </c>
      <c r="E615" t="s">
        <v>56</v>
      </c>
      <c r="F615" t="s">
        <v>32</v>
      </c>
      <c r="G615">
        <v>1</v>
      </c>
      <c r="H615">
        <v>1.114889</v>
      </c>
      <c r="I615" t="s">
        <v>33</v>
      </c>
      <c r="J615">
        <v>0.9</v>
      </c>
      <c r="K615">
        <v>1.729889</v>
      </c>
      <c r="L615" t="s">
        <v>34</v>
      </c>
      <c r="M615">
        <v>0.7</v>
      </c>
      <c r="N615">
        <v>1.6297140000000001</v>
      </c>
      <c r="O615" t="s">
        <v>35</v>
      </c>
      <c r="P615">
        <v>0.7</v>
      </c>
      <c r="Q615">
        <v>1.8398570000000001</v>
      </c>
    </row>
    <row r="616" spans="1:17" x14ac:dyDescent="0.2">
      <c r="A616">
        <v>5147</v>
      </c>
      <c r="B616" t="s">
        <v>783</v>
      </c>
      <c r="C616">
        <v>0</v>
      </c>
      <c r="D616">
        <v>0</v>
      </c>
      <c r="E616" t="s">
        <v>56</v>
      </c>
      <c r="F616" t="s">
        <v>38</v>
      </c>
      <c r="G616">
        <v>1</v>
      </c>
      <c r="H616">
        <v>1.1145830000000001</v>
      </c>
      <c r="I616" t="s">
        <v>39</v>
      </c>
      <c r="J616">
        <v>0.83330000000000004</v>
      </c>
      <c r="K616">
        <v>1.127375</v>
      </c>
      <c r="L616" t="s">
        <v>40</v>
      </c>
      <c r="M616">
        <v>0.66669999999999996</v>
      </c>
      <c r="N616">
        <v>1.21875</v>
      </c>
      <c r="O616" t="s">
        <v>41</v>
      </c>
      <c r="P616">
        <v>0.91669999999999996</v>
      </c>
      <c r="Q616">
        <v>1.161818</v>
      </c>
    </row>
    <row r="617" spans="1:17" x14ac:dyDescent="0.2">
      <c r="A617">
        <v>5147</v>
      </c>
      <c r="B617" t="s">
        <v>784</v>
      </c>
      <c r="C617">
        <v>3</v>
      </c>
      <c r="D617">
        <v>0</v>
      </c>
      <c r="E617" t="s">
        <v>56</v>
      </c>
      <c r="F617" t="s">
        <v>38</v>
      </c>
      <c r="G617">
        <v>0.91669999999999996</v>
      </c>
      <c r="H617">
        <v>1.1342730000000001</v>
      </c>
      <c r="I617" t="s">
        <v>39</v>
      </c>
      <c r="J617">
        <v>0.83330000000000004</v>
      </c>
      <c r="K617">
        <v>1.2496</v>
      </c>
      <c r="L617" t="s">
        <v>40</v>
      </c>
      <c r="M617">
        <v>0.83330000000000004</v>
      </c>
      <c r="N617">
        <v>1.3463000000000001</v>
      </c>
      <c r="O617" t="s">
        <v>41</v>
      </c>
      <c r="P617">
        <v>0.75</v>
      </c>
      <c r="Q617">
        <v>1.377111</v>
      </c>
    </row>
    <row r="618" spans="1:17" x14ac:dyDescent="0.2">
      <c r="A618">
        <v>5149</v>
      </c>
      <c r="B618" t="s">
        <v>785</v>
      </c>
      <c r="C618">
        <v>0</v>
      </c>
      <c r="D618">
        <v>0</v>
      </c>
      <c r="E618" t="s">
        <v>786</v>
      </c>
      <c r="F618" t="s">
        <v>19</v>
      </c>
      <c r="G618">
        <v>1</v>
      </c>
      <c r="H618">
        <v>1.0779000000000001</v>
      </c>
      <c r="I618" t="s">
        <v>20</v>
      </c>
      <c r="J618">
        <v>1</v>
      </c>
      <c r="K618">
        <v>3.8755999999999999</v>
      </c>
      <c r="L618" t="s">
        <v>21</v>
      </c>
      <c r="M618">
        <v>0.9</v>
      </c>
      <c r="N618">
        <v>2.6152220000000002</v>
      </c>
      <c r="O618" t="s">
        <v>22</v>
      </c>
      <c r="P618">
        <v>1</v>
      </c>
      <c r="Q618">
        <v>2.2393999999999998</v>
      </c>
    </row>
    <row r="619" spans="1:17" x14ac:dyDescent="0.2">
      <c r="A619">
        <v>5149</v>
      </c>
      <c r="B619" t="s">
        <v>787</v>
      </c>
      <c r="C619">
        <v>0</v>
      </c>
      <c r="D619">
        <v>0</v>
      </c>
      <c r="E619" t="s">
        <v>786</v>
      </c>
      <c r="F619" t="s">
        <v>19</v>
      </c>
      <c r="G619">
        <v>1</v>
      </c>
      <c r="H619">
        <v>1.2114</v>
      </c>
      <c r="I619" t="s">
        <v>20</v>
      </c>
      <c r="J619">
        <v>0.9</v>
      </c>
      <c r="K619">
        <v>3.9951110000000001</v>
      </c>
      <c r="L619" t="s">
        <v>21</v>
      </c>
      <c r="M619">
        <v>0.7</v>
      </c>
      <c r="N619">
        <v>2.846857</v>
      </c>
      <c r="O619" t="s">
        <v>22</v>
      </c>
      <c r="P619">
        <v>0.9</v>
      </c>
      <c r="Q619">
        <v>2.225333</v>
      </c>
    </row>
    <row r="620" spans="1:17" x14ac:dyDescent="0.2">
      <c r="A620">
        <v>5149</v>
      </c>
      <c r="B620" t="s">
        <v>788</v>
      </c>
      <c r="C620">
        <v>0</v>
      </c>
      <c r="D620">
        <v>0</v>
      </c>
      <c r="E620" t="s">
        <v>786</v>
      </c>
      <c r="F620" t="s">
        <v>25</v>
      </c>
      <c r="G620">
        <v>1</v>
      </c>
      <c r="H620">
        <v>1.0195829999999999</v>
      </c>
      <c r="I620" t="s">
        <v>26</v>
      </c>
      <c r="J620">
        <v>0.83330000000000004</v>
      </c>
      <c r="K620">
        <v>1.2546999999999999</v>
      </c>
      <c r="L620" t="s">
        <v>27</v>
      </c>
      <c r="M620">
        <v>0.91669999999999996</v>
      </c>
      <c r="N620">
        <v>1.3257270000000001</v>
      </c>
      <c r="O620" t="s">
        <v>28</v>
      </c>
      <c r="P620">
        <v>1</v>
      </c>
      <c r="Q620">
        <v>1.1890000000000001</v>
      </c>
    </row>
    <row r="621" spans="1:17" x14ac:dyDescent="0.2">
      <c r="A621">
        <v>5149</v>
      </c>
      <c r="B621" t="s">
        <v>789</v>
      </c>
      <c r="C621">
        <v>0</v>
      </c>
      <c r="D621">
        <v>0</v>
      </c>
      <c r="E621" t="s">
        <v>786</v>
      </c>
      <c r="F621" t="s">
        <v>25</v>
      </c>
      <c r="G621">
        <v>1</v>
      </c>
      <c r="H621">
        <v>0.934917</v>
      </c>
      <c r="I621" t="s">
        <v>26</v>
      </c>
      <c r="J621">
        <v>0.83330000000000004</v>
      </c>
      <c r="K621">
        <v>1.2828889999999999</v>
      </c>
      <c r="L621" t="s">
        <v>27</v>
      </c>
      <c r="M621">
        <v>0.91669999999999996</v>
      </c>
      <c r="N621">
        <v>1.006364</v>
      </c>
      <c r="O621" t="s">
        <v>28</v>
      </c>
      <c r="P621">
        <v>1</v>
      </c>
      <c r="Q621">
        <v>1.2685</v>
      </c>
    </row>
    <row r="622" spans="1:17" x14ac:dyDescent="0.2">
      <c r="A622">
        <v>5149</v>
      </c>
      <c r="B622" t="s">
        <v>790</v>
      </c>
      <c r="C622">
        <v>18</v>
      </c>
      <c r="D622">
        <v>0</v>
      </c>
      <c r="E622" t="s">
        <v>791</v>
      </c>
      <c r="F622" t="s">
        <v>32</v>
      </c>
      <c r="G622">
        <v>1</v>
      </c>
      <c r="H622">
        <v>0.87270000000000003</v>
      </c>
      <c r="I622" t="s">
        <v>33</v>
      </c>
      <c r="J622">
        <v>1</v>
      </c>
      <c r="K622">
        <v>1.8052999999999999</v>
      </c>
      <c r="L622" t="s">
        <v>34</v>
      </c>
      <c r="M622">
        <v>0.9</v>
      </c>
      <c r="N622">
        <v>1.8272219999999999</v>
      </c>
      <c r="O622" t="s">
        <v>35</v>
      </c>
      <c r="P622">
        <v>0.8</v>
      </c>
      <c r="Q622">
        <v>2.04975</v>
      </c>
    </row>
    <row r="623" spans="1:17" x14ac:dyDescent="0.2">
      <c r="A623">
        <v>5149</v>
      </c>
      <c r="B623" t="s">
        <v>792</v>
      </c>
      <c r="C623">
        <v>0</v>
      </c>
      <c r="D623">
        <v>0</v>
      </c>
      <c r="E623" t="s">
        <v>791</v>
      </c>
      <c r="F623" t="s">
        <v>32</v>
      </c>
      <c r="G623">
        <v>1</v>
      </c>
      <c r="H623">
        <v>1.2657</v>
      </c>
      <c r="I623" t="s">
        <v>33</v>
      </c>
      <c r="J623">
        <v>1</v>
      </c>
      <c r="K623">
        <v>1.6501999999999999</v>
      </c>
      <c r="L623" t="s">
        <v>34</v>
      </c>
      <c r="M623">
        <v>0.9</v>
      </c>
      <c r="N623">
        <v>1.8157779999999999</v>
      </c>
      <c r="O623" t="s">
        <v>35</v>
      </c>
      <c r="P623">
        <v>0.8</v>
      </c>
      <c r="Q623">
        <v>1.919</v>
      </c>
    </row>
    <row r="624" spans="1:17" x14ac:dyDescent="0.2">
      <c r="A624">
        <v>5149</v>
      </c>
      <c r="B624" t="s">
        <v>793</v>
      </c>
      <c r="C624">
        <v>8</v>
      </c>
      <c r="D624">
        <v>0</v>
      </c>
      <c r="E624" t="s">
        <v>791</v>
      </c>
      <c r="F624" t="s">
        <v>32</v>
      </c>
      <c r="G624">
        <v>0.9</v>
      </c>
      <c r="H624">
        <v>1.139667</v>
      </c>
      <c r="I624" t="s">
        <v>33</v>
      </c>
      <c r="J624">
        <v>0.7</v>
      </c>
      <c r="K624">
        <v>1.813286</v>
      </c>
      <c r="L624" t="s">
        <v>34</v>
      </c>
      <c r="M624">
        <v>0.8</v>
      </c>
      <c r="N624">
        <v>1.7993749999999999</v>
      </c>
      <c r="O624" t="s">
        <v>35</v>
      </c>
      <c r="P624">
        <v>0.9</v>
      </c>
      <c r="Q624">
        <v>2.1562220000000001</v>
      </c>
    </row>
    <row r="625" spans="1:17" x14ac:dyDescent="0.2">
      <c r="A625">
        <v>5149</v>
      </c>
      <c r="B625" t="s">
        <v>794</v>
      </c>
      <c r="C625">
        <v>0</v>
      </c>
      <c r="D625">
        <v>0</v>
      </c>
      <c r="E625" t="s">
        <v>791</v>
      </c>
      <c r="F625" t="s">
        <v>38</v>
      </c>
      <c r="G625">
        <v>1</v>
      </c>
      <c r="H625">
        <v>0.83875</v>
      </c>
      <c r="I625" t="s">
        <v>39</v>
      </c>
      <c r="J625">
        <v>0.91669999999999996</v>
      </c>
      <c r="K625">
        <v>1.0240910000000001</v>
      </c>
      <c r="L625" t="s">
        <v>40</v>
      </c>
      <c r="M625">
        <v>1</v>
      </c>
      <c r="N625">
        <v>1.0908329999999999</v>
      </c>
      <c r="O625" t="s">
        <v>41</v>
      </c>
      <c r="P625">
        <v>1</v>
      </c>
      <c r="Q625">
        <v>1.3353330000000001</v>
      </c>
    </row>
    <row r="626" spans="1:17" x14ac:dyDescent="0.2">
      <c r="A626">
        <v>5149</v>
      </c>
      <c r="B626" t="s">
        <v>795</v>
      </c>
      <c r="C626">
        <v>0</v>
      </c>
      <c r="D626">
        <v>0</v>
      </c>
      <c r="E626" t="s">
        <v>791</v>
      </c>
      <c r="F626" t="s">
        <v>38</v>
      </c>
      <c r="G626">
        <v>1</v>
      </c>
      <c r="H626">
        <v>0.94099999999999995</v>
      </c>
      <c r="I626" t="s">
        <v>39</v>
      </c>
      <c r="J626">
        <v>1</v>
      </c>
      <c r="K626">
        <v>0.99108300000000005</v>
      </c>
      <c r="L626" t="s">
        <v>40</v>
      </c>
      <c r="M626">
        <v>0.75</v>
      </c>
      <c r="N626">
        <v>1.298333</v>
      </c>
      <c r="O626" t="s">
        <v>41</v>
      </c>
      <c r="P626">
        <v>0.91669999999999996</v>
      </c>
      <c r="Q626">
        <v>1.2509999999999999</v>
      </c>
    </row>
    <row r="627" spans="1:17" x14ac:dyDescent="0.2">
      <c r="A627">
        <v>5150</v>
      </c>
      <c r="B627" t="s">
        <v>796</v>
      </c>
      <c r="C627">
        <v>6</v>
      </c>
      <c r="D627">
        <v>0</v>
      </c>
      <c r="E627" t="s">
        <v>31</v>
      </c>
      <c r="F627" t="s">
        <v>19</v>
      </c>
      <c r="G627">
        <v>1</v>
      </c>
      <c r="H627">
        <v>1.5152000000000001</v>
      </c>
      <c r="I627" t="s">
        <v>20</v>
      </c>
      <c r="J627">
        <v>0.8</v>
      </c>
      <c r="K627">
        <v>3.68</v>
      </c>
      <c r="L627" t="s">
        <v>21</v>
      </c>
      <c r="M627">
        <v>0.5</v>
      </c>
      <c r="N627">
        <v>2.5282</v>
      </c>
      <c r="O627" t="s">
        <v>22</v>
      </c>
      <c r="P627">
        <v>0.8</v>
      </c>
      <c r="Q627">
        <v>2.178375</v>
      </c>
    </row>
    <row r="628" spans="1:17" x14ac:dyDescent="0.2">
      <c r="A628">
        <v>5151</v>
      </c>
      <c r="B628" t="s">
        <v>797</v>
      </c>
      <c r="C628">
        <v>0</v>
      </c>
      <c r="D628">
        <v>0</v>
      </c>
      <c r="E628" t="s">
        <v>798</v>
      </c>
      <c r="F628" t="s">
        <v>19</v>
      </c>
      <c r="G628">
        <v>1</v>
      </c>
      <c r="H628">
        <v>1.2142999999999999</v>
      </c>
      <c r="I628" t="s">
        <v>20</v>
      </c>
      <c r="J628">
        <v>0.6</v>
      </c>
      <c r="K628">
        <v>3.5328330000000001</v>
      </c>
      <c r="L628" t="s">
        <v>21</v>
      </c>
      <c r="M628">
        <v>0.8</v>
      </c>
      <c r="N628">
        <v>2.17225</v>
      </c>
      <c r="O628" t="s">
        <v>22</v>
      </c>
      <c r="P628">
        <v>0.6</v>
      </c>
      <c r="Q628">
        <v>2.2134999999999998</v>
      </c>
    </row>
    <row r="629" spans="1:17" x14ac:dyDescent="0.2">
      <c r="A629">
        <v>5151</v>
      </c>
      <c r="B629" t="s">
        <v>799</v>
      </c>
      <c r="C629">
        <v>0</v>
      </c>
      <c r="D629">
        <v>0</v>
      </c>
      <c r="E629" t="s">
        <v>798</v>
      </c>
      <c r="F629" t="s">
        <v>19</v>
      </c>
      <c r="G629">
        <v>1</v>
      </c>
      <c r="H629">
        <v>0.90669999999999995</v>
      </c>
      <c r="I629" t="s">
        <v>20</v>
      </c>
      <c r="J629">
        <v>0.7</v>
      </c>
      <c r="K629">
        <v>3.8522859999999999</v>
      </c>
      <c r="L629" t="s">
        <v>21</v>
      </c>
      <c r="M629">
        <v>0.6</v>
      </c>
      <c r="N629">
        <v>2.3481670000000001</v>
      </c>
      <c r="O629" t="s">
        <v>22</v>
      </c>
      <c r="P629">
        <v>0.9</v>
      </c>
      <c r="Q629">
        <v>2.363111</v>
      </c>
    </row>
    <row r="630" spans="1:17" x14ac:dyDescent="0.2">
      <c r="A630">
        <v>5151</v>
      </c>
      <c r="B630" t="s">
        <v>800</v>
      </c>
      <c r="C630">
        <v>0</v>
      </c>
      <c r="D630">
        <v>0</v>
      </c>
      <c r="E630" t="s">
        <v>798</v>
      </c>
      <c r="F630" t="s">
        <v>25</v>
      </c>
      <c r="G630">
        <v>1</v>
      </c>
      <c r="H630">
        <v>0.76766699999999999</v>
      </c>
      <c r="I630" t="s">
        <v>26</v>
      </c>
      <c r="J630">
        <v>0.83330000000000004</v>
      </c>
      <c r="K630">
        <v>1.2110000000000001</v>
      </c>
      <c r="L630" t="s">
        <v>27</v>
      </c>
      <c r="M630">
        <v>0.91669999999999996</v>
      </c>
      <c r="N630">
        <v>1.139364</v>
      </c>
      <c r="O630" t="s">
        <v>28</v>
      </c>
      <c r="P630">
        <v>0.83330000000000004</v>
      </c>
      <c r="Q630">
        <v>1.4064000000000001</v>
      </c>
    </row>
    <row r="631" spans="1:17" x14ac:dyDescent="0.2">
      <c r="A631">
        <v>5151</v>
      </c>
      <c r="B631" t="s">
        <v>801</v>
      </c>
      <c r="C631">
        <v>0</v>
      </c>
      <c r="D631">
        <v>0</v>
      </c>
      <c r="E631" t="s">
        <v>798</v>
      </c>
      <c r="F631" t="s">
        <v>25</v>
      </c>
      <c r="G631">
        <v>0.91669999999999996</v>
      </c>
      <c r="H631">
        <v>0.78590899999999997</v>
      </c>
      <c r="I631" t="s">
        <v>26</v>
      </c>
      <c r="J631">
        <v>0.75</v>
      </c>
      <c r="K631">
        <v>1.333</v>
      </c>
      <c r="L631" t="s">
        <v>27</v>
      </c>
      <c r="M631">
        <v>0.83330000000000004</v>
      </c>
      <c r="N631">
        <v>1.4630000000000001</v>
      </c>
      <c r="O631" t="s">
        <v>28</v>
      </c>
      <c r="P631">
        <v>0.41670000000000001</v>
      </c>
      <c r="Q631">
        <v>1.728</v>
      </c>
    </row>
    <row r="632" spans="1:17" x14ac:dyDescent="0.2">
      <c r="A632">
        <v>5151</v>
      </c>
      <c r="B632" t="s">
        <v>802</v>
      </c>
      <c r="C632">
        <v>2</v>
      </c>
      <c r="D632">
        <v>0</v>
      </c>
      <c r="E632" t="s">
        <v>798</v>
      </c>
      <c r="F632" t="s">
        <v>25</v>
      </c>
      <c r="G632">
        <v>1</v>
      </c>
      <c r="H632">
        <v>0.75149999999999995</v>
      </c>
      <c r="I632" t="s">
        <v>26</v>
      </c>
      <c r="J632">
        <v>0.83330000000000004</v>
      </c>
      <c r="K632">
        <v>1.1924999999999999</v>
      </c>
      <c r="L632" t="s">
        <v>27</v>
      </c>
      <c r="M632">
        <v>0.83330000000000004</v>
      </c>
      <c r="N632">
        <v>1.0242</v>
      </c>
      <c r="O632" t="s">
        <v>28</v>
      </c>
      <c r="P632">
        <v>0.58330000000000004</v>
      </c>
      <c r="Q632">
        <v>1.649</v>
      </c>
    </row>
    <row r="633" spans="1:17" x14ac:dyDescent="0.2">
      <c r="A633">
        <v>5151</v>
      </c>
      <c r="B633" t="s">
        <v>803</v>
      </c>
      <c r="C633">
        <v>0</v>
      </c>
      <c r="D633">
        <v>0</v>
      </c>
      <c r="E633" t="s">
        <v>804</v>
      </c>
      <c r="F633" t="s">
        <v>32</v>
      </c>
      <c r="G633">
        <v>1</v>
      </c>
      <c r="H633">
        <v>0.84819999999999995</v>
      </c>
      <c r="I633" t="s">
        <v>33</v>
      </c>
      <c r="J633">
        <v>0.8</v>
      </c>
      <c r="K633">
        <v>2.0369999999999999</v>
      </c>
      <c r="L633" t="s">
        <v>34</v>
      </c>
      <c r="M633">
        <v>0.9</v>
      </c>
      <c r="N633">
        <v>1.640333</v>
      </c>
      <c r="O633" t="s">
        <v>35</v>
      </c>
      <c r="P633">
        <v>0.9</v>
      </c>
      <c r="Q633">
        <v>1.8212219999999999</v>
      </c>
    </row>
    <row r="634" spans="1:17" x14ac:dyDescent="0.2">
      <c r="A634">
        <v>5151</v>
      </c>
      <c r="B634" t="s">
        <v>805</v>
      </c>
      <c r="C634">
        <v>0</v>
      </c>
      <c r="D634">
        <v>0</v>
      </c>
      <c r="E634" t="s">
        <v>804</v>
      </c>
      <c r="F634" t="s">
        <v>32</v>
      </c>
      <c r="G634">
        <v>1</v>
      </c>
      <c r="H634">
        <v>0.86533300000000002</v>
      </c>
      <c r="I634" t="s">
        <v>33</v>
      </c>
      <c r="J634">
        <v>0.5</v>
      </c>
      <c r="K634">
        <v>2.0373999999999999</v>
      </c>
      <c r="L634" t="s">
        <v>34</v>
      </c>
      <c r="M634">
        <v>1</v>
      </c>
      <c r="N634">
        <v>1.7746</v>
      </c>
      <c r="O634" t="s">
        <v>35</v>
      </c>
      <c r="P634">
        <v>0.9</v>
      </c>
      <c r="Q634">
        <v>1.9330000000000001</v>
      </c>
    </row>
    <row r="635" spans="1:17" x14ac:dyDescent="0.2">
      <c r="A635">
        <v>5151</v>
      </c>
      <c r="B635" t="s">
        <v>806</v>
      </c>
      <c r="C635">
        <v>0</v>
      </c>
      <c r="D635">
        <v>0</v>
      </c>
      <c r="E635" t="s">
        <v>804</v>
      </c>
      <c r="F635" t="s">
        <v>38</v>
      </c>
      <c r="G635">
        <v>1</v>
      </c>
      <c r="H635">
        <v>0.85358299999999998</v>
      </c>
      <c r="I635" t="s">
        <v>39</v>
      </c>
      <c r="J635">
        <v>0.83330000000000004</v>
      </c>
      <c r="K635">
        <v>1.2648999999999999</v>
      </c>
      <c r="L635" t="s">
        <v>40</v>
      </c>
      <c r="M635">
        <v>0.66669999999999996</v>
      </c>
      <c r="N635">
        <v>1.2162500000000001</v>
      </c>
      <c r="O635" t="s">
        <v>41</v>
      </c>
      <c r="P635">
        <v>0.58330000000000004</v>
      </c>
      <c r="Q635">
        <v>1.6018570000000001</v>
      </c>
    </row>
    <row r="636" spans="1:17" x14ac:dyDescent="0.2">
      <c r="A636">
        <v>5151</v>
      </c>
      <c r="B636" t="s">
        <v>807</v>
      </c>
      <c r="C636">
        <v>0</v>
      </c>
      <c r="D636">
        <v>0</v>
      </c>
      <c r="E636" t="s">
        <v>804</v>
      </c>
      <c r="F636" t="s">
        <v>38</v>
      </c>
      <c r="G636">
        <v>0.91669999999999996</v>
      </c>
      <c r="H636">
        <v>0.78745500000000002</v>
      </c>
      <c r="I636" t="s">
        <v>39</v>
      </c>
      <c r="J636">
        <v>0.91669999999999996</v>
      </c>
      <c r="K636">
        <v>1.3939090000000001</v>
      </c>
      <c r="L636" t="s">
        <v>40</v>
      </c>
      <c r="M636">
        <v>1</v>
      </c>
      <c r="N636">
        <v>1.365667</v>
      </c>
      <c r="O636" t="s">
        <v>41</v>
      </c>
      <c r="P636">
        <v>0.33329999999999999</v>
      </c>
      <c r="Q636">
        <v>1.5235000000000001</v>
      </c>
    </row>
    <row r="637" spans="1:17" x14ac:dyDescent="0.2">
      <c r="A637">
        <v>5151</v>
      </c>
      <c r="B637" t="s">
        <v>808</v>
      </c>
      <c r="C637">
        <v>0</v>
      </c>
      <c r="D637">
        <v>0</v>
      </c>
      <c r="E637" t="s">
        <v>804</v>
      </c>
      <c r="F637" t="s">
        <v>38</v>
      </c>
      <c r="G637">
        <v>1</v>
      </c>
      <c r="H637">
        <v>0.79633299999999996</v>
      </c>
      <c r="I637" t="s">
        <v>39</v>
      </c>
      <c r="J637">
        <v>1</v>
      </c>
      <c r="K637">
        <v>1.0887500000000001</v>
      </c>
      <c r="L637" t="s">
        <v>40</v>
      </c>
      <c r="M637">
        <v>1</v>
      </c>
      <c r="N637">
        <v>1.139</v>
      </c>
      <c r="O637" t="s">
        <v>41</v>
      </c>
      <c r="P637">
        <v>0.5</v>
      </c>
      <c r="Q637">
        <v>1.1665000000000001</v>
      </c>
    </row>
    <row r="638" spans="1:17" x14ac:dyDescent="0.2">
      <c r="A638">
        <v>5153</v>
      </c>
      <c r="B638" t="s">
        <v>809</v>
      </c>
      <c r="C638">
        <v>0</v>
      </c>
      <c r="D638">
        <v>0</v>
      </c>
      <c r="E638" t="s">
        <v>810</v>
      </c>
      <c r="F638" t="s">
        <v>19</v>
      </c>
      <c r="G638">
        <v>1</v>
      </c>
      <c r="H638">
        <v>0.99819999999999998</v>
      </c>
      <c r="I638" t="s">
        <v>20</v>
      </c>
      <c r="J638">
        <v>0.5</v>
      </c>
      <c r="K638">
        <v>3.1646000000000001</v>
      </c>
      <c r="L638" t="s">
        <v>21</v>
      </c>
      <c r="M638">
        <v>0.9</v>
      </c>
      <c r="N638">
        <v>2.1705559999999999</v>
      </c>
      <c r="O638" t="s">
        <v>22</v>
      </c>
      <c r="P638">
        <v>0.9</v>
      </c>
      <c r="Q638">
        <v>2.0283329999999999</v>
      </c>
    </row>
    <row r="639" spans="1:17" x14ac:dyDescent="0.2">
      <c r="A639">
        <v>5153</v>
      </c>
      <c r="B639" t="s">
        <v>811</v>
      </c>
      <c r="C639">
        <v>0</v>
      </c>
      <c r="D639">
        <v>0</v>
      </c>
      <c r="E639" t="s">
        <v>810</v>
      </c>
      <c r="F639" t="s">
        <v>19</v>
      </c>
      <c r="G639">
        <v>1</v>
      </c>
      <c r="H639">
        <v>1.0457000000000001</v>
      </c>
      <c r="I639" t="s">
        <v>20</v>
      </c>
      <c r="J639">
        <v>0.6</v>
      </c>
      <c r="K639">
        <v>3.8860000000000001</v>
      </c>
      <c r="L639" t="s">
        <v>21</v>
      </c>
      <c r="M639">
        <v>0.9</v>
      </c>
      <c r="N639">
        <v>1.7736670000000001</v>
      </c>
      <c r="O639" t="s">
        <v>22</v>
      </c>
      <c r="P639">
        <v>1</v>
      </c>
      <c r="Q639">
        <v>1.968</v>
      </c>
    </row>
    <row r="640" spans="1:17" x14ac:dyDescent="0.2">
      <c r="A640">
        <v>5153</v>
      </c>
      <c r="B640" t="s">
        <v>812</v>
      </c>
      <c r="C640">
        <v>0</v>
      </c>
      <c r="D640">
        <v>0</v>
      </c>
      <c r="E640" t="s">
        <v>810</v>
      </c>
      <c r="F640" t="s">
        <v>25</v>
      </c>
      <c r="G640">
        <v>1</v>
      </c>
      <c r="H640">
        <v>0.98436400000000002</v>
      </c>
      <c r="I640" t="s">
        <v>26</v>
      </c>
      <c r="J640">
        <v>0.5</v>
      </c>
      <c r="K640">
        <v>1.3720000000000001</v>
      </c>
      <c r="L640" t="s">
        <v>27</v>
      </c>
      <c r="M640">
        <v>0.83330000000000004</v>
      </c>
      <c r="N640">
        <v>1.1961999999999999</v>
      </c>
      <c r="O640" t="s">
        <v>28</v>
      </c>
      <c r="P640">
        <v>0.66669999999999996</v>
      </c>
      <c r="Q640">
        <v>1.292125</v>
      </c>
    </row>
    <row r="641" spans="1:17" x14ac:dyDescent="0.2">
      <c r="A641">
        <v>5153</v>
      </c>
      <c r="B641" t="s">
        <v>813</v>
      </c>
      <c r="C641">
        <v>0</v>
      </c>
      <c r="D641">
        <v>0</v>
      </c>
      <c r="E641" t="s">
        <v>810</v>
      </c>
      <c r="F641" t="s">
        <v>25</v>
      </c>
      <c r="G641">
        <v>0.83330000000000004</v>
      </c>
      <c r="H641">
        <v>1.0447</v>
      </c>
      <c r="I641" t="s">
        <v>26</v>
      </c>
      <c r="J641">
        <v>0.58330000000000004</v>
      </c>
      <c r="K641">
        <v>1.2308570000000001</v>
      </c>
      <c r="L641" t="s">
        <v>27</v>
      </c>
      <c r="M641">
        <v>0.75</v>
      </c>
      <c r="N641">
        <v>1.1679999999999999</v>
      </c>
      <c r="O641" t="s">
        <v>28</v>
      </c>
      <c r="P641">
        <v>1</v>
      </c>
      <c r="Q641">
        <v>1.295917</v>
      </c>
    </row>
    <row r="642" spans="1:17" x14ac:dyDescent="0.2">
      <c r="A642">
        <v>5153</v>
      </c>
      <c r="B642" t="s">
        <v>814</v>
      </c>
      <c r="C642">
        <v>0</v>
      </c>
      <c r="D642">
        <v>0</v>
      </c>
      <c r="E642" t="s">
        <v>815</v>
      </c>
      <c r="F642" t="s">
        <v>32</v>
      </c>
      <c r="G642">
        <v>1</v>
      </c>
      <c r="H642">
        <v>0.96619999999999995</v>
      </c>
      <c r="I642" t="s">
        <v>33</v>
      </c>
      <c r="J642">
        <v>1</v>
      </c>
      <c r="K642">
        <v>1.6074999999999999</v>
      </c>
      <c r="L642" t="s">
        <v>34</v>
      </c>
      <c r="M642">
        <v>0.6</v>
      </c>
      <c r="N642">
        <v>1.7391669999999999</v>
      </c>
      <c r="O642" t="s">
        <v>35</v>
      </c>
      <c r="P642">
        <v>0.4</v>
      </c>
      <c r="Q642">
        <v>2.17875</v>
      </c>
    </row>
    <row r="643" spans="1:17" x14ac:dyDescent="0.2">
      <c r="A643">
        <v>5153</v>
      </c>
      <c r="B643" t="s">
        <v>816</v>
      </c>
      <c r="C643">
        <v>3</v>
      </c>
      <c r="D643">
        <v>0</v>
      </c>
      <c r="E643" t="s">
        <v>815</v>
      </c>
      <c r="F643" t="s">
        <v>32</v>
      </c>
      <c r="G643">
        <v>1</v>
      </c>
      <c r="H643">
        <v>1.1528</v>
      </c>
      <c r="I643" t="s">
        <v>33</v>
      </c>
      <c r="J643">
        <v>1</v>
      </c>
      <c r="K643">
        <v>1.9134</v>
      </c>
      <c r="L643" t="s">
        <v>34</v>
      </c>
      <c r="M643">
        <v>0.9</v>
      </c>
      <c r="N643">
        <v>1.7383329999999999</v>
      </c>
      <c r="O643" t="s">
        <v>35</v>
      </c>
      <c r="P643">
        <v>0.9</v>
      </c>
      <c r="Q643">
        <v>1.765333</v>
      </c>
    </row>
    <row r="644" spans="1:17" x14ac:dyDescent="0.2">
      <c r="A644">
        <v>5153</v>
      </c>
      <c r="B644" t="s">
        <v>817</v>
      </c>
      <c r="C644">
        <v>0</v>
      </c>
      <c r="D644">
        <v>0</v>
      </c>
      <c r="E644" t="s">
        <v>815</v>
      </c>
      <c r="F644" t="s">
        <v>38</v>
      </c>
      <c r="G644">
        <v>1</v>
      </c>
      <c r="H644">
        <v>0.79108299999999998</v>
      </c>
      <c r="I644" t="s">
        <v>39</v>
      </c>
      <c r="J644">
        <v>1</v>
      </c>
      <c r="K644">
        <v>1.3033330000000001</v>
      </c>
      <c r="L644" t="s">
        <v>40</v>
      </c>
      <c r="M644">
        <v>0.91669999999999996</v>
      </c>
      <c r="N644">
        <v>1.1681820000000001</v>
      </c>
      <c r="O644" t="s">
        <v>41</v>
      </c>
      <c r="P644">
        <v>0.91669999999999996</v>
      </c>
      <c r="Q644">
        <v>1.2474000000000001</v>
      </c>
    </row>
    <row r="645" spans="1:17" x14ac:dyDescent="0.2">
      <c r="A645">
        <v>5153</v>
      </c>
      <c r="B645" t="s">
        <v>818</v>
      </c>
      <c r="C645">
        <v>0</v>
      </c>
      <c r="D645">
        <v>0</v>
      </c>
      <c r="E645" t="s">
        <v>815</v>
      </c>
      <c r="F645" t="s">
        <v>38</v>
      </c>
      <c r="G645">
        <v>0.91669999999999996</v>
      </c>
      <c r="H645">
        <v>0.92418199999999995</v>
      </c>
      <c r="I645" t="s">
        <v>39</v>
      </c>
      <c r="J645">
        <v>0.83330000000000004</v>
      </c>
      <c r="K645">
        <v>1.1492</v>
      </c>
      <c r="L645" t="s">
        <v>40</v>
      </c>
      <c r="M645">
        <v>0.83330000000000004</v>
      </c>
      <c r="N645">
        <v>1.2199</v>
      </c>
      <c r="O645" t="s">
        <v>41</v>
      </c>
      <c r="P645">
        <v>0.91669999999999996</v>
      </c>
      <c r="Q645">
        <v>1.2793639999999999</v>
      </c>
    </row>
    <row r="646" spans="1:17" x14ac:dyDescent="0.2">
      <c r="A646">
        <v>5154</v>
      </c>
      <c r="B646" t="s">
        <v>819</v>
      </c>
      <c r="C646">
        <v>3</v>
      </c>
      <c r="D646">
        <v>0</v>
      </c>
      <c r="E646" t="s">
        <v>820</v>
      </c>
      <c r="F646" t="s">
        <v>19</v>
      </c>
      <c r="G646">
        <v>1</v>
      </c>
      <c r="H646">
        <v>0.96060000000000001</v>
      </c>
      <c r="I646" t="s">
        <v>20</v>
      </c>
      <c r="J646">
        <v>1</v>
      </c>
      <c r="K646">
        <v>3.0829</v>
      </c>
      <c r="L646" t="s">
        <v>21</v>
      </c>
      <c r="M646">
        <v>0.6</v>
      </c>
      <c r="N646">
        <v>2.0008330000000001</v>
      </c>
      <c r="O646" t="s">
        <v>22</v>
      </c>
      <c r="P646">
        <v>1</v>
      </c>
      <c r="Q646">
        <v>1.84</v>
      </c>
    </row>
    <row r="647" spans="1:17" x14ac:dyDescent="0.2">
      <c r="A647">
        <v>5154</v>
      </c>
      <c r="B647" t="s">
        <v>821</v>
      </c>
      <c r="C647">
        <v>3</v>
      </c>
      <c r="D647">
        <v>0</v>
      </c>
      <c r="E647" t="s">
        <v>820</v>
      </c>
      <c r="F647" t="s">
        <v>19</v>
      </c>
      <c r="G647">
        <v>0.9</v>
      </c>
      <c r="H647">
        <v>0.85924999999999996</v>
      </c>
      <c r="I647" t="s">
        <v>20</v>
      </c>
      <c r="J647">
        <v>0.9</v>
      </c>
      <c r="K647">
        <v>3.3213330000000001</v>
      </c>
      <c r="L647" t="s">
        <v>21</v>
      </c>
      <c r="M647">
        <v>0.6</v>
      </c>
      <c r="N647">
        <v>2.0623330000000002</v>
      </c>
      <c r="O647" t="s">
        <v>22</v>
      </c>
      <c r="P647">
        <v>1</v>
      </c>
      <c r="Q647">
        <v>1.8872</v>
      </c>
    </row>
    <row r="648" spans="1:17" x14ac:dyDescent="0.2">
      <c r="A648">
        <v>5154</v>
      </c>
      <c r="B648" t="s">
        <v>822</v>
      </c>
      <c r="C648">
        <v>2</v>
      </c>
      <c r="D648">
        <v>0</v>
      </c>
      <c r="E648" t="s">
        <v>820</v>
      </c>
      <c r="F648" t="s">
        <v>25</v>
      </c>
      <c r="G648">
        <v>1</v>
      </c>
      <c r="H648">
        <v>0.91149999999999998</v>
      </c>
      <c r="I648" t="s">
        <v>26</v>
      </c>
      <c r="J648">
        <v>0.41670000000000001</v>
      </c>
      <c r="K648">
        <v>1.3839999999999999</v>
      </c>
      <c r="L648" t="s">
        <v>27</v>
      </c>
      <c r="M648">
        <v>0.91669999999999996</v>
      </c>
      <c r="N648">
        <v>1.0129090000000001</v>
      </c>
      <c r="O648" t="s">
        <v>28</v>
      </c>
      <c r="P648">
        <v>1</v>
      </c>
      <c r="Q648">
        <v>1.362333</v>
      </c>
    </row>
    <row r="649" spans="1:17" x14ac:dyDescent="0.2">
      <c r="A649">
        <v>5154</v>
      </c>
      <c r="B649" t="s">
        <v>823</v>
      </c>
      <c r="C649">
        <v>0</v>
      </c>
      <c r="D649">
        <v>0</v>
      </c>
      <c r="E649" t="s">
        <v>820</v>
      </c>
      <c r="F649" t="s">
        <v>25</v>
      </c>
      <c r="G649">
        <v>0.91669999999999996</v>
      </c>
      <c r="H649">
        <v>1.0784549999999999</v>
      </c>
      <c r="I649" t="s">
        <v>26</v>
      </c>
      <c r="J649">
        <v>0.41670000000000001</v>
      </c>
      <c r="K649">
        <v>1.3748</v>
      </c>
      <c r="L649" t="s">
        <v>27</v>
      </c>
      <c r="M649">
        <v>1</v>
      </c>
      <c r="N649">
        <v>1.167667</v>
      </c>
      <c r="O649" t="s">
        <v>28</v>
      </c>
      <c r="P649">
        <v>0.83330000000000004</v>
      </c>
      <c r="Q649">
        <v>1.4321999999999999</v>
      </c>
    </row>
    <row r="650" spans="1:17" x14ac:dyDescent="0.2">
      <c r="A650">
        <v>5154</v>
      </c>
      <c r="B650" t="s">
        <v>824</v>
      </c>
      <c r="C650">
        <v>5</v>
      </c>
      <c r="D650">
        <v>0</v>
      </c>
      <c r="E650" t="s">
        <v>825</v>
      </c>
      <c r="F650" t="s">
        <v>25</v>
      </c>
      <c r="G650">
        <v>1</v>
      </c>
      <c r="H650">
        <v>0.98372700000000002</v>
      </c>
      <c r="I650" t="s">
        <v>26</v>
      </c>
      <c r="J650">
        <v>0.58330000000000004</v>
      </c>
      <c r="K650">
        <v>1.425</v>
      </c>
      <c r="L650" t="s">
        <v>27</v>
      </c>
      <c r="M650">
        <v>1</v>
      </c>
      <c r="N650">
        <v>1.033091</v>
      </c>
      <c r="O650" t="s">
        <v>28</v>
      </c>
      <c r="P650">
        <v>0.83330000000000004</v>
      </c>
      <c r="Q650">
        <v>0.97770000000000001</v>
      </c>
    </row>
    <row r="651" spans="1:17" x14ac:dyDescent="0.2">
      <c r="A651">
        <v>5154</v>
      </c>
      <c r="B651" t="s">
        <v>826</v>
      </c>
      <c r="C651">
        <v>0</v>
      </c>
      <c r="D651">
        <v>0</v>
      </c>
      <c r="E651" t="s">
        <v>825</v>
      </c>
      <c r="F651" t="s">
        <v>32</v>
      </c>
      <c r="G651">
        <v>1</v>
      </c>
      <c r="H651">
        <v>1.2778</v>
      </c>
      <c r="I651" t="s">
        <v>33</v>
      </c>
      <c r="J651">
        <v>1</v>
      </c>
      <c r="K651">
        <v>1.54</v>
      </c>
      <c r="L651" t="s">
        <v>34</v>
      </c>
      <c r="M651">
        <v>0.9</v>
      </c>
      <c r="N651">
        <v>1.2712220000000001</v>
      </c>
      <c r="O651" t="s">
        <v>35</v>
      </c>
      <c r="P651">
        <v>0.8</v>
      </c>
      <c r="Q651">
        <v>1.4355</v>
      </c>
    </row>
    <row r="652" spans="1:17" x14ac:dyDescent="0.2">
      <c r="A652">
        <v>5154</v>
      </c>
      <c r="B652" t="s">
        <v>827</v>
      </c>
      <c r="C652">
        <v>8</v>
      </c>
      <c r="D652">
        <v>0</v>
      </c>
      <c r="E652" t="s">
        <v>825</v>
      </c>
      <c r="F652" t="s">
        <v>32</v>
      </c>
      <c r="G652">
        <v>1</v>
      </c>
      <c r="H652">
        <v>0.97740000000000005</v>
      </c>
      <c r="I652" t="s">
        <v>33</v>
      </c>
      <c r="J652">
        <v>0.9</v>
      </c>
      <c r="K652">
        <v>1.334625</v>
      </c>
      <c r="L652" t="s">
        <v>34</v>
      </c>
      <c r="M652">
        <v>0.9</v>
      </c>
      <c r="N652">
        <v>1.1702220000000001</v>
      </c>
      <c r="O652" t="s">
        <v>35</v>
      </c>
      <c r="P652">
        <v>0.8</v>
      </c>
      <c r="Q652">
        <v>1.3013749999999999</v>
      </c>
    </row>
    <row r="653" spans="1:17" x14ac:dyDescent="0.2">
      <c r="A653">
        <v>5154</v>
      </c>
      <c r="B653" t="s">
        <v>828</v>
      </c>
      <c r="C653">
        <v>2</v>
      </c>
      <c r="D653">
        <v>0</v>
      </c>
      <c r="E653" t="s">
        <v>825</v>
      </c>
      <c r="F653" t="s">
        <v>38</v>
      </c>
      <c r="G653">
        <v>1</v>
      </c>
      <c r="H653">
        <v>0.86975000000000002</v>
      </c>
      <c r="I653" t="s">
        <v>39</v>
      </c>
      <c r="J653">
        <v>1</v>
      </c>
      <c r="K653">
        <v>1.0029999999999999</v>
      </c>
      <c r="L653" t="s">
        <v>40</v>
      </c>
      <c r="M653">
        <v>0.83330000000000004</v>
      </c>
      <c r="N653">
        <v>1.0211669999999999</v>
      </c>
      <c r="O653" t="s">
        <v>41</v>
      </c>
      <c r="P653">
        <v>0.91669999999999996</v>
      </c>
      <c r="Q653">
        <v>1.1074550000000001</v>
      </c>
    </row>
    <row r="654" spans="1:17" x14ac:dyDescent="0.2">
      <c r="A654">
        <v>5154</v>
      </c>
      <c r="B654" t="s">
        <v>829</v>
      </c>
      <c r="C654">
        <v>2</v>
      </c>
      <c r="D654">
        <v>0</v>
      </c>
      <c r="E654" t="s">
        <v>825</v>
      </c>
      <c r="F654" t="s">
        <v>38</v>
      </c>
      <c r="G654">
        <v>1</v>
      </c>
      <c r="H654">
        <v>0.93666700000000003</v>
      </c>
      <c r="I654" t="s">
        <v>39</v>
      </c>
      <c r="J654">
        <v>1</v>
      </c>
      <c r="K654">
        <v>1.125667</v>
      </c>
      <c r="L654" t="s">
        <v>40</v>
      </c>
      <c r="M654">
        <v>0.91669999999999996</v>
      </c>
      <c r="N654">
        <v>1.1889000000000001</v>
      </c>
      <c r="O654" t="s">
        <v>41</v>
      </c>
      <c r="P654">
        <v>1</v>
      </c>
      <c r="Q654">
        <v>1.07525</v>
      </c>
    </row>
    <row r="655" spans="1:17" x14ac:dyDescent="0.2">
      <c r="A655">
        <v>5157</v>
      </c>
      <c r="B655" t="s">
        <v>830</v>
      </c>
      <c r="C655">
        <v>8</v>
      </c>
      <c r="D655">
        <v>0</v>
      </c>
      <c r="E655" t="s">
        <v>831</v>
      </c>
      <c r="F655" t="s">
        <v>19</v>
      </c>
      <c r="G655">
        <v>0.9</v>
      </c>
      <c r="H655">
        <v>4.1186249999999998</v>
      </c>
      <c r="I655" t="s">
        <v>20</v>
      </c>
      <c r="J655">
        <v>0.6</v>
      </c>
      <c r="K655">
        <v>3.9191669999999998</v>
      </c>
      <c r="L655" t="s">
        <v>21</v>
      </c>
      <c r="M655">
        <v>0.8</v>
      </c>
      <c r="N655">
        <v>2.3115000000000001</v>
      </c>
      <c r="O655" t="s">
        <v>22</v>
      </c>
      <c r="P655">
        <v>0.7</v>
      </c>
      <c r="Q655">
        <v>2.4461430000000002</v>
      </c>
    </row>
    <row r="656" spans="1:17" x14ac:dyDescent="0.2">
      <c r="A656">
        <v>5157</v>
      </c>
      <c r="B656" t="s">
        <v>832</v>
      </c>
      <c r="C656">
        <v>15</v>
      </c>
      <c r="D656">
        <v>0</v>
      </c>
      <c r="E656" t="s">
        <v>831</v>
      </c>
      <c r="F656" t="s">
        <v>19</v>
      </c>
      <c r="G656">
        <v>1</v>
      </c>
      <c r="H656">
        <v>4.1219999999999999</v>
      </c>
      <c r="I656" t="s">
        <v>20</v>
      </c>
      <c r="J656">
        <v>0.4</v>
      </c>
      <c r="K656">
        <v>4.048</v>
      </c>
      <c r="L656" t="s">
        <v>21</v>
      </c>
      <c r="M656">
        <v>0.6</v>
      </c>
      <c r="N656">
        <v>2.3308330000000002</v>
      </c>
      <c r="O656" t="s">
        <v>22</v>
      </c>
      <c r="P656">
        <v>0.7</v>
      </c>
      <c r="Q656">
        <v>2.5045709999999999</v>
      </c>
    </row>
    <row r="657" spans="1:17" x14ac:dyDescent="0.2">
      <c r="A657">
        <v>5157</v>
      </c>
      <c r="B657" t="s">
        <v>833</v>
      </c>
      <c r="C657">
        <v>6</v>
      </c>
      <c r="D657">
        <v>0</v>
      </c>
      <c r="E657" t="s">
        <v>831</v>
      </c>
      <c r="F657" t="s">
        <v>25</v>
      </c>
      <c r="G657">
        <v>0.91669999999999996</v>
      </c>
      <c r="H657">
        <v>2.4073000000000002</v>
      </c>
      <c r="I657" t="s">
        <v>26</v>
      </c>
      <c r="J657">
        <v>0.83330000000000004</v>
      </c>
      <c r="K657">
        <v>1.2937000000000001</v>
      </c>
      <c r="L657" t="s">
        <v>27</v>
      </c>
      <c r="M657">
        <v>0.91669999999999996</v>
      </c>
      <c r="N657">
        <v>1.1779090000000001</v>
      </c>
      <c r="O657" t="s">
        <v>28</v>
      </c>
      <c r="P657">
        <v>0.66669999999999996</v>
      </c>
      <c r="Q657">
        <v>1.4530000000000001</v>
      </c>
    </row>
    <row r="658" spans="1:17" x14ac:dyDescent="0.2">
      <c r="A658">
        <v>5157</v>
      </c>
      <c r="B658" t="s">
        <v>834</v>
      </c>
      <c r="C658">
        <v>2</v>
      </c>
      <c r="D658">
        <v>0</v>
      </c>
      <c r="E658" t="s">
        <v>831</v>
      </c>
      <c r="F658" t="s">
        <v>25</v>
      </c>
      <c r="G658">
        <v>0.91669999999999996</v>
      </c>
      <c r="H658">
        <v>2.205727</v>
      </c>
      <c r="I658" t="s">
        <v>26</v>
      </c>
      <c r="J658">
        <v>0.91669999999999996</v>
      </c>
      <c r="K658">
        <v>1.3596360000000001</v>
      </c>
      <c r="L658" t="s">
        <v>27</v>
      </c>
      <c r="M658">
        <v>1</v>
      </c>
      <c r="N658">
        <v>1.216583</v>
      </c>
      <c r="O658" t="s">
        <v>28</v>
      </c>
      <c r="P658">
        <v>0.66669999999999996</v>
      </c>
      <c r="Q658">
        <v>1.3165</v>
      </c>
    </row>
    <row r="659" spans="1:17" x14ac:dyDescent="0.2">
      <c r="A659">
        <v>5157</v>
      </c>
      <c r="B659" t="s">
        <v>835</v>
      </c>
      <c r="C659">
        <v>37</v>
      </c>
      <c r="D659">
        <v>1</v>
      </c>
      <c r="E659" t="s">
        <v>836</v>
      </c>
      <c r="F659" t="s">
        <v>32</v>
      </c>
      <c r="G659">
        <v>0.8</v>
      </c>
      <c r="H659">
        <v>3.948429</v>
      </c>
      <c r="I659" t="s">
        <v>33</v>
      </c>
      <c r="J659">
        <v>0.9</v>
      </c>
      <c r="K659">
        <v>1.806667</v>
      </c>
      <c r="L659" t="s">
        <v>34</v>
      </c>
      <c r="M659">
        <v>0.9</v>
      </c>
      <c r="N659">
        <v>1.986111</v>
      </c>
      <c r="O659" t="s">
        <v>35</v>
      </c>
      <c r="P659">
        <v>0.9</v>
      </c>
      <c r="Q659">
        <v>2.0363329999999999</v>
      </c>
    </row>
    <row r="660" spans="1:17" x14ac:dyDescent="0.2">
      <c r="A660">
        <v>5157</v>
      </c>
      <c r="B660" t="s">
        <v>837</v>
      </c>
      <c r="C660">
        <v>37</v>
      </c>
      <c r="D660">
        <v>1</v>
      </c>
      <c r="E660" t="s">
        <v>836</v>
      </c>
      <c r="F660" t="s">
        <v>32</v>
      </c>
      <c r="G660">
        <v>0.9</v>
      </c>
      <c r="H660">
        <v>5.2142220000000004</v>
      </c>
      <c r="I660" t="s">
        <v>33</v>
      </c>
      <c r="J660">
        <v>0.8</v>
      </c>
      <c r="K660">
        <v>1.9673750000000001</v>
      </c>
      <c r="L660" t="s">
        <v>34</v>
      </c>
      <c r="M660">
        <v>0.9</v>
      </c>
      <c r="N660">
        <v>1.774667</v>
      </c>
      <c r="O660" t="s">
        <v>35</v>
      </c>
      <c r="P660">
        <v>0.9</v>
      </c>
      <c r="Q660">
        <v>1.9203330000000001</v>
      </c>
    </row>
    <row r="661" spans="1:17" x14ac:dyDescent="0.2">
      <c r="A661">
        <v>5157</v>
      </c>
      <c r="B661" t="s">
        <v>838</v>
      </c>
      <c r="C661">
        <v>8</v>
      </c>
      <c r="D661">
        <v>0</v>
      </c>
      <c r="E661" t="s">
        <v>836</v>
      </c>
      <c r="F661" t="s">
        <v>38</v>
      </c>
      <c r="G661">
        <v>1</v>
      </c>
      <c r="H661">
        <v>2.208583</v>
      </c>
      <c r="I661" t="s">
        <v>39</v>
      </c>
      <c r="J661">
        <v>1</v>
      </c>
      <c r="K661">
        <v>1.1230830000000001</v>
      </c>
      <c r="L661" t="s">
        <v>40</v>
      </c>
      <c r="M661">
        <v>0.75</v>
      </c>
      <c r="N661">
        <v>1.4541109999999999</v>
      </c>
      <c r="O661" t="s">
        <v>41</v>
      </c>
      <c r="P661">
        <v>0.83330000000000004</v>
      </c>
      <c r="Q661">
        <v>1.3923000000000001</v>
      </c>
    </row>
    <row r="662" spans="1:17" x14ac:dyDescent="0.2">
      <c r="A662">
        <v>5157</v>
      </c>
      <c r="B662" t="s">
        <v>839</v>
      </c>
      <c r="C662">
        <v>15</v>
      </c>
      <c r="D662">
        <v>0</v>
      </c>
      <c r="E662" t="s">
        <v>836</v>
      </c>
      <c r="F662" t="s">
        <v>38</v>
      </c>
      <c r="G662">
        <v>1</v>
      </c>
      <c r="H662">
        <v>2.1747269999999999</v>
      </c>
      <c r="I662" t="s">
        <v>39</v>
      </c>
      <c r="J662">
        <v>0.91669999999999996</v>
      </c>
      <c r="K662">
        <v>1.353818</v>
      </c>
      <c r="L662" t="s">
        <v>40</v>
      </c>
      <c r="M662">
        <v>0.75</v>
      </c>
      <c r="N662">
        <v>1.673222</v>
      </c>
      <c r="O662" t="s">
        <v>41</v>
      </c>
      <c r="P662">
        <v>0.66669999999999996</v>
      </c>
      <c r="Q662">
        <v>1.7751250000000001</v>
      </c>
    </row>
    <row r="663" spans="1:17" x14ac:dyDescent="0.2">
      <c r="A663">
        <v>5158</v>
      </c>
      <c r="B663" t="s">
        <v>840</v>
      </c>
      <c r="C663">
        <v>2</v>
      </c>
      <c r="D663">
        <v>0</v>
      </c>
      <c r="E663" t="s">
        <v>692</v>
      </c>
      <c r="F663" t="s">
        <v>19</v>
      </c>
      <c r="G663">
        <v>1</v>
      </c>
      <c r="H663">
        <v>1.5389999999999999</v>
      </c>
      <c r="I663" t="s">
        <v>20</v>
      </c>
      <c r="J663">
        <v>0.3</v>
      </c>
      <c r="K663">
        <v>3.193667</v>
      </c>
      <c r="L663" t="s">
        <v>21</v>
      </c>
      <c r="M663">
        <v>1</v>
      </c>
      <c r="N663">
        <v>2.0844</v>
      </c>
      <c r="O663" t="s">
        <v>22</v>
      </c>
      <c r="P663">
        <v>0.8</v>
      </c>
      <c r="Q663">
        <v>2.4365000000000001</v>
      </c>
    </row>
    <row r="664" spans="1:17" x14ac:dyDescent="0.2">
      <c r="A664">
        <v>5158</v>
      </c>
      <c r="B664" t="s">
        <v>841</v>
      </c>
      <c r="C664">
        <v>7</v>
      </c>
      <c r="D664">
        <v>0</v>
      </c>
      <c r="E664" t="s">
        <v>692</v>
      </c>
      <c r="F664" t="s">
        <v>19</v>
      </c>
      <c r="G664">
        <v>0.8</v>
      </c>
      <c r="H664">
        <v>1.365375</v>
      </c>
      <c r="I664" t="s">
        <v>20</v>
      </c>
      <c r="J664">
        <v>0.1</v>
      </c>
      <c r="K664">
        <v>3.8450000000000002</v>
      </c>
      <c r="L664" t="s">
        <v>21</v>
      </c>
      <c r="M664">
        <v>1</v>
      </c>
      <c r="N664">
        <v>2.1074999999999999</v>
      </c>
      <c r="O664" t="s">
        <v>22</v>
      </c>
      <c r="P664">
        <v>1</v>
      </c>
      <c r="Q664">
        <v>2.3431000000000002</v>
      </c>
    </row>
    <row r="665" spans="1:17" x14ac:dyDescent="0.2">
      <c r="A665">
        <v>5158</v>
      </c>
      <c r="B665" t="s">
        <v>842</v>
      </c>
      <c r="C665">
        <v>0</v>
      </c>
      <c r="D665">
        <v>0</v>
      </c>
      <c r="E665" t="s">
        <v>692</v>
      </c>
      <c r="F665" t="s">
        <v>25</v>
      </c>
      <c r="G665">
        <v>0.91669999999999996</v>
      </c>
      <c r="H665">
        <v>0.85118199999999999</v>
      </c>
      <c r="I665" t="s">
        <v>26</v>
      </c>
      <c r="J665">
        <v>0.91669999999999996</v>
      </c>
      <c r="K665">
        <v>1.5019089999999999</v>
      </c>
      <c r="L665" t="s">
        <v>27</v>
      </c>
      <c r="M665">
        <v>0.83330000000000004</v>
      </c>
      <c r="N665">
        <v>1.2089000000000001</v>
      </c>
      <c r="O665" t="s">
        <v>28</v>
      </c>
      <c r="P665">
        <v>0.75</v>
      </c>
      <c r="Q665">
        <v>1.520667</v>
      </c>
    </row>
    <row r="666" spans="1:17" x14ac:dyDescent="0.2">
      <c r="A666">
        <v>5158</v>
      </c>
      <c r="B666" t="s">
        <v>843</v>
      </c>
      <c r="C666">
        <v>0</v>
      </c>
      <c r="D666">
        <v>0</v>
      </c>
      <c r="E666" t="s">
        <v>692</v>
      </c>
      <c r="F666" t="s">
        <v>25</v>
      </c>
      <c r="G666">
        <v>1</v>
      </c>
      <c r="H666">
        <v>1.01125</v>
      </c>
      <c r="I666" t="s">
        <v>26</v>
      </c>
      <c r="J666">
        <v>0.75</v>
      </c>
      <c r="K666">
        <v>1.2989999999999999</v>
      </c>
      <c r="L666" t="s">
        <v>27</v>
      </c>
      <c r="M666">
        <v>0.91669999999999996</v>
      </c>
      <c r="N666">
        <v>1.3245450000000001</v>
      </c>
      <c r="O666" t="s">
        <v>28</v>
      </c>
      <c r="P666">
        <v>0.66669999999999996</v>
      </c>
      <c r="Q666">
        <v>1.36175</v>
      </c>
    </row>
    <row r="667" spans="1:17" x14ac:dyDescent="0.2">
      <c r="A667">
        <v>5158</v>
      </c>
      <c r="B667" t="s">
        <v>844</v>
      </c>
      <c r="C667">
        <v>12</v>
      </c>
      <c r="D667">
        <v>0</v>
      </c>
      <c r="E667" t="s">
        <v>763</v>
      </c>
      <c r="F667" t="s">
        <v>32</v>
      </c>
      <c r="G667">
        <v>0.9</v>
      </c>
      <c r="H667">
        <v>1.1745000000000001</v>
      </c>
      <c r="I667" t="s">
        <v>33</v>
      </c>
      <c r="J667">
        <v>0.7</v>
      </c>
      <c r="K667">
        <v>1.8011429999999999</v>
      </c>
      <c r="L667" t="s">
        <v>34</v>
      </c>
      <c r="M667">
        <v>0.8</v>
      </c>
      <c r="N667">
        <v>1.631875</v>
      </c>
      <c r="O667" t="s">
        <v>35</v>
      </c>
      <c r="P667">
        <v>0.6</v>
      </c>
      <c r="Q667">
        <v>1.528</v>
      </c>
    </row>
    <row r="668" spans="1:17" x14ac:dyDescent="0.2">
      <c r="A668">
        <v>5158</v>
      </c>
      <c r="B668" t="s">
        <v>845</v>
      </c>
      <c r="C668">
        <v>4</v>
      </c>
      <c r="D668">
        <v>0</v>
      </c>
      <c r="E668" t="s">
        <v>763</v>
      </c>
      <c r="F668" t="s">
        <v>32</v>
      </c>
      <c r="G668">
        <v>1</v>
      </c>
      <c r="H668">
        <v>1.1183000000000001</v>
      </c>
      <c r="I668" t="s">
        <v>33</v>
      </c>
      <c r="J668">
        <v>0.9</v>
      </c>
      <c r="K668">
        <v>1.7021109999999999</v>
      </c>
      <c r="L668" t="s">
        <v>34</v>
      </c>
      <c r="M668">
        <v>0.9</v>
      </c>
      <c r="N668">
        <v>1.4823329999999999</v>
      </c>
      <c r="O668" t="s">
        <v>35</v>
      </c>
      <c r="P668">
        <v>0.5</v>
      </c>
      <c r="Q668">
        <v>1.7709999999999999</v>
      </c>
    </row>
    <row r="669" spans="1:17" x14ac:dyDescent="0.2">
      <c r="A669">
        <v>5158</v>
      </c>
      <c r="B669" t="s">
        <v>846</v>
      </c>
      <c r="C669">
        <v>0</v>
      </c>
      <c r="D669">
        <v>0</v>
      </c>
      <c r="E669" t="s">
        <v>847</v>
      </c>
      <c r="F669" t="s">
        <v>32</v>
      </c>
      <c r="G669">
        <v>1</v>
      </c>
      <c r="H669">
        <v>1.0162</v>
      </c>
      <c r="I669" t="s">
        <v>33</v>
      </c>
      <c r="J669">
        <v>1</v>
      </c>
      <c r="K669">
        <v>1.7758</v>
      </c>
      <c r="L669" t="s">
        <v>34</v>
      </c>
      <c r="M669">
        <v>1</v>
      </c>
      <c r="N669">
        <v>1.6351</v>
      </c>
      <c r="O669" t="s">
        <v>35</v>
      </c>
      <c r="P669">
        <v>0.8</v>
      </c>
      <c r="Q669">
        <v>2.0218750000000001</v>
      </c>
    </row>
    <row r="670" spans="1:17" x14ac:dyDescent="0.2">
      <c r="A670">
        <v>5158</v>
      </c>
      <c r="B670" t="s">
        <v>848</v>
      </c>
      <c r="C670">
        <v>2</v>
      </c>
      <c r="D670">
        <v>0</v>
      </c>
      <c r="E670" t="s">
        <v>763</v>
      </c>
      <c r="F670" t="s">
        <v>38</v>
      </c>
      <c r="G670">
        <v>0.91669999999999996</v>
      </c>
      <c r="H670">
        <v>0.94236399999999998</v>
      </c>
      <c r="I670" t="s">
        <v>39</v>
      </c>
      <c r="J670">
        <v>0.75</v>
      </c>
      <c r="K670">
        <v>1.355556</v>
      </c>
      <c r="L670" t="s">
        <v>40</v>
      </c>
      <c r="M670">
        <v>0.58330000000000004</v>
      </c>
      <c r="N670">
        <v>1.321</v>
      </c>
      <c r="O670" t="s">
        <v>41</v>
      </c>
      <c r="P670">
        <v>0.75</v>
      </c>
      <c r="Q670">
        <v>1.259333</v>
      </c>
    </row>
    <row r="671" spans="1:17" x14ac:dyDescent="0.2">
      <c r="A671">
        <v>5158</v>
      </c>
      <c r="B671" t="s">
        <v>849</v>
      </c>
      <c r="C671">
        <v>0</v>
      </c>
      <c r="D671">
        <v>0</v>
      </c>
      <c r="E671" t="s">
        <v>763</v>
      </c>
      <c r="F671" t="s">
        <v>38</v>
      </c>
      <c r="G671">
        <v>1</v>
      </c>
      <c r="H671">
        <v>1.031091</v>
      </c>
      <c r="I671" t="s">
        <v>39</v>
      </c>
      <c r="J671">
        <v>1</v>
      </c>
      <c r="K671">
        <v>1.0634999999999999</v>
      </c>
      <c r="L671" t="s">
        <v>40</v>
      </c>
      <c r="M671">
        <v>0.91669999999999996</v>
      </c>
      <c r="N671">
        <v>1.3238179999999999</v>
      </c>
      <c r="O671" t="s">
        <v>41</v>
      </c>
      <c r="P671">
        <v>0.83330000000000004</v>
      </c>
      <c r="Q671">
        <v>1.1613</v>
      </c>
    </row>
    <row r="672" spans="1:17" x14ac:dyDescent="0.2">
      <c r="A672">
        <v>5159</v>
      </c>
      <c r="B672" t="s">
        <v>850</v>
      </c>
      <c r="C672">
        <v>2</v>
      </c>
      <c r="D672">
        <v>0</v>
      </c>
      <c r="E672" t="s">
        <v>292</v>
      </c>
      <c r="F672" t="s">
        <v>19</v>
      </c>
      <c r="G672">
        <v>0.9</v>
      </c>
      <c r="H672">
        <v>1.3109999999999999</v>
      </c>
      <c r="I672" t="s">
        <v>20</v>
      </c>
      <c r="J672">
        <v>1</v>
      </c>
      <c r="K672">
        <v>3.45</v>
      </c>
      <c r="L672" t="s">
        <v>21</v>
      </c>
      <c r="M672">
        <v>0.8</v>
      </c>
      <c r="N672">
        <v>2.5187499999999998</v>
      </c>
      <c r="O672" t="s">
        <v>22</v>
      </c>
      <c r="P672">
        <v>1</v>
      </c>
      <c r="Q672">
        <v>2.0575000000000001</v>
      </c>
    </row>
    <row r="673" spans="1:17" x14ac:dyDescent="0.2">
      <c r="A673">
        <v>5159</v>
      </c>
      <c r="B673" t="s">
        <v>851</v>
      </c>
      <c r="C673">
        <v>0</v>
      </c>
      <c r="D673">
        <v>0</v>
      </c>
      <c r="E673" t="s">
        <v>292</v>
      </c>
      <c r="F673" t="s">
        <v>19</v>
      </c>
      <c r="G673">
        <v>0.8</v>
      </c>
      <c r="H673">
        <v>1.9470000000000001</v>
      </c>
      <c r="I673" t="s">
        <v>20</v>
      </c>
      <c r="J673">
        <v>0.7</v>
      </c>
      <c r="K673">
        <v>3.2796669999999999</v>
      </c>
      <c r="L673" t="s">
        <v>21</v>
      </c>
      <c r="M673">
        <v>0.9</v>
      </c>
      <c r="N673">
        <v>2.322667</v>
      </c>
      <c r="O673" t="s">
        <v>22</v>
      </c>
      <c r="P673">
        <v>1</v>
      </c>
      <c r="Q673">
        <v>2.2536</v>
      </c>
    </row>
    <row r="674" spans="1:17" x14ac:dyDescent="0.2">
      <c r="A674">
        <v>5159</v>
      </c>
      <c r="B674" t="s">
        <v>852</v>
      </c>
      <c r="C674">
        <v>0</v>
      </c>
      <c r="D674">
        <v>0</v>
      </c>
      <c r="E674" t="s">
        <v>853</v>
      </c>
      <c r="F674" t="s">
        <v>25</v>
      </c>
      <c r="G674">
        <v>1</v>
      </c>
      <c r="H674">
        <v>1.3320000000000001</v>
      </c>
      <c r="I674" t="s">
        <v>26</v>
      </c>
      <c r="J674">
        <v>0.75</v>
      </c>
      <c r="K674">
        <v>1.4083330000000001</v>
      </c>
      <c r="L674" t="s">
        <v>27</v>
      </c>
      <c r="M674">
        <v>0.66669999999999996</v>
      </c>
      <c r="N674">
        <v>1.0583750000000001</v>
      </c>
      <c r="O674" t="s">
        <v>28</v>
      </c>
      <c r="P674">
        <v>1</v>
      </c>
      <c r="Q674">
        <v>1.38575</v>
      </c>
    </row>
    <row r="675" spans="1:17" x14ac:dyDescent="0.2">
      <c r="A675">
        <v>5159</v>
      </c>
      <c r="B675" t="s">
        <v>854</v>
      </c>
      <c r="C675">
        <v>0</v>
      </c>
      <c r="D675">
        <v>0</v>
      </c>
      <c r="E675" t="s">
        <v>292</v>
      </c>
      <c r="F675" t="s">
        <v>25</v>
      </c>
      <c r="G675">
        <v>0.91669999999999996</v>
      </c>
      <c r="H675">
        <v>1.595545</v>
      </c>
      <c r="I675" t="s">
        <v>26</v>
      </c>
      <c r="J675">
        <v>0.75</v>
      </c>
      <c r="K675">
        <v>1.7302219999999999</v>
      </c>
      <c r="L675" t="s">
        <v>27</v>
      </c>
      <c r="M675">
        <v>1</v>
      </c>
      <c r="N675">
        <v>1.1512500000000001</v>
      </c>
      <c r="O675" t="s">
        <v>28</v>
      </c>
      <c r="P675">
        <v>1</v>
      </c>
      <c r="Q675">
        <v>1.3626670000000001</v>
      </c>
    </row>
    <row r="676" spans="1:17" x14ac:dyDescent="0.2">
      <c r="A676">
        <v>5159</v>
      </c>
      <c r="B676" t="s">
        <v>855</v>
      </c>
      <c r="C676">
        <v>0</v>
      </c>
      <c r="D676">
        <v>0</v>
      </c>
      <c r="E676" t="s">
        <v>292</v>
      </c>
      <c r="F676" t="s">
        <v>25</v>
      </c>
      <c r="G676">
        <v>1</v>
      </c>
      <c r="H676">
        <v>1.5540830000000001</v>
      </c>
      <c r="I676" t="s">
        <v>26</v>
      </c>
      <c r="J676">
        <v>0.66669999999999996</v>
      </c>
      <c r="K676">
        <v>1.495625</v>
      </c>
      <c r="L676" t="s">
        <v>27</v>
      </c>
      <c r="M676">
        <v>0.91669999999999996</v>
      </c>
      <c r="N676">
        <v>1.234273</v>
      </c>
      <c r="O676" t="s">
        <v>28</v>
      </c>
      <c r="P676">
        <v>1</v>
      </c>
      <c r="Q676">
        <v>1.3986670000000001</v>
      </c>
    </row>
    <row r="677" spans="1:17" x14ac:dyDescent="0.2">
      <c r="A677">
        <v>5159</v>
      </c>
      <c r="B677" t="s">
        <v>856</v>
      </c>
      <c r="C677">
        <v>0</v>
      </c>
      <c r="D677">
        <v>0</v>
      </c>
      <c r="E677" t="s">
        <v>245</v>
      </c>
      <c r="F677" t="s">
        <v>32</v>
      </c>
      <c r="G677">
        <v>1</v>
      </c>
      <c r="H677">
        <v>1.1754</v>
      </c>
      <c r="I677" t="s">
        <v>33</v>
      </c>
      <c r="J677">
        <v>1</v>
      </c>
      <c r="K677">
        <v>1.5674999999999999</v>
      </c>
      <c r="L677" t="s">
        <v>34</v>
      </c>
      <c r="M677">
        <v>1</v>
      </c>
      <c r="N677">
        <v>1.375</v>
      </c>
      <c r="O677" t="s">
        <v>35</v>
      </c>
      <c r="P677">
        <v>0.7</v>
      </c>
      <c r="Q677">
        <v>1.5065</v>
      </c>
    </row>
    <row r="678" spans="1:17" x14ac:dyDescent="0.2">
      <c r="A678">
        <v>5159</v>
      </c>
      <c r="B678" t="s">
        <v>857</v>
      </c>
      <c r="C678">
        <v>0</v>
      </c>
      <c r="D678">
        <v>0</v>
      </c>
      <c r="E678" t="s">
        <v>245</v>
      </c>
      <c r="F678" t="s">
        <v>32</v>
      </c>
      <c r="G678">
        <v>1</v>
      </c>
      <c r="H678">
        <v>1.0464</v>
      </c>
      <c r="I678" t="s">
        <v>33</v>
      </c>
      <c r="J678">
        <v>1</v>
      </c>
      <c r="K678">
        <v>1.5769</v>
      </c>
      <c r="L678" t="s">
        <v>34</v>
      </c>
      <c r="M678">
        <v>1</v>
      </c>
      <c r="N678">
        <v>1.2608999999999999</v>
      </c>
      <c r="O678" t="s">
        <v>35</v>
      </c>
      <c r="P678">
        <v>1</v>
      </c>
      <c r="Q678">
        <v>1.6902999999999999</v>
      </c>
    </row>
    <row r="679" spans="1:17" x14ac:dyDescent="0.2">
      <c r="A679">
        <v>5159</v>
      </c>
      <c r="B679" t="s">
        <v>858</v>
      </c>
      <c r="C679">
        <v>0</v>
      </c>
      <c r="D679">
        <v>0</v>
      </c>
      <c r="E679" t="s">
        <v>245</v>
      </c>
      <c r="F679" t="s">
        <v>38</v>
      </c>
      <c r="G679">
        <v>1</v>
      </c>
      <c r="H679">
        <v>1.296583</v>
      </c>
      <c r="I679" t="s">
        <v>39</v>
      </c>
      <c r="J679">
        <v>1</v>
      </c>
      <c r="K679">
        <v>1.2191669999999999</v>
      </c>
      <c r="L679" t="s">
        <v>40</v>
      </c>
      <c r="M679">
        <v>0.83330000000000004</v>
      </c>
      <c r="N679">
        <v>1.1929000000000001</v>
      </c>
      <c r="O679" t="s">
        <v>41</v>
      </c>
      <c r="P679">
        <v>0.91669999999999996</v>
      </c>
      <c r="Q679">
        <v>1.4633640000000001</v>
      </c>
    </row>
    <row r="680" spans="1:17" x14ac:dyDescent="0.2">
      <c r="A680">
        <v>5159</v>
      </c>
      <c r="B680" t="s">
        <v>859</v>
      </c>
      <c r="C680">
        <v>0</v>
      </c>
      <c r="D680">
        <v>0</v>
      </c>
      <c r="E680" t="s">
        <v>245</v>
      </c>
      <c r="F680" t="s">
        <v>38</v>
      </c>
      <c r="G680">
        <v>1</v>
      </c>
      <c r="H680">
        <v>0.99316700000000002</v>
      </c>
      <c r="I680" t="s">
        <v>39</v>
      </c>
      <c r="J680">
        <v>0.91669999999999996</v>
      </c>
      <c r="K680">
        <v>1.0378179999999999</v>
      </c>
      <c r="L680" t="s">
        <v>40</v>
      </c>
      <c r="M680">
        <v>0.91669999999999996</v>
      </c>
      <c r="N680">
        <v>1.026545</v>
      </c>
      <c r="O680" t="s">
        <v>41</v>
      </c>
      <c r="P680">
        <v>0.83330000000000004</v>
      </c>
      <c r="Q680">
        <v>1.208</v>
      </c>
    </row>
    <row r="681" spans="1:17" x14ac:dyDescent="0.2">
      <c r="A681">
        <v>5160</v>
      </c>
      <c r="B681" t="s">
        <v>860</v>
      </c>
      <c r="C681">
        <v>0</v>
      </c>
      <c r="D681">
        <v>0</v>
      </c>
      <c r="E681" t="s">
        <v>861</v>
      </c>
      <c r="F681" t="s">
        <v>19</v>
      </c>
      <c r="G681">
        <v>1</v>
      </c>
      <c r="H681">
        <v>3.4458000000000002</v>
      </c>
      <c r="I681" t="s">
        <v>20</v>
      </c>
      <c r="J681">
        <v>1</v>
      </c>
      <c r="K681">
        <v>3.7324000000000002</v>
      </c>
      <c r="L681" t="s">
        <v>21</v>
      </c>
      <c r="M681">
        <v>0.6</v>
      </c>
      <c r="N681">
        <v>2.23</v>
      </c>
      <c r="O681" t="s">
        <v>22</v>
      </c>
      <c r="P681">
        <v>0.9</v>
      </c>
      <c r="Q681">
        <v>2.418444</v>
      </c>
    </row>
    <row r="682" spans="1:17" x14ac:dyDescent="0.2">
      <c r="A682">
        <v>5160</v>
      </c>
      <c r="B682" t="s">
        <v>862</v>
      </c>
      <c r="C682">
        <v>0</v>
      </c>
      <c r="D682">
        <v>0</v>
      </c>
      <c r="E682" t="s">
        <v>861</v>
      </c>
      <c r="F682" t="s">
        <v>19</v>
      </c>
      <c r="G682">
        <v>1</v>
      </c>
      <c r="H682">
        <v>3.6913330000000002</v>
      </c>
      <c r="I682" t="s">
        <v>20</v>
      </c>
      <c r="J682">
        <v>0.7</v>
      </c>
      <c r="K682">
        <v>3.7650000000000001</v>
      </c>
      <c r="L682" t="s">
        <v>21</v>
      </c>
      <c r="M682">
        <v>0.7</v>
      </c>
      <c r="N682">
        <v>2.6852860000000001</v>
      </c>
      <c r="O682" t="s">
        <v>22</v>
      </c>
      <c r="P682">
        <v>0.9</v>
      </c>
      <c r="Q682">
        <v>2.39</v>
      </c>
    </row>
    <row r="683" spans="1:17" x14ac:dyDescent="0.2">
      <c r="A683">
        <v>5160</v>
      </c>
      <c r="B683" t="s">
        <v>863</v>
      </c>
      <c r="C683">
        <v>0</v>
      </c>
      <c r="D683">
        <v>0</v>
      </c>
      <c r="E683" t="s">
        <v>861</v>
      </c>
      <c r="F683" t="s">
        <v>25</v>
      </c>
      <c r="G683">
        <v>1</v>
      </c>
      <c r="H683">
        <v>1.741417</v>
      </c>
      <c r="I683" t="s">
        <v>26</v>
      </c>
      <c r="J683">
        <v>0.41670000000000001</v>
      </c>
      <c r="K683">
        <v>1.5671999999999999</v>
      </c>
      <c r="L683" t="s">
        <v>27</v>
      </c>
      <c r="M683">
        <v>0.66669999999999996</v>
      </c>
      <c r="N683">
        <v>1.21675</v>
      </c>
      <c r="O683" t="s">
        <v>28</v>
      </c>
      <c r="P683">
        <v>0.91669999999999996</v>
      </c>
      <c r="Q683">
        <v>1.4294549999999999</v>
      </c>
    </row>
    <row r="684" spans="1:17" x14ac:dyDescent="0.2">
      <c r="A684">
        <v>5160</v>
      </c>
      <c r="B684" t="s">
        <v>864</v>
      </c>
      <c r="C684">
        <v>0</v>
      </c>
      <c r="D684">
        <v>0</v>
      </c>
      <c r="E684" t="s">
        <v>861</v>
      </c>
      <c r="F684" t="s">
        <v>25</v>
      </c>
      <c r="G684">
        <v>1</v>
      </c>
      <c r="H684">
        <v>1.6675</v>
      </c>
      <c r="I684" t="s">
        <v>26</v>
      </c>
      <c r="J684">
        <v>0.5</v>
      </c>
      <c r="K684">
        <v>1.7491669999999999</v>
      </c>
      <c r="L684" t="s">
        <v>27</v>
      </c>
      <c r="M684">
        <v>0.91669999999999996</v>
      </c>
      <c r="N684">
        <v>1.328273</v>
      </c>
      <c r="O684" t="s">
        <v>28</v>
      </c>
      <c r="P684">
        <v>1</v>
      </c>
      <c r="Q684">
        <v>1.7520830000000001</v>
      </c>
    </row>
    <row r="685" spans="1:17" x14ac:dyDescent="0.2">
      <c r="A685">
        <v>5160</v>
      </c>
      <c r="B685" t="s">
        <v>865</v>
      </c>
      <c r="C685">
        <v>0</v>
      </c>
      <c r="D685">
        <v>0</v>
      </c>
      <c r="E685" t="s">
        <v>433</v>
      </c>
      <c r="F685" t="s">
        <v>32</v>
      </c>
      <c r="G685">
        <v>1</v>
      </c>
      <c r="H685">
        <v>3.129111</v>
      </c>
      <c r="I685" t="s">
        <v>33</v>
      </c>
      <c r="J685">
        <v>1</v>
      </c>
      <c r="K685">
        <v>1.7526999999999999</v>
      </c>
      <c r="L685" t="s">
        <v>34</v>
      </c>
      <c r="M685">
        <v>0.7</v>
      </c>
      <c r="N685">
        <v>2.1814290000000001</v>
      </c>
      <c r="O685" t="s">
        <v>35</v>
      </c>
      <c r="P685">
        <v>0.6</v>
      </c>
      <c r="Q685">
        <v>2.2046670000000002</v>
      </c>
    </row>
    <row r="686" spans="1:17" x14ac:dyDescent="0.2">
      <c r="A686">
        <v>5160</v>
      </c>
      <c r="B686" t="s">
        <v>866</v>
      </c>
      <c r="C686">
        <v>0</v>
      </c>
      <c r="D686">
        <v>0</v>
      </c>
      <c r="E686" t="s">
        <v>433</v>
      </c>
      <c r="F686" t="s">
        <v>32</v>
      </c>
      <c r="G686">
        <v>1</v>
      </c>
      <c r="H686">
        <v>3.9399000000000002</v>
      </c>
      <c r="I686" t="s">
        <v>33</v>
      </c>
      <c r="J686">
        <v>0.9</v>
      </c>
      <c r="K686">
        <v>2.068333</v>
      </c>
      <c r="L686" t="s">
        <v>34</v>
      </c>
      <c r="M686">
        <v>0.7</v>
      </c>
      <c r="N686">
        <v>1.9350000000000001</v>
      </c>
      <c r="O686" t="s">
        <v>35</v>
      </c>
      <c r="P686">
        <v>0.7</v>
      </c>
      <c r="Q686">
        <v>1.9079999999999999</v>
      </c>
    </row>
    <row r="687" spans="1:17" x14ac:dyDescent="0.2">
      <c r="A687">
        <v>5160</v>
      </c>
      <c r="B687" t="s">
        <v>867</v>
      </c>
      <c r="C687">
        <v>0</v>
      </c>
      <c r="D687">
        <v>0</v>
      </c>
      <c r="E687" t="s">
        <v>321</v>
      </c>
      <c r="F687" t="s">
        <v>32</v>
      </c>
      <c r="G687">
        <v>1</v>
      </c>
      <c r="H687">
        <v>1.2750999999999999</v>
      </c>
      <c r="I687" t="s">
        <v>33</v>
      </c>
      <c r="J687">
        <v>0.8</v>
      </c>
      <c r="K687">
        <v>1.9766250000000001</v>
      </c>
      <c r="L687" t="s">
        <v>34</v>
      </c>
      <c r="M687">
        <v>1</v>
      </c>
      <c r="N687">
        <v>1.9950000000000001</v>
      </c>
      <c r="O687" t="s">
        <v>35</v>
      </c>
      <c r="P687">
        <v>0.9</v>
      </c>
      <c r="Q687">
        <v>1.9294439999999999</v>
      </c>
    </row>
    <row r="688" spans="1:17" x14ac:dyDescent="0.2">
      <c r="A688">
        <v>5160</v>
      </c>
      <c r="B688" t="s">
        <v>868</v>
      </c>
      <c r="C688">
        <v>0</v>
      </c>
      <c r="D688">
        <v>0</v>
      </c>
      <c r="E688" t="s">
        <v>321</v>
      </c>
      <c r="F688" t="s">
        <v>32</v>
      </c>
      <c r="G688">
        <v>0.9</v>
      </c>
      <c r="H688">
        <v>2.3017780000000001</v>
      </c>
      <c r="I688" t="s">
        <v>33</v>
      </c>
      <c r="J688">
        <v>0.8</v>
      </c>
      <c r="K688">
        <v>2.3276249999999998</v>
      </c>
      <c r="L688" t="s">
        <v>34</v>
      </c>
      <c r="M688">
        <v>0.9</v>
      </c>
      <c r="N688">
        <v>2.0092219999999998</v>
      </c>
      <c r="O688" t="s">
        <v>35</v>
      </c>
      <c r="P688">
        <v>0.7</v>
      </c>
      <c r="Q688">
        <v>2.1595710000000001</v>
      </c>
    </row>
    <row r="689" spans="1:17" x14ac:dyDescent="0.2">
      <c r="A689">
        <v>5160</v>
      </c>
      <c r="B689" t="s">
        <v>869</v>
      </c>
      <c r="C689">
        <v>2</v>
      </c>
      <c r="D689">
        <v>0</v>
      </c>
      <c r="E689" t="s">
        <v>433</v>
      </c>
      <c r="F689" t="s">
        <v>38</v>
      </c>
      <c r="G689">
        <v>1</v>
      </c>
      <c r="H689">
        <v>2.0211670000000002</v>
      </c>
      <c r="I689" t="s">
        <v>39</v>
      </c>
      <c r="J689">
        <v>0.83330000000000004</v>
      </c>
      <c r="K689">
        <v>1.4539</v>
      </c>
      <c r="L689" t="s">
        <v>40</v>
      </c>
      <c r="M689">
        <v>0.75</v>
      </c>
      <c r="N689">
        <v>1.502</v>
      </c>
      <c r="O689" t="s">
        <v>41</v>
      </c>
      <c r="P689">
        <v>0.58330000000000004</v>
      </c>
      <c r="Q689">
        <v>1.436286</v>
      </c>
    </row>
    <row r="690" spans="1:17" x14ac:dyDescent="0.2">
      <c r="A690">
        <v>5160</v>
      </c>
      <c r="B690" t="s">
        <v>870</v>
      </c>
      <c r="C690">
        <v>0</v>
      </c>
      <c r="D690">
        <v>0</v>
      </c>
      <c r="E690" t="s">
        <v>433</v>
      </c>
      <c r="F690" t="s">
        <v>38</v>
      </c>
      <c r="G690">
        <v>1</v>
      </c>
      <c r="H690">
        <v>2.1317499999999998</v>
      </c>
      <c r="I690" t="s">
        <v>39</v>
      </c>
      <c r="J690">
        <v>0.91669999999999996</v>
      </c>
      <c r="K690">
        <v>1.3086359999999999</v>
      </c>
      <c r="L690" t="s">
        <v>40</v>
      </c>
      <c r="M690">
        <v>0.83330000000000004</v>
      </c>
      <c r="N690">
        <v>1.3575999999999999</v>
      </c>
      <c r="O690" t="s">
        <v>41</v>
      </c>
      <c r="P690">
        <v>0.66669999999999996</v>
      </c>
      <c r="Q690">
        <v>1.757625</v>
      </c>
    </row>
    <row r="691" spans="1:17" x14ac:dyDescent="0.2">
      <c r="A691">
        <v>5161</v>
      </c>
      <c r="B691" t="s">
        <v>871</v>
      </c>
      <c r="C691">
        <v>0</v>
      </c>
      <c r="D691">
        <v>0</v>
      </c>
      <c r="E691" t="s">
        <v>872</v>
      </c>
      <c r="F691" t="s">
        <v>19</v>
      </c>
      <c r="G691">
        <v>1</v>
      </c>
      <c r="H691">
        <v>1.5604</v>
      </c>
      <c r="I691" t="s">
        <v>20</v>
      </c>
      <c r="J691">
        <v>1</v>
      </c>
      <c r="K691">
        <v>3.2694999999999999</v>
      </c>
      <c r="L691" t="s">
        <v>21</v>
      </c>
      <c r="M691">
        <v>0.5</v>
      </c>
      <c r="N691">
        <v>2.2576000000000001</v>
      </c>
      <c r="O691" t="s">
        <v>22</v>
      </c>
      <c r="P691">
        <v>0.9</v>
      </c>
      <c r="Q691">
        <v>2.1548889999999998</v>
      </c>
    </row>
    <row r="692" spans="1:17" x14ac:dyDescent="0.2">
      <c r="A692">
        <v>5161</v>
      </c>
      <c r="B692" t="s">
        <v>873</v>
      </c>
      <c r="C692">
        <v>0</v>
      </c>
      <c r="D692">
        <v>0</v>
      </c>
      <c r="E692" t="s">
        <v>872</v>
      </c>
      <c r="F692" t="s">
        <v>19</v>
      </c>
      <c r="G692">
        <v>0.9</v>
      </c>
      <c r="H692">
        <v>2.3056670000000001</v>
      </c>
      <c r="I692" t="s">
        <v>20</v>
      </c>
      <c r="J692">
        <v>0.8</v>
      </c>
      <c r="K692">
        <v>3.5016250000000002</v>
      </c>
      <c r="L692" t="s">
        <v>21</v>
      </c>
      <c r="M692">
        <v>0.5</v>
      </c>
      <c r="N692">
        <v>3.1183999999999998</v>
      </c>
      <c r="O692" t="s">
        <v>22</v>
      </c>
      <c r="P692">
        <v>1</v>
      </c>
      <c r="Q692">
        <v>2.5409999999999999</v>
      </c>
    </row>
    <row r="693" spans="1:17" x14ac:dyDescent="0.2">
      <c r="A693">
        <v>5161</v>
      </c>
      <c r="B693" t="s">
        <v>874</v>
      </c>
      <c r="C693">
        <v>0</v>
      </c>
      <c r="D693">
        <v>0</v>
      </c>
      <c r="E693" t="s">
        <v>872</v>
      </c>
      <c r="F693" t="s">
        <v>25</v>
      </c>
      <c r="G693">
        <v>1</v>
      </c>
      <c r="H693">
        <v>1.0816669999999999</v>
      </c>
      <c r="I693" t="s">
        <v>26</v>
      </c>
      <c r="J693">
        <v>0.5</v>
      </c>
      <c r="K693">
        <v>1.2003330000000001</v>
      </c>
      <c r="L693" t="s">
        <v>27</v>
      </c>
      <c r="M693">
        <v>0.83330000000000004</v>
      </c>
      <c r="N693">
        <v>1.2654000000000001</v>
      </c>
      <c r="O693" t="s">
        <v>28</v>
      </c>
      <c r="P693">
        <v>0.83330000000000004</v>
      </c>
      <c r="Q693">
        <v>1.2353000000000001</v>
      </c>
    </row>
    <row r="694" spans="1:17" x14ac:dyDescent="0.2">
      <c r="A694">
        <v>5161</v>
      </c>
      <c r="B694" t="s">
        <v>875</v>
      </c>
      <c r="C694">
        <v>0</v>
      </c>
      <c r="D694">
        <v>0</v>
      </c>
      <c r="E694" t="s">
        <v>872</v>
      </c>
      <c r="F694" t="s">
        <v>25</v>
      </c>
      <c r="G694">
        <v>1</v>
      </c>
      <c r="H694">
        <v>1.1539999999999999</v>
      </c>
      <c r="I694" t="s">
        <v>26</v>
      </c>
      <c r="J694">
        <v>0.33329999999999999</v>
      </c>
      <c r="K694">
        <v>1.2677499999999999</v>
      </c>
      <c r="L694" t="s">
        <v>27</v>
      </c>
      <c r="M694">
        <v>0.83330000000000004</v>
      </c>
      <c r="N694">
        <v>1.3250999999999999</v>
      </c>
      <c r="O694" t="s">
        <v>28</v>
      </c>
      <c r="P694">
        <v>0.91669999999999996</v>
      </c>
      <c r="Q694">
        <v>1.462818</v>
      </c>
    </row>
    <row r="695" spans="1:17" x14ac:dyDescent="0.2">
      <c r="A695">
        <v>5161</v>
      </c>
      <c r="B695" t="s">
        <v>876</v>
      </c>
      <c r="C695">
        <v>1</v>
      </c>
      <c r="D695">
        <v>0</v>
      </c>
      <c r="E695" t="s">
        <v>239</v>
      </c>
      <c r="F695" t="s">
        <v>32</v>
      </c>
      <c r="G695">
        <v>1</v>
      </c>
      <c r="H695">
        <v>1.7928999999999999</v>
      </c>
      <c r="I695" t="s">
        <v>33</v>
      </c>
      <c r="J695">
        <v>1</v>
      </c>
      <c r="K695">
        <v>2.0234999999999999</v>
      </c>
      <c r="L695" t="s">
        <v>34</v>
      </c>
      <c r="M695">
        <v>0.8</v>
      </c>
      <c r="N695">
        <v>2.1237499999999998</v>
      </c>
      <c r="O695" t="s">
        <v>35</v>
      </c>
      <c r="P695">
        <v>0.8</v>
      </c>
      <c r="Q695">
        <v>2.1190000000000002</v>
      </c>
    </row>
    <row r="696" spans="1:17" x14ac:dyDescent="0.2">
      <c r="A696">
        <v>5161</v>
      </c>
      <c r="B696" t="s">
        <v>877</v>
      </c>
      <c r="C696">
        <v>0</v>
      </c>
      <c r="D696">
        <v>0</v>
      </c>
      <c r="E696" t="s">
        <v>239</v>
      </c>
      <c r="F696" t="s">
        <v>32</v>
      </c>
      <c r="G696">
        <v>1</v>
      </c>
      <c r="H696">
        <v>2.2664439999999999</v>
      </c>
      <c r="I696" t="s">
        <v>33</v>
      </c>
      <c r="J696">
        <v>0.8</v>
      </c>
      <c r="K696">
        <v>2.02</v>
      </c>
      <c r="L696" t="s">
        <v>34</v>
      </c>
      <c r="M696">
        <v>0.9</v>
      </c>
      <c r="N696">
        <v>2.2683330000000002</v>
      </c>
      <c r="O696" t="s">
        <v>35</v>
      </c>
      <c r="P696">
        <v>0.7</v>
      </c>
      <c r="Q696">
        <v>2.540143</v>
      </c>
    </row>
    <row r="697" spans="1:17" x14ac:dyDescent="0.2">
      <c r="A697">
        <v>5161</v>
      </c>
      <c r="B697" t="s">
        <v>878</v>
      </c>
      <c r="C697">
        <v>0</v>
      </c>
      <c r="D697">
        <v>0</v>
      </c>
      <c r="E697" t="s">
        <v>239</v>
      </c>
      <c r="F697" t="s">
        <v>38</v>
      </c>
      <c r="G697">
        <v>0.91669999999999996</v>
      </c>
      <c r="H697">
        <v>2.4057270000000002</v>
      </c>
      <c r="I697" t="s">
        <v>39</v>
      </c>
      <c r="J697">
        <v>0.91669999999999996</v>
      </c>
      <c r="K697">
        <v>1.510364</v>
      </c>
      <c r="L697" t="s">
        <v>40</v>
      </c>
      <c r="M697">
        <v>0.75</v>
      </c>
      <c r="N697">
        <v>1.675556</v>
      </c>
      <c r="O697" t="s">
        <v>41</v>
      </c>
      <c r="P697">
        <v>0.83330000000000004</v>
      </c>
      <c r="Q697">
        <v>1.4638</v>
      </c>
    </row>
    <row r="698" spans="1:17" x14ac:dyDescent="0.2">
      <c r="A698">
        <v>5161</v>
      </c>
      <c r="B698" t="s">
        <v>879</v>
      </c>
      <c r="C698">
        <v>1</v>
      </c>
      <c r="D698">
        <v>0</v>
      </c>
      <c r="E698" t="s">
        <v>239</v>
      </c>
      <c r="F698" t="s">
        <v>38</v>
      </c>
      <c r="G698">
        <v>1</v>
      </c>
      <c r="H698">
        <v>2.3164169999999999</v>
      </c>
      <c r="I698" t="s">
        <v>39</v>
      </c>
      <c r="J698">
        <v>0.91669999999999996</v>
      </c>
      <c r="K698">
        <v>1.7033640000000001</v>
      </c>
      <c r="L698" t="s">
        <v>40</v>
      </c>
      <c r="M698">
        <v>0.66669999999999996</v>
      </c>
      <c r="N698">
        <v>1.7464999999999999</v>
      </c>
      <c r="O698" t="s">
        <v>41</v>
      </c>
      <c r="P698">
        <v>0.91669999999999996</v>
      </c>
      <c r="Q698">
        <v>1.7373639999999999</v>
      </c>
    </row>
    <row r="699" spans="1:17" x14ac:dyDescent="0.2">
      <c r="A699">
        <v>5162</v>
      </c>
      <c r="B699" t="s">
        <v>880</v>
      </c>
      <c r="C699">
        <v>0</v>
      </c>
      <c r="D699">
        <v>0</v>
      </c>
      <c r="E699" t="s">
        <v>881</v>
      </c>
      <c r="F699" t="s">
        <v>19</v>
      </c>
      <c r="G699">
        <v>1</v>
      </c>
      <c r="H699">
        <v>2.3723999999999998</v>
      </c>
      <c r="I699" t="s">
        <v>20</v>
      </c>
      <c r="J699">
        <v>0.8</v>
      </c>
      <c r="K699">
        <v>4.117</v>
      </c>
      <c r="L699" t="s">
        <v>21</v>
      </c>
      <c r="M699">
        <v>0.9</v>
      </c>
      <c r="N699">
        <v>2.4700000000000002</v>
      </c>
      <c r="O699" t="s">
        <v>22</v>
      </c>
      <c r="P699">
        <v>0.6</v>
      </c>
      <c r="Q699">
        <v>2.7080000000000002</v>
      </c>
    </row>
    <row r="700" spans="1:17" x14ac:dyDescent="0.2">
      <c r="A700">
        <v>5162</v>
      </c>
      <c r="B700" t="s">
        <v>882</v>
      </c>
      <c r="C700">
        <v>0</v>
      </c>
      <c r="D700">
        <v>0</v>
      </c>
      <c r="E700" t="s">
        <v>881</v>
      </c>
      <c r="F700" t="s">
        <v>19</v>
      </c>
      <c r="G700">
        <v>0.9</v>
      </c>
      <c r="H700">
        <v>1.7508889999999999</v>
      </c>
      <c r="I700" t="s">
        <v>20</v>
      </c>
      <c r="J700">
        <v>0.3</v>
      </c>
      <c r="K700">
        <v>3.4413330000000002</v>
      </c>
      <c r="L700" t="s">
        <v>21</v>
      </c>
      <c r="M700">
        <v>0.9</v>
      </c>
      <c r="N700">
        <v>2.8802219999999998</v>
      </c>
      <c r="O700" t="s">
        <v>22</v>
      </c>
      <c r="P700">
        <v>1</v>
      </c>
      <c r="Q700">
        <v>2.6360000000000001</v>
      </c>
    </row>
    <row r="701" spans="1:17" x14ac:dyDescent="0.2">
      <c r="A701">
        <v>5162</v>
      </c>
      <c r="B701" t="s">
        <v>883</v>
      </c>
      <c r="C701">
        <v>0</v>
      </c>
      <c r="D701">
        <v>0</v>
      </c>
      <c r="E701" t="s">
        <v>881</v>
      </c>
      <c r="F701" t="s">
        <v>25</v>
      </c>
      <c r="G701">
        <v>1</v>
      </c>
      <c r="H701">
        <v>1.007083</v>
      </c>
      <c r="I701" t="s">
        <v>26</v>
      </c>
      <c r="J701">
        <v>0.75</v>
      </c>
      <c r="K701">
        <v>1.150333</v>
      </c>
      <c r="L701" t="s">
        <v>27</v>
      </c>
      <c r="M701">
        <v>1</v>
      </c>
      <c r="N701">
        <v>1.2802500000000001</v>
      </c>
      <c r="O701" t="s">
        <v>28</v>
      </c>
      <c r="P701">
        <v>0.83330000000000004</v>
      </c>
      <c r="Q701">
        <v>1.258</v>
      </c>
    </row>
    <row r="702" spans="1:17" x14ac:dyDescent="0.2">
      <c r="A702">
        <v>5162</v>
      </c>
      <c r="B702" t="s">
        <v>884</v>
      </c>
      <c r="C702">
        <v>0</v>
      </c>
      <c r="D702">
        <v>0</v>
      </c>
      <c r="E702" t="s">
        <v>881</v>
      </c>
      <c r="F702" t="s">
        <v>25</v>
      </c>
      <c r="G702">
        <v>1</v>
      </c>
      <c r="H702">
        <v>1.268583</v>
      </c>
      <c r="I702" t="s">
        <v>26</v>
      </c>
      <c r="J702">
        <v>0.75</v>
      </c>
      <c r="K702">
        <v>1.365556</v>
      </c>
      <c r="L702" t="s">
        <v>27</v>
      </c>
      <c r="M702">
        <v>0.83330000000000004</v>
      </c>
      <c r="N702">
        <v>1.1971000000000001</v>
      </c>
      <c r="O702" t="s">
        <v>28</v>
      </c>
      <c r="P702">
        <v>0.66669999999999996</v>
      </c>
      <c r="Q702">
        <v>1.3026249999999999</v>
      </c>
    </row>
    <row r="703" spans="1:17" x14ac:dyDescent="0.2">
      <c r="A703">
        <v>5162</v>
      </c>
      <c r="B703" t="s">
        <v>885</v>
      </c>
      <c r="C703">
        <v>4</v>
      </c>
      <c r="D703">
        <v>0</v>
      </c>
      <c r="E703" t="s">
        <v>336</v>
      </c>
      <c r="F703" t="s">
        <v>32</v>
      </c>
      <c r="G703">
        <v>1</v>
      </c>
      <c r="H703">
        <v>1.1933</v>
      </c>
      <c r="I703" t="s">
        <v>33</v>
      </c>
      <c r="J703">
        <v>0.7</v>
      </c>
      <c r="K703">
        <v>2.1949999999999998</v>
      </c>
      <c r="L703" t="s">
        <v>34</v>
      </c>
      <c r="M703">
        <v>1</v>
      </c>
      <c r="N703">
        <v>2.0605000000000002</v>
      </c>
      <c r="O703" t="s">
        <v>35</v>
      </c>
      <c r="P703">
        <v>0.9</v>
      </c>
      <c r="Q703">
        <v>1.8477779999999999</v>
      </c>
    </row>
    <row r="704" spans="1:17" x14ac:dyDescent="0.2">
      <c r="A704">
        <v>5162</v>
      </c>
      <c r="B704" t="s">
        <v>886</v>
      </c>
      <c r="C704">
        <v>6</v>
      </c>
      <c r="D704">
        <v>0</v>
      </c>
      <c r="E704" t="s">
        <v>336</v>
      </c>
      <c r="F704" t="s">
        <v>32</v>
      </c>
      <c r="G704">
        <v>1</v>
      </c>
      <c r="H704">
        <v>1.1658999999999999</v>
      </c>
      <c r="I704" t="s">
        <v>33</v>
      </c>
      <c r="J704">
        <v>0.4</v>
      </c>
      <c r="K704">
        <v>2.1277499999999998</v>
      </c>
      <c r="L704" t="s">
        <v>34</v>
      </c>
      <c r="M704">
        <v>0.9</v>
      </c>
      <c r="N704">
        <v>1.9423330000000001</v>
      </c>
      <c r="O704" t="s">
        <v>35</v>
      </c>
      <c r="P704">
        <v>0.7</v>
      </c>
      <c r="Q704">
        <v>2.2471429999999999</v>
      </c>
    </row>
    <row r="705" spans="1:17" x14ac:dyDescent="0.2">
      <c r="A705">
        <v>5162</v>
      </c>
      <c r="B705" t="s">
        <v>887</v>
      </c>
      <c r="C705">
        <v>4</v>
      </c>
      <c r="D705">
        <v>0</v>
      </c>
      <c r="E705" t="s">
        <v>336</v>
      </c>
      <c r="F705" t="s">
        <v>38</v>
      </c>
      <c r="G705">
        <v>1</v>
      </c>
      <c r="H705">
        <v>1.0197499999999999</v>
      </c>
      <c r="I705" t="s">
        <v>39</v>
      </c>
      <c r="J705">
        <v>0.91669999999999996</v>
      </c>
      <c r="K705">
        <v>1.3197270000000001</v>
      </c>
      <c r="L705" t="s">
        <v>40</v>
      </c>
      <c r="M705">
        <v>0.91669999999999996</v>
      </c>
      <c r="N705">
        <v>1.325364</v>
      </c>
      <c r="O705" t="s">
        <v>41</v>
      </c>
      <c r="P705">
        <v>0.16669999999999999</v>
      </c>
      <c r="Q705">
        <v>1.698</v>
      </c>
    </row>
    <row r="706" spans="1:17" x14ac:dyDescent="0.2">
      <c r="A706">
        <v>5162</v>
      </c>
      <c r="B706" t="s">
        <v>888</v>
      </c>
      <c r="C706">
        <v>0</v>
      </c>
      <c r="D706">
        <v>0</v>
      </c>
      <c r="E706" t="s">
        <v>336</v>
      </c>
      <c r="F706" t="s">
        <v>38</v>
      </c>
      <c r="G706">
        <v>1</v>
      </c>
      <c r="H706">
        <v>0.92925000000000002</v>
      </c>
      <c r="I706" t="s">
        <v>39</v>
      </c>
      <c r="J706">
        <v>0.83330000000000004</v>
      </c>
      <c r="K706">
        <v>1.2325999999999999</v>
      </c>
      <c r="L706" t="s">
        <v>40</v>
      </c>
      <c r="M706">
        <v>0.66669999999999996</v>
      </c>
      <c r="N706">
        <v>1.2070000000000001</v>
      </c>
      <c r="O706" t="s">
        <v>41</v>
      </c>
      <c r="P706">
        <v>0.16669999999999999</v>
      </c>
      <c r="Q706">
        <v>0.92949999999999999</v>
      </c>
    </row>
    <row r="707" spans="1:17" x14ac:dyDescent="0.2">
      <c r="A707">
        <v>5163</v>
      </c>
      <c r="B707" t="s">
        <v>889</v>
      </c>
      <c r="C707">
        <v>0</v>
      </c>
      <c r="D707">
        <v>0</v>
      </c>
      <c r="E707" t="s">
        <v>205</v>
      </c>
      <c r="F707" t="s">
        <v>19</v>
      </c>
      <c r="G707">
        <v>1</v>
      </c>
      <c r="H707">
        <v>2.3018999999999998</v>
      </c>
      <c r="I707" t="s">
        <v>20</v>
      </c>
      <c r="J707">
        <v>0.9</v>
      </c>
      <c r="K707">
        <v>3.7919999999999998</v>
      </c>
      <c r="L707" t="s">
        <v>21</v>
      </c>
      <c r="M707">
        <v>0.7</v>
      </c>
      <c r="N707">
        <v>2.063571</v>
      </c>
      <c r="O707" t="s">
        <v>22</v>
      </c>
      <c r="P707">
        <v>0.8</v>
      </c>
      <c r="Q707">
        <v>2.0408750000000002</v>
      </c>
    </row>
    <row r="708" spans="1:17" x14ac:dyDescent="0.2">
      <c r="A708">
        <v>5163</v>
      </c>
      <c r="B708" t="s">
        <v>890</v>
      </c>
      <c r="C708">
        <v>0</v>
      </c>
      <c r="D708">
        <v>0</v>
      </c>
      <c r="E708" t="s">
        <v>205</v>
      </c>
      <c r="F708" t="s">
        <v>19</v>
      </c>
      <c r="G708">
        <v>0.5</v>
      </c>
      <c r="H708">
        <v>1.9603999999999999</v>
      </c>
      <c r="I708" t="s">
        <v>20</v>
      </c>
      <c r="J708">
        <v>0.7</v>
      </c>
      <c r="K708">
        <v>3.660714</v>
      </c>
      <c r="L708" t="s">
        <v>21</v>
      </c>
      <c r="M708">
        <v>0.6</v>
      </c>
      <c r="N708">
        <v>2.1891669999999999</v>
      </c>
      <c r="O708" t="s">
        <v>22</v>
      </c>
      <c r="P708">
        <v>0.7</v>
      </c>
      <c r="Q708">
        <v>2.2235710000000002</v>
      </c>
    </row>
    <row r="709" spans="1:17" x14ac:dyDescent="0.2">
      <c r="A709">
        <v>5163</v>
      </c>
      <c r="B709" t="s">
        <v>891</v>
      </c>
      <c r="C709">
        <v>0</v>
      </c>
      <c r="D709">
        <v>0</v>
      </c>
      <c r="E709" t="s">
        <v>205</v>
      </c>
      <c r="F709" t="s">
        <v>25</v>
      </c>
      <c r="G709">
        <v>0.91669999999999996</v>
      </c>
      <c r="H709">
        <v>0.99972700000000003</v>
      </c>
      <c r="I709" t="s">
        <v>26</v>
      </c>
      <c r="J709">
        <v>0.66669999999999996</v>
      </c>
      <c r="K709">
        <v>1.1288750000000001</v>
      </c>
      <c r="L709" t="s">
        <v>27</v>
      </c>
      <c r="M709">
        <v>1</v>
      </c>
      <c r="N709">
        <v>0.97241699999999998</v>
      </c>
      <c r="O709" t="s">
        <v>28</v>
      </c>
      <c r="P709">
        <v>1</v>
      </c>
      <c r="Q709">
        <v>1.0705830000000001</v>
      </c>
    </row>
    <row r="710" spans="1:17" x14ac:dyDescent="0.2">
      <c r="A710">
        <v>5163</v>
      </c>
      <c r="B710" t="s">
        <v>892</v>
      </c>
      <c r="C710">
        <v>0</v>
      </c>
      <c r="D710">
        <v>0</v>
      </c>
      <c r="E710" t="s">
        <v>205</v>
      </c>
      <c r="F710" t="s">
        <v>25</v>
      </c>
      <c r="G710">
        <v>0.75</v>
      </c>
      <c r="H710">
        <v>1.252375</v>
      </c>
      <c r="I710" t="s">
        <v>26</v>
      </c>
      <c r="J710">
        <v>0.66669999999999996</v>
      </c>
      <c r="K710">
        <v>0.88237500000000002</v>
      </c>
      <c r="L710" t="s">
        <v>27</v>
      </c>
      <c r="M710">
        <v>0.91669999999999996</v>
      </c>
      <c r="N710">
        <v>1.0900909999999999</v>
      </c>
      <c r="O710" t="s">
        <v>28</v>
      </c>
      <c r="P710">
        <v>0.66669999999999996</v>
      </c>
      <c r="Q710">
        <v>1.00075</v>
      </c>
    </row>
    <row r="711" spans="1:17" x14ac:dyDescent="0.2">
      <c r="A711">
        <v>5163</v>
      </c>
      <c r="B711" t="s">
        <v>893</v>
      </c>
      <c r="C711">
        <v>0</v>
      </c>
      <c r="D711">
        <v>0</v>
      </c>
      <c r="E711" t="s">
        <v>894</v>
      </c>
      <c r="F711" t="s">
        <v>32</v>
      </c>
      <c r="G711">
        <v>0.8</v>
      </c>
      <c r="H711">
        <v>1.3458749999999999</v>
      </c>
      <c r="I711" t="s">
        <v>33</v>
      </c>
      <c r="J711">
        <v>0.8</v>
      </c>
      <c r="K711">
        <v>1.7833749999999999</v>
      </c>
      <c r="L711" t="s">
        <v>34</v>
      </c>
      <c r="M711">
        <v>0.8</v>
      </c>
      <c r="N711">
        <v>1.786</v>
      </c>
      <c r="O711" t="s">
        <v>35</v>
      </c>
      <c r="P711">
        <v>1</v>
      </c>
      <c r="Q711">
        <v>1.748</v>
      </c>
    </row>
    <row r="712" spans="1:17" x14ac:dyDescent="0.2">
      <c r="A712">
        <v>5163</v>
      </c>
      <c r="B712" t="s">
        <v>895</v>
      </c>
      <c r="C712">
        <v>5</v>
      </c>
      <c r="D712">
        <v>0</v>
      </c>
      <c r="E712" t="s">
        <v>894</v>
      </c>
      <c r="F712" t="s">
        <v>32</v>
      </c>
      <c r="G712">
        <v>0.8</v>
      </c>
      <c r="H712">
        <v>1.7509999999999999</v>
      </c>
      <c r="I712" t="s">
        <v>33</v>
      </c>
      <c r="J712">
        <v>0.7</v>
      </c>
      <c r="K712">
        <v>2.0142859999999998</v>
      </c>
      <c r="L712" t="s">
        <v>34</v>
      </c>
      <c r="M712">
        <v>0.8</v>
      </c>
      <c r="N712">
        <v>2.3359999999999999</v>
      </c>
      <c r="O712" t="s">
        <v>35</v>
      </c>
      <c r="P712">
        <v>0.7</v>
      </c>
      <c r="Q712">
        <v>1.964429</v>
      </c>
    </row>
    <row r="713" spans="1:17" x14ac:dyDescent="0.2">
      <c r="A713">
        <v>5163</v>
      </c>
      <c r="B713" t="s">
        <v>896</v>
      </c>
      <c r="C713">
        <v>0</v>
      </c>
      <c r="D713">
        <v>0</v>
      </c>
      <c r="E713" t="s">
        <v>894</v>
      </c>
      <c r="F713" t="s">
        <v>32</v>
      </c>
      <c r="G713">
        <v>0.9</v>
      </c>
      <c r="H713">
        <v>2.6584439999999998</v>
      </c>
      <c r="I713" t="s">
        <v>33</v>
      </c>
      <c r="J713">
        <v>0.7</v>
      </c>
      <c r="K713">
        <v>2.3257140000000001</v>
      </c>
      <c r="L713" t="s">
        <v>34</v>
      </c>
      <c r="M713">
        <v>0.9</v>
      </c>
      <c r="N713">
        <v>1.9882219999999999</v>
      </c>
      <c r="O713" t="s">
        <v>35</v>
      </c>
      <c r="P713">
        <v>0.7</v>
      </c>
      <c r="Q713">
        <v>2.5534289999999999</v>
      </c>
    </row>
    <row r="714" spans="1:17" x14ac:dyDescent="0.2">
      <c r="A714">
        <v>5163</v>
      </c>
      <c r="B714" t="s">
        <v>897</v>
      </c>
      <c r="C714">
        <v>0</v>
      </c>
      <c r="D714">
        <v>0</v>
      </c>
      <c r="E714" t="s">
        <v>894</v>
      </c>
      <c r="F714" t="s">
        <v>38</v>
      </c>
      <c r="G714">
        <v>0.91669999999999996</v>
      </c>
      <c r="H714">
        <v>1.2278</v>
      </c>
      <c r="I714" t="s">
        <v>39</v>
      </c>
      <c r="J714">
        <v>0.91669999999999996</v>
      </c>
      <c r="K714">
        <v>1.228545</v>
      </c>
      <c r="L714" t="s">
        <v>40</v>
      </c>
      <c r="M714">
        <v>0.91669999999999996</v>
      </c>
      <c r="N714">
        <v>1.0718179999999999</v>
      </c>
      <c r="O714" t="s">
        <v>41</v>
      </c>
      <c r="P714">
        <v>0.75</v>
      </c>
      <c r="Q714">
        <v>1.122333</v>
      </c>
    </row>
    <row r="715" spans="1:17" x14ac:dyDescent="0.2">
      <c r="A715">
        <v>5163</v>
      </c>
      <c r="B715" t="s">
        <v>898</v>
      </c>
      <c r="C715">
        <v>0</v>
      </c>
      <c r="D715">
        <v>0</v>
      </c>
      <c r="E715" t="s">
        <v>894</v>
      </c>
      <c r="F715" t="s">
        <v>38</v>
      </c>
      <c r="G715">
        <v>0.91669999999999996</v>
      </c>
      <c r="H715">
        <v>1.407</v>
      </c>
      <c r="I715" t="s">
        <v>39</v>
      </c>
      <c r="J715">
        <v>0.91669999999999996</v>
      </c>
      <c r="K715">
        <v>1.2301820000000001</v>
      </c>
      <c r="L715" t="s">
        <v>40</v>
      </c>
      <c r="M715">
        <v>0.91669999999999996</v>
      </c>
      <c r="N715">
        <v>1.424545</v>
      </c>
      <c r="O715" t="s">
        <v>41</v>
      </c>
      <c r="P715">
        <v>0.75</v>
      </c>
      <c r="Q715">
        <v>1.2917780000000001</v>
      </c>
    </row>
    <row r="716" spans="1:17" x14ac:dyDescent="0.2">
      <c r="A716">
        <v>5166</v>
      </c>
      <c r="B716" t="s">
        <v>899</v>
      </c>
      <c r="C716">
        <v>8</v>
      </c>
      <c r="D716">
        <v>0</v>
      </c>
      <c r="E716" t="s">
        <v>900</v>
      </c>
      <c r="F716" t="s">
        <v>19</v>
      </c>
      <c r="G716">
        <v>0.9</v>
      </c>
      <c r="H716">
        <v>1.679222</v>
      </c>
      <c r="I716" t="s">
        <v>20</v>
      </c>
      <c r="J716">
        <v>1</v>
      </c>
      <c r="K716">
        <v>3.109</v>
      </c>
      <c r="L716" t="s">
        <v>21</v>
      </c>
      <c r="M716">
        <v>1</v>
      </c>
      <c r="N716">
        <v>1.9933000000000001</v>
      </c>
      <c r="O716" t="s">
        <v>22</v>
      </c>
      <c r="P716">
        <v>0.9</v>
      </c>
      <c r="Q716">
        <v>2.0145559999999998</v>
      </c>
    </row>
    <row r="717" spans="1:17" x14ac:dyDescent="0.2">
      <c r="A717">
        <v>5166</v>
      </c>
      <c r="B717" t="s">
        <v>901</v>
      </c>
      <c r="C717">
        <v>50</v>
      </c>
      <c r="D717">
        <v>2</v>
      </c>
      <c r="E717" t="s">
        <v>900</v>
      </c>
      <c r="F717" t="s">
        <v>19</v>
      </c>
      <c r="G717">
        <v>0.9</v>
      </c>
      <c r="H717">
        <v>1.523333</v>
      </c>
      <c r="I717" t="s">
        <v>20</v>
      </c>
      <c r="J717">
        <v>1</v>
      </c>
      <c r="K717">
        <v>2.5693999999999999</v>
      </c>
      <c r="L717" t="s">
        <v>21</v>
      </c>
      <c r="M717">
        <v>0.7</v>
      </c>
      <c r="N717">
        <v>2.1924290000000002</v>
      </c>
      <c r="O717" t="s">
        <v>22</v>
      </c>
      <c r="P717">
        <v>0.9</v>
      </c>
      <c r="Q717">
        <v>2.0318890000000001</v>
      </c>
    </row>
    <row r="718" spans="1:17" x14ac:dyDescent="0.2">
      <c r="A718">
        <v>5166</v>
      </c>
      <c r="B718" t="s">
        <v>902</v>
      </c>
      <c r="C718">
        <v>9</v>
      </c>
      <c r="D718">
        <v>0</v>
      </c>
      <c r="E718" t="s">
        <v>900</v>
      </c>
      <c r="F718" t="s">
        <v>19</v>
      </c>
      <c r="G718">
        <v>1</v>
      </c>
      <c r="H718">
        <v>1.4386000000000001</v>
      </c>
      <c r="I718" t="s">
        <v>20</v>
      </c>
      <c r="J718">
        <v>1</v>
      </c>
      <c r="K718">
        <v>2.5628000000000002</v>
      </c>
      <c r="L718" t="s">
        <v>21</v>
      </c>
      <c r="M718">
        <v>1</v>
      </c>
      <c r="N718">
        <v>2.2644000000000002</v>
      </c>
      <c r="O718" t="s">
        <v>22</v>
      </c>
      <c r="P718">
        <v>0.9</v>
      </c>
      <c r="Q718">
        <v>2.205889</v>
      </c>
    </row>
    <row r="719" spans="1:17" x14ac:dyDescent="0.2">
      <c r="A719">
        <v>5166</v>
      </c>
      <c r="B719" t="s">
        <v>903</v>
      </c>
      <c r="C719">
        <v>2</v>
      </c>
      <c r="D719">
        <v>0</v>
      </c>
      <c r="E719" t="s">
        <v>900</v>
      </c>
      <c r="F719" t="s">
        <v>25</v>
      </c>
      <c r="G719">
        <v>0.91669999999999996</v>
      </c>
      <c r="H719">
        <v>1.4195450000000001</v>
      </c>
      <c r="I719" t="s">
        <v>26</v>
      </c>
      <c r="J719">
        <v>0.75</v>
      </c>
      <c r="K719">
        <v>1.5572220000000001</v>
      </c>
      <c r="L719" t="s">
        <v>27</v>
      </c>
      <c r="M719">
        <v>1</v>
      </c>
      <c r="N719">
        <v>1.3365</v>
      </c>
      <c r="O719" t="s">
        <v>28</v>
      </c>
      <c r="P719">
        <v>0.75</v>
      </c>
      <c r="Q719">
        <v>1.697778</v>
      </c>
    </row>
    <row r="720" spans="1:17" x14ac:dyDescent="0.2">
      <c r="A720">
        <v>5166</v>
      </c>
      <c r="B720" t="s">
        <v>904</v>
      </c>
      <c r="C720">
        <v>0</v>
      </c>
      <c r="D720">
        <v>0</v>
      </c>
      <c r="E720" t="s">
        <v>900</v>
      </c>
      <c r="F720" t="s">
        <v>25</v>
      </c>
      <c r="G720">
        <v>1</v>
      </c>
      <c r="H720">
        <v>1.232917</v>
      </c>
      <c r="I720" t="s">
        <v>26</v>
      </c>
      <c r="J720">
        <v>0.58330000000000004</v>
      </c>
      <c r="K720">
        <v>1.4354290000000001</v>
      </c>
      <c r="L720" t="s">
        <v>27</v>
      </c>
      <c r="M720">
        <v>0.83330000000000004</v>
      </c>
      <c r="N720">
        <v>1.113</v>
      </c>
      <c r="O720" t="s">
        <v>28</v>
      </c>
      <c r="P720">
        <v>0.91669999999999996</v>
      </c>
      <c r="Q720">
        <v>1.5257270000000001</v>
      </c>
    </row>
    <row r="721" spans="1:17" x14ac:dyDescent="0.2">
      <c r="A721">
        <v>5166</v>
      </c>
      <c r="B721" t="s">
        <v>905</v>
      </c>
      <c r="C721">
        <v>1</v>
      </c>
      <c r="D721">
        <v>0</v>
      </c>
      <c r="E721" t="s">
        <v>906</v>
      </c>
      <c r="F721" t="s">
        <v>32</v>
      </c>
      <c r="G721">
        <v>1</v>
      </c>
      <c r="H721">
        <v>1.0274000000000001</v>
      </c>
      <c r="I721" t="s">
        <v>33</v>
      </c>
      <c r="J721">
        <v>0.8</v>
      </c>
      <c r="K721">
        <v>1.7115</v>
      </c>
      <c r="L721" t="s">
        <v>34</v>
      </c>
      <c r="M721">
        <v>0.9</v>
      </c>
      <c r="N721">
        <v>1.5309999999999999</v>
      </c>
      <c r="O721" t="s">
        <v>35</v>
      </c>
      <c r="P721">
        <v>0.7</v>
      </c>
      <c r="Q721">
        <v>1.5609999999999999</v>
      </c>
    </row>
    <row r="722" spans="1:17" x14ac:dyDescent="0.2">
      <c r="A722">
        <v>5166</v>
      </c>
      <c r="B722" t="s">
        <v>907</v>
      </c>
      <c r="C722">
        <v>2</v>
      </c>
      <c r="D722">
        <v>0</v>
      </c>
      <c r="E722" t="s">
        <v>906</v>
      </c>
      <c r="F722" t="s">
        <v>32</v>
      </c>
      <c r="G722">
        <v>1</v>
      </c>
      <c r="H722">
        <v>0.9365</v>
      </c>
      <c r="I722" t="s">
        <v>33</v>
      </c>
      <c r="J722">
        <v>0.9</v>
      </c>
      <c r="K722">
        <v>1.685333</v>
      </c>
      <c r="L722" t="s">
        <v>34</v>
      </c>
      <c r="M722">
        <v>1</v>
      </c>
      <c r="N722">
        <v>1.325</v>
      </c>
      <c r="O722" t="s">
        <v>35</v>
      </c>
      <c r="P722">
        <v>1</v>
      </c>
      <c r="Q722">
        <v>1.5717000000000001</v>
      </c>
    </row>
    <row r="723" spans="1:17" x14ac:dyDescent="0.2">
      <c r="A723">
        <v>5166</v>
      </c>
      <c r="B723" t="s">
        <v>908</v>
      </c>
      <c r="C723">
        <v>14</v>
      </c>
      <c r="D723">
        <v>1</v>
      </c>
      <c r="E723" t="s">
        <v>906</v>
      </c>
      <c r="F723" t="s">
        <v>38</v>
      </c>
      <c r="G723">
        <v>0.75</v>
      </c>
      <c r="H723">
        <v>0.84411099999999994</v>
      </c>
      <c r="I723" t="s">
        <v>39</v>
      </c>
      <c r="J723">
        <v>1</v>
      </c>
      <c r="K723">
        <v>1.257417</v>
      </c>
      <c r="L723" t="s">
        <v>40</v>
      </c>
      <c r="M723">
        <v>0.83330000000000004</v>
      </c>
      <c r="N723">
        <v>1.2883</v>
      </c>
      <c r="O723" t="s">
        <v>41</v>
      </c>
      <c r="P723">
        <v>0.91669999999999996</v>
      </c>
      <c r="Q723">
        <v>1.441818</v>
      </c>
    </row>
    <row r="724" spans="1:17" x14ac:dyDescent="0.2">
      <c r="A724">
        <v>5166</v>
      </c>
      <c r="B724" t="s">
        <v>909</v>
      </c>
      <c r="C724">
        <v>4</v>
      </c>
      <c r="D724">
        <v>0</v>
      </c>
      <c r="E724" t="s">
        <v>906</v>
      </c>
      <c r="F724" t="s">
        <v>38</v>
      </c>
      <c r="G724">
        <v>1</v>
      </c>
      <c r="H724">
        <v>1.2435830000000001</v>
      </c>
      <c r="I724" t="s">
        <v>39</v>
      </c>
      <c r="J724">
        <v>1</v>
      </c>
      <c r="K724">
        <v>1.2709170000000001</v>
      </c>
      <c r="L724" t="s">
        <v>40</v>
      </c>
      <c r="M724">
        <v>0.75</v>
      </c>
      <c r="N724">
        <v>1.3334440000000001</v>
      </c>
      <c r="O724" t="s">
        <v>41</v>
      </c>
      <c r="P724">
        <v>0.83330000000000004</v>
      </c>
      <c r="Q724">
        <v>1.5318000000000001</v>
      </c>
    </row>
    <row r="725" spans="1:17" x14ac:dyDescent="0.2">
      <c r="A725">
        <v>5167</v>
      </c>
      <c r="B725" t="s">
        <v>910</v>
      </c>
      <c r="C725">
        <v>0</v>
      </c>
      <c r="D725">
        <v>0</v>
      </c>
      <c r="E725" t="s">
        <v>911</v>
      </c>
      <c r="F725" t="s">
        <v>19</v>
      </c>
      <c r="G725">
        <v>0.9</v>
      </c>
      <c r="H725">
        <v>1.4119999999999999</v>
      </c>
      <c r="I725" t="s">
        <v>20</v>
      </c>
      <c r="J725">
        <v>0.4</v>
      </c>
      <c r="K725">
        <v>3.4712499999999999</v>
      </c>
      <c r="L725" t="s">
        <v>21</v>
      </c>
      <c r="M725">
        <v>0.8</v>
      </c>
      <c r="N725">
        <v>2.2363749999999998</v>
      </c>
      <c r="O725" t="s">
        <v>22</v>
      </c>
      <c r="P725">
        <v>0.6</v>
      </c>
      <c r="Q725">
        <v>2.3391670000000002</v>
      </c>
    </row>
    <row r="726" spans="1:17" x14ac:dyDescent="0.2">
      <c r="A726">
        <v>5167</v>
      </c>
      <c r="B726" t="s">
        <v>912</v>
      </c>
      <c r="C726">
        <v>0</v>
      </c>
      <c r="D726">
        <v>0</v>
      </c>
      <c r="E726" t="s">
        <v>911</v>
      </c>
      <c r="F726" t="s">
        <v>19</v>
      </c>
      <c r="G726">
        <v>1</v>
      </c>
      <c r="H726">
        <v>1.7150000000000001</v>
      </c>
      <c r="I726" t="s">
        <v>20</v>
      </c>
      <c r="J726">
        <v>0.6</v>
      </c>
      <c r="K726">
        <v>3.8486669999999998</v>
      </c>
      <c r="L726" t="s">
        <v>21</v>
      </c>
      <c r="M726">
        <v>0.9</v>
      </c>
      <c r="N726">
        <v>2.124333</v>
      </c>
      <c r="O726" t="s">
        <v>22</v>
      </c>
      <c r="P726">
        <v>1</v>
      </c>
      <c r="Q726">
        <v>2.2593999999999999</v>
      </c>
    </row>
    <row r="727" spans="1:17" x14ac:dyDescent="0.2">
      <c r="A727">
        <v>5167</v>
      </c>
      <c r="B727" t="s">
        <v>913</v>
      </c>
      <c r="C727">
        <v>0</v>
      </c>
      <c r="D727">
        <v>0</v>
      </c>
      <c r="E727" t="s">
        <v>911</v>
      </c>
      <c r="F727" t="s">
        <v>25</v>
      </c>
      <c r="G727">
        <v>1</v>
      </c>
      <c r="H727">
        <v>1.1310830000000001</v>
      </c>
      <c r="I727" t="s">
        <v>26</v>
      </c>
      <c r="J727">
        <v>0.83330000000000004</v>
      </c>
      <c r="K727">
        <v>1.3196000000000001</v>
      </c>
      <c r="L727" t="s">
        <v>27</v>
      </c>
      <c r="M727">
        <v>0.83330000000000004</v>
      </c>
      <c r="N727">
        <v>1.1162000000000001</v>
      </c>
      <c r="O727" t="s">
        <v>28</v>
      </c>
      <c r="P727">
        <v>1</v>
      </c>
      <c r="Q727">
        <v>1.273333</v>
      </c>
    </row>
    <row r="728" spans="1:17" x14ac:dyDescent="0.2">
      <c r="A728">
        <v>5167</v>
      </c>
      <c r="B728" t="s">
        <v>914</v>
      </c>
      <c r="C728">
        <v>0</v>
      </c>
      <c r="D728">
        <v>0</v>
      </c>
      <c r="E728" t="s">
        <v>911</v>
      </c>
      <c r="F728" t="s">
        <v>25</v>
      </c>
      <c r="G728">
        <v>1</v>
      </c>
      <c r="H728">
        <v>1.1944170000000001</v>
      </c>
      <c r="I728" t="s">
        <v>26</v>
      </c>
      <c r="J728">
        <v>0.83330000000000004</v>
      </c>
      <c r="K728">
        <v>1.1498999999999999</v>
      </c>
      <c r="L728" t="s">
        <v>27</v>
      </c>
      <c r="M728">
        <v>0.91669999999999996</v>
      </c>
      <c r="N728">
        <v>1.0261819999999999</v>
      </c>
      <c r="O728" t="s">
        <v>28</v>
      </c>
      <c r="P728">
        <v>1</v>
      </c>
      <c r="Q728">
        <v>1.411667</v>
      </c>
    </row>
    <row r="729" spans="1:17" x14ac:dyDescent="0.2">
      <c r="A729">
        <v>5167</v>
      </c>
      <c r="B729" t="s">
        <v>915</v>
      </c>
      <c r="C729">
        <v>0</v>
      </c>
      <c r="D729">
        <v>0</v>
      </c>
      <c r="E729" t="s">
        <v>916</v>
      </c>
      <c r="F729" t="s">
        <v>32</v>
      </c>
      <c r="G729">
        <v>0.7</v>
      </c>
      <c r="H729">
        <v>2.2877139999999998</v>
      </c>
      <c r="I729" t="s">
        <v>33</v>
      </c>
      <c r="J729">
        <v>0</v>
      </c>
      <c r="K729" t="s">
        <v>96</v>
      </c>
      <c r="L729" t="s">
        <v>34</v>
      </c>
      <c r="M729">
        <v>0</v>
      </c>
      <c r="N729" t="s">
        <v>96</v>
      </c>
      <c r="O729" t="s">
        <v>35</v>
      </c>
      <c r="P729">
        <v>0.2</v>
      </c>
      <c r="Q729">
        <v>1.7470000000000001</v>
      </c>
    </row>
    <row r="730" spans="1:17" x14ac:dyDescent="0.2">
      <c r="A730">
        <v>5167</v>
      </c>
      <c r="B730" t="s">
        <v>917</v>
      </c>
      <c r="C730">
        <v>0</v>
      </c>
      <c r="D730">
        <v>0</v>
      </c>
      <c r="E730" t="s">
        <v>918</v>
      </c>
      <c r="F730" t="s">
        <v>32</v>
      </c>
      <c r="G730">
        <v>1</v>
      </c>
      <c r="H730">
        <v>1.0415000000000001</v>
      </c>
      <c r="I730" t="s">
        <v>33</v>
      </c>
      <c r="J730">
        <v>0.9</v>
      </c>
      <c r="K730">
        <v>2.0843750000000001</v>
      </c>
      <c r="L730" t="s">
        <v>34</v>
      </c>
      <c r="M730">
        <v>0.7</v>
      </c>
      <c r="N730">
        <v>1.680429</v>
      </c>
      <c r="O730" t="s">
        <v>35</v>
      </c>
      <c r="P730">
        <v>0.7</v>
      </c>
      <c r="Q730">
        <v>1.885</v>
      </c>
    </row>
    <row r="731" spans="1:17" x14ac:dyDescent="0.2">
      <c r="A731">
        <v>5167</v>
      </c>
      <c r="B731" t="s">
        <v>919</v>
      </c>
      <c r="C731">
        <v>2</v>
      </c>
      <c r="D731">
        <v>0</v>
      </c>
      <c r="E731" t="s">
        <v>918</v>
      </c>
      <c r="F731" t="s">
        <v>32</v>
      </c>
      <c r="G731">
        <v>1</v>
      </c>
      <c r="H731">
        <v>1.6076999999999999</v>
      </c>
      <c r="I731" t="s">
        <v>33</v>
      </c>
      <c r="J731">
        <v>0.8</v>
      </c>
      <c r="K731">
        <v>2.251125</v>
      </c>
      <c r="L731" t="s">
        <v>34</v>
      </c>
      <c r="M731">
        <v>0.9</v>
      </c>
      <c r="N731">
        <v>1.5780000000000001</v>
      </c>
      <c r="O731" t="s">
        <v>35</v>
      </c>
      <c r="P731">
        <v>0.7</v>
      </c>
      <c r="Q731">
        <v>1.9628570000000001</v>
      </c>
    </row>
    <row r="732" spans="1:17" x14ac:dyDescent="0.2">
      <c r="A732">
        <v>5167</v>
      </c>
      <c r="B732" t="s">
        <v>920</v>
      </c>
      <c r="C732">
        <v>0</v>
      </c>
      <c r="D732">
        <v>0</v>
      </c>
      <c r="E732" t="s">
        <v>916</v>
      </c>
      <c r="F732" t="s">
        <v>38</v>
      </c>
      <c r="G732">
        <v>0.91669999999999996</v>
      </c>
      <c r="H732">
        <v>1.1705449999999999</v>
      </c>
      <c r="I732" t="s">
        <v>39</v>
      </c>
      <c r="J732">
        <v>0.5</v>
      </c>
      <c r="K732">
        <v>1.135</v>
      </c>
      <c r="L732" t="s">
        <v>40</v>
      </c>
      <c r="M732">
        <v>0.75</v>
      </c>
      <c r="N732">
        <v>1.2696670000000001</v>
      </c>
      <c r="O732" t="s">
        <v>41</v>
      </c>
      <c r="P732">
        <v>0.5</v>
      </c>
      <c r="Q732">
        <v>1.1601669999999999</v>
      </c>
    </row>
    <row r="733" spans="1:17" x14ac:dyDescent="0.2">
      <c r="A733">
        <v>5167</v>
      </c>
      <c r="B733" t="s">
        <v>921</v>
      </c>
      <c r="C733">
        <v>0</v>
      </c>
      <c r="D733">
        <v>0</v>
      </c>
      <c r="E733" t="s">
        <v>916</v>
      </c>
      <c r="F733" t="s">
        <v>38</v>
      </c>
      <c r="G733">
        <v>0.83330000000000004</v>
      </c>
      <c r="H733">
        <v>1.052111</v>
      </c>
      <c r="I733" t="s">
        <v>39</v>
      </c>
      <c r="J733">
        <v>0.41670000000000001</v>
      </c>
      <c r="K733">
        <v>1.1744000000000001</v>
      </c>
      <c r="L733" t="s">
        <v>40</v>
      </c>
      <c r="M733">
        <v>0.5</v>
      </c>
      <c r="N733">
        <v>1.108333</v>
      </c>
      <c r="O733" t="s">
        <v>41</v>
      </c>
      <c r="P733">
        <v>0.16669999999999999</v>
      </c>
      <c r="Q733">
        <v>0.89800000000000002</v>
      </c>
    </row>
    <row r="734" spans="1:17" x14ac:dyDescent="0.2">
      <c r="A734">
        <v>5167</v>
      </c>
      <c r="B734" t="s">
        <v>922</v>
      </c>
      <c r="C734">
        <v>0</v>
      </c>
      <c r="D734">
        <v>0</v>
      </c>
      <c r="E734" t="s">
        <v>918</v>
      </c>
      <c r="F734" t="s">
        <v>38</v>
      </c>
      <c r="G734">
        <v>0.91669999999999996</v>
      </c>
      <c r="H734">
        <v>1.2273639999999999</v>
      </c>
      <c r="I734" t="s">
        <v>39</v>
      </c>
      <c r="J734">
        <v>0.91669999999999996</v>
      </c>
      <c r="K734">
        <v>1.1336360000000001</v>
      </c>
      <c r="L734" t="s">
        <v>40</v>
      </c>
      <c r="M734">
        <v>0.91669999999999996</v>
      </c>
      <c r="N734">
        <v>1.088455</v>
      </c>
      <c r="O734" t="s">
        <v>41</v>
      </c>
      <c r="P734">
        <v>0.66669999999999996</v>
      </c>
      <c r="Q734">
        <v>1.569375</v>
      </c>
    </row>
    <row r="735" spans="1:17" x14ac:dyDescent="0.2">
      <c r="A735">
        <v>5167</v>
      </c>
      <c r="B735" t="s">
        <v>923</v>
      </c>
      <c r="C735">
        <v>2</v>
      </c>
      <c r="D735">
        <v>0</v>
      </c>
      <c r="E735" t="s">
        <v>918</v>
      </c>
      <c r="F735" t="s">
        <v>38</v>
      </c>
      <c r="G735">
        <v>1</v>
      </c>
      <c r="H735">
        <v>1.4495</v>
      </c>
      <c r="I735" t="s">
        <v>39</v>
      </c>
      <c r="J735">
        <v>0.66669999999999996</v>
      </c>
      <c r="K735">
        <v>1.1552500000000001</v>
      </c>
      <c r="L735" t="s">
        <v>40</v>
      </c>
      <c r="M735">
        <v>0.5</v>
      </c>
      <c r="N735">
        <v>1.0251669999999999</v>
      </c>
      <c r="O735" t="s">
        <v>41</v>
      </c>
      <c r="P735">
        <v>0.75</v>
      </c>
      <c r="Q735">
        <v>1.391222</v>
      </c>
    </row>
    <row r="736" spans="1:17" x14ac:dyDescent="0.2">
      <c r="A736">
        <v>5169</v>
      </c>
      <c r="B736" t="s">
        <v>924</v>
      </c>
      <c r="C736">
        <v>0</v>
      </c>
      <c r="D736">
        <v>0</v>
      </c>
      <c r="E736" t="s">
        <v>438</v>
      </c>
      <c r="F736" t="s">
        <v>19</v>
      </c>
      <c r="G736">
        <v>1</v>
      </c>
      <c r="H736">
        <v>0.54920000000000002</v>
      </c>
      <c r="I736" t="s">
        <v>20</v>
      </c>
      <c r="J736">
        <v>0.3</v>
      </c>
      <c r="K736">
        <v>3.2313329999999998</v>
      </c>
      <c r="L736" t="s">
        <v>21</v>
      </c>
      <c r="M736">
        <v>1</v>
      </c>
      <c r="N736">
        <v>2.0442</v>
      </c>
      <c r="O736" t="s">
        <v>22</v>
      </c>
      <c r="P736">
        <v>0.6</v>
      </c>
      <c r="Q736">
        <v>2.0253329999999998</v>
      </c>
    </row>
    <row r="737" spans="1:17" x14ac:dyDescent="0.2">
      <c r="A737">
        <v>5169</v>
      </c>
      <c r="B737" t="s">
        <v>925</v>
      </c>
      <c r="C737">
        <v>0</v>
      </c>
      <c r="D737">
        <v>0</v>
      </c>
      <c r="E737" t="s">
        <v>438</v>
      </c>
      <c r="F737" t="s">
        <v>19</v>
      </c>
      <c r="G737">
        <v>1</v>
      </c>
      <c r="H737">
        <v>0.73219999999999996</v>
      </c>
      <c r="I737" t="s">
        <v>20</v>
      </c>
      <c r="J737">
        <v>0.2</v>
      </c>
      <c r="K737">
        <v>3.34</v>
      </c>
      <c r="L737" t="s">
        <v>21</v>
      </c>
      <c r="M737">
        <v>1</v>
      </c>
      <c r="N737">
        <v>1.881</v>
      </c>
      <c r="O737" t="s">
        <v>22</v>
      </c>
      <c r="P737">
        <v>0.4</v>
      </c>
      <c r="Q737">
        <v>2.0092500000000002</v>
      </c>
    </row>
    <row r="738" spans="1:17" x14ac:dyDescent="0.2">
      <c r="A738">
        <v>5169</v>
      </c>
      <c r="B738" t="s">
        <v>926</v>
      </c>
      <c r="C738">
        <v>0</v>
      </c>
      <c r="D738">
        <v>0</v>
      </c>
      <c r="E738" t="s">
        <v>438</v>
      </c>
      <c r="F738" t="s">
        <v>19</v>
      </c>
      <c r="G738">
        <v>0.9</v>
      </c>
      <c r="H738">
        <v>0.67900000000000005</v>
      </c>
      <c r="I738" t="s">
        <v>20</v>
      </c>
      <c r="J738">
        <v>0</v>
      </c>
      <c r="K738" t="s">
        <v>96</v>
      </c>
      <c r="L738" t="s">
        <v>21</v>
      </c>
      <c r="M738">
        <v>0.9</v>
      </c>
      <c r="N738">
        <v>2.0573329999999999</v>
      </c>
      <c r="O738" t="s">
        <v>22</v>
      </c>
      <c r="P738">
        <v>0.6</v>
      </c>
      <c r="Q738">
        <v>2.0493329999999998</v>
      </c>
    </row>
    <row r="739" spans="1:17" x14ac:dyDescent="0.2">
      <c r="A739">
        <v>5169</v>
      </c>
      <c r="B739" t="s">
        <v>927</v>
      </c>
      <c r="C739">
        <v>0</v>
      </c>
      <c r="D739">
        <v>0</v>
      </c>
      <c r="E739" t="s">
        <v>438</v>
      </c>
      <c r="F739" t="s">
        <v>25</v>
      </c>
      <c r="G739">
        <v>1</v>
      </c>
      <c r="H739">
        <v>0.62333300000000003</v>
      </c>
      <c r="I739" t="s">
        <v>26</v>
      </c>
      <c r="J739">
        <v>0.66669999999999996</v>
      </c>
      <c r="K739">
        <v>1.12375</v>
      </c>
      <c r="L739" t="s">
        <v>27</v>
      </c>
      <c r="M739">
        <v>0.91669999999999996</v>
      </c>
      <c r="N739">
        <v>1.244273</v>
      </c>
      <c r="O739" t="s">
        <v>28</v>
      </c>
      <c r="P739">
        <v>0.33329999999999999</v>
      </c>
      <c r="Q739">
        <v>1.1234999999999999</v>
      </c>
    </row>
    <row r="740" spans="1:17" x14ac:dyDescent="0.2">
      <c r="A740">
        <v>5169</v>
      </c>
      <c r="B740" t="s">
        <v>928</v>
      </c>
      <c r="C740">
        <v>0</v>
      </c>
      <c r="D740">
        <v>0</v>
      </c>
      <c r="E740" t="s">
        <v>438</v>
      </c>
      <c r="F740" t="s">
        <v>25</v>
      </c>
      <c r="G740">
        <v>1</v>
      </c>
      <c r="H740">
        <v>0.63783299999999998</v>
      </c>
      <c r="I740" t="s">
        <v>26</v>
      </c>
      <c r="J740">
        <v>1</v>
      </c>
      <c r="K740">
        <v>1.067083</v>
      </c>
      <c r="L740" t="s">
        <v>27</v>
      </c>
      <c r="M740">
        <v>0.91669999999999996</v>
      </c>
      <c r="N740">
        <v>1.0324549999999999</v>
      </c>
      <c r="O740" t="s">
        <v>28</v>
      </c>
      <c r="P740">
        <v>0.66669999999999996</v>
      </c>
      <c r="Q740">
        <v>1.2255</v>
      </c>
    </row>
    <row r="741" spans="1:17" x14ac:dyDescent="0.2">
      <c r="A741">
        <v>5169</v>
      </c>
      <c r="B741" t="s">
        <v>929</v>
      </c>
      <c r="C741">
        <v>0</v>
      </c>
      <c r="D741">
        <v>0</v>
      </c>
      <c r="E741" t="s">
        <v>438</v>
      </c>
      <c r="F741" t="s">
        <v>25</v>
      </c>
      <c r="G741">
        <v>1</v>
      </c>
      <c r="H741">
        <v>0.56899999999999995</v>
      </c>
      <c r="I741" t="s">
        <v>26</v>
      </c>
      <c r="J741">
        <v>0.91669999999999996</v>
      </c>
      <c r="K741">
        <v>1.0344549999999999</v>
      </c>
      <c r="L741" t="s">
        <v>27</v>
      </c>
      <c r="M741">
        <v>0.91669999999999996</v>
      </c>
      <c r="N741">
        <v>0.92581800000000003</v>
      </c>
      <c r="O741" t="s">
        <v>28</v>
      </c>
      <c r="P741">
        <v>0.41670000000000001</v>
      </c>
      <c r="Q741">
        <v>1.0573999999999999</v>
      </c>
    </row>
    <row r="742" spans="1:17" x14ac:dyDescent="0.2">
      <c r="A742">
        <v>5169</v>
      </c>
      <c r="B742" t="s">
        <v>930</v>
      </c>
      <c r="C742">
        <v>0</v>
      </c>
      <c r="D742">
        <v>0</v>
      </c>
      <c r="E742" t="s">
        <v>931</v>
      </c>
      <c r="F742" t="s">
        <v>32</v>
      </c>
      <c r="G742">
        <v>1</v>
      </c>
      <c r="H742">
        <v>0.65780000000000005</v>
      </c>
      <c r="I742" t="s">
        <v>33</v>
      </c>
      <c r="J742">
        <v>1</v>
      </c>
      <c r="K742">
        <v>1.8076000000000001</v>
      </c>
      <c r="L742" t="s">
        <v>34</v>
      </c>
      <c r="M742">
        <v>1</v>
      </c>
      <c r="N742">
        <v>1.8804000000000001</v>
      </c>
      <c r="O742" t="s">
        <v>35</v>
      </c>
      <c r="P742">
        <v>0.6</v>
      </c>
      <c r="Q742">
        <v>1.9045000000000001</v>
      </c>
    </row>
    <row r="743" spans="1:17" x14ac:dyDescent="0.2">
      <c r="A743">
        <v>5169</v>
      </c>
      <c r="B743" t="s">
        <v>932</v>
      </c>
      <c r="C743">
        <v>0</v>
      </c>
      <c r="D743">
        <v>0</v>
      </c>
      <c r="E743" t="s">
        <v>931</v>
      </c>
      <c r="F743" t="s">
        <v>32</v>
      </c>
      <c r="G743">
        <v>0.9</v>
      </c>
      <c r="H743">
        <v>0.73644399999999999</v>
      </c>
      <c r="I743" t="s">
        <v>33</v>
      </c>
      <c r="J743">
        <v>1</v>
      </c>
      <c r="K743">
        <v>1.7888999999999999</v>
      </c>
      <c r="L743" t="s">
        <v>34</v>
      </c>
      <c r="M743">
        <v>0.8</v>
      </c>
      <c r="N743">
        <v>1.602125</v>
      </c>
      <c r="O743" t="s">
        <v>35</v>
      </c>
      <c r="P743">
        <v>0.6</v>
      </c>
      <c r="Q743">
        <v>1.6586669999999999</v>
      </c>
    </row>
    <row r="744" spans="1:17" x14ac:dyDescent="0.2">
      <c r="A744">
        <v>5169</v>
      </c>
      <c r="B744" t="s">
        <v>933</v>
      </c>
      <c r="C744">
        <v>0</v>
      </c>
      <c r="D744">
        <v>0</v>
      </c>
      <c r="E744" t="s">
        <v>931</v>
      </c>
      <c r="F744" t="s">
        <v>38</v>
      </c>
      <c r="G744">
        <v>1</v>
      </c>
      <c r="H744">
        <v>0.58875</v>
      </c>
      <c r="I744" t="s">
        <v>39</v>
      </c>
      <c r="J744">
        <v>1</v>
      </c>
      <c r="K744">
        <v>0.92800000000000005</v>
      </c>
      <c r="L744" t="s">
        <v>40</v>
      </c>
      <c r="M744">
        <v>1</v>
      </c>
      <c r="N744">
        <v>0.98916700000000002</v>
      </c>
      <c r="O744" t="s">
        <v>41</v>
      </c>
      <c r="P744">
        <v>0.83330000000000004</v>
      </c>
      <c r="Q744">
        <v>1.1229</v>
      </c>
    </row>
    <row r="745" spans="1:17" x14ac:dyDescent="0.2">
      <c r="A745">
        <v>5169</v>
      </c>
      <c r="B745" t="s">
        <v>934</v>
      </c>
      <c r="C745">
        <v>0</v>
      </c>
      <c r="D745">
        <v>0</v>
      </c>
      <c r="E745" t="s">
        <v>931</v>
      </c>
      <c r="F745" t="s">
        <v>38</v>
      </c>
      <c r="G745">
        <v>1</v>
      </c>
      <c r="H745">
        <v>0.67208299999999999</v>
      </c>
      <c r="I745" t="s">
        <v>39</v>
      </c>
      <c r="J745">
        <v>0.91669999999999996</v>
      </c>
      <c r="K745">
        <v>1.2453639999999999</v>
      </c>
      <c r="L745" t="s">
        <v>40</v>
      </c>
      <c r="M745">
        <v>0.91669999999999996</v>
      </c>
      <c r="N745">
        <v>1.1848179999999999</v>
      </c>
      <c r="O745" t="s">
        <v>41</v>
      </c>
      <c r="P745">
        <v>0.41670000000000001</v>
      </c>
      <c r="Q745">
        <v>1.3734</v>
      </c>
    </row>
    <row r="746" spans="1:17" x14ac:dyDescent="0.2">
      <c r="A746">
        <v>5169</v>
      </c>
      <c r="B746" t="s">
        <v>935</v>
      </c>
      <c r="C746">
        <v>0</v>
      </c>
      <c r="D746">
        <v>0</v>
      </c>
      <c r="E746" t="s">
        <v>931</v>
      </c>
      <c r="F746" t="s">
        <v>38</v>
      </c>
      <c r="G746">
        <v>1</v>
      </c>
      <c r="H746">
        <v>0.82916699999999999</v>
      </c>
      <c r="I746" t="s">
        <v>39</v>
      </c>
      <c r="J746">
        <v>1</v>
      </c>
      <c r="K746">
        <v>1.01725</v>
      </c>
      <c r="L746" t="s">
        <v>40</v>
      </c>
      <c r="M746">
        <v>0.91669999999999996</v>
      </c>
      <c r="N746">
        <v>1.124727</v>
      </c>
      <c r="O746" t="s">
        <v>41</v>
      </c>
      <c r="P746">
        <v>0.75</v>
      </c>
      <c r="Q746">
        <v>1.3520000000000001</v>
      </c>
    </row>
    <row r="747" spans="1:17" x14ac:dyDescent="0.2">
      <c r="A747">
        <v>5171</v>
      </c>
      <c r="B747" t="s">
        <v>936</v>
      </c>
      <c r="C747">
        <v>28</v>
      </c>
      <c r="D747">
        <v>1</v>
      </c>
      <c r="E747" t="s">
        <v>637</v>
      </c>
      <c r="F747" t="s">
        <v>19</v>
      </c>
      <c r="G747">
        <v>0.8</v>
      </c>
      <c r="H747">
        <v>1.5277499999999999</v>
      </c>
      <c r="I747" t="s">
        <v>20</v>
      </c>
      <c r="J747">
        <v>0.8</v>
      </c>
      <c r="K747">
        <v>3.5746250000000002</v>
      </c>
      <c r="L747" t="s">
        <v>21</v>
      </c>
      <c r="M747">
        <v>0.9</v>
      </c>
      <c r="N747">
        <v>3.0028890000000001</v>
      </c>
      <c r="O747" t="s">
        <v>22</v>
      </c>
      <c r="P747">
        <v>0.9</v>
      </c>
      <c r="Q747">
        <v>2.3536670000000002</v>
      </c>
    </row>
    <row r="748" spans="1:17" x14ac:dyDescent="0.2">
      <c r="A748">
        <v>5171</v>
      </c>
      <c r="B748" t="s">
        <v>937</v>
      </c>
      <c r="C748">
        <v>19</v>
      </c>
      <c r="D748">
        <v>0</v>
      </c>
      <c r="E748" t="s">
        <v>637</v>
      </c>
      <c r="F748" t="s">
        <v>19</v>
      </c>
      <c r="G748">
        <v>1</v>
      </c>
      <c r="H748">
        <v>1.7341</v>
      </c>
      <c r="I748" t="s">
        <v>20</v>
      </c>
      <c r="J748">
        <v>0.9</v>
      </c>
      <c r="K748">
        <v>3.4430000000000001</v>
      </c>
      <c r="L748" t="s">
        <v>21</v>
      </c>
      <c r="M748">
        <v>0.6</v>
      </c>
      <c r="N748">
        <v>2.661667</v>
      </c>
      <c r="O748" t="s">
        <v>22</v>
      </c>
      <c r="P748">
        <v>1</v>
      </c>
      <c r="Q748">
        <v>2.637</v>
      </c>
    </row>
    <row r="749" spans="1:17" x14ac:dyDescent="0.2">
      <c r="A749">
        <v>5171</v>
      </c>
      <c r="B749" t="s">
        <v>938</v>
      </c>
      <c r="C749">
        <v>10</v>
      </c>
      <c r="D749">
        <v>0</v>
      </c>
      <c r="E749" t="s">
        <v>637</v>
      </c>
      <c r="F749" t="s">
        <v>25</v>
      </c>
      <c r="G749">
        <v>1</v>
      </c>
      <c r="H749">
        <v>1.179583</v>
      </c>
      <c r="I749" t="s">
        <v>26</v>
      </c>
      <c r="J749">
        <v>0.75</v>
      </c>
      <c r="K749">
        <v>1.2664439999999999</v>
      </c>
      <c r="L749" t="s">
        <v>27</v>
      </c>
      <c r="M749">
        <v>0.91669999999999996</v>
      </c>
      <c r="N749">
        <v>1.0424549999999999</v>
      </c>
      <c r="O749" t="s">
        <v>28</v>
      </c>
      <c r="P749">
        <v>0.83330000000000004</v>
      </c>
      <c r="Q749">
        <v>1.4008</v>
      </c>
    </row>
    <row r="750" spans="1:17" x14ac:dyDescent="0.2">
      <c r="A750">
        <v>5171</v>
      </c>
      <c r="B750" t="s">
        <v>939</v>
      </c>
      <c r="C750">
        <v>29</v>
      </c>
      <c r="D750">
        <v>1</v>
      </c>
      <c r="E750" t="s">
        <v>637</v>
      </c>
      <c r="F750" t="s">
        <v>25</v>
      </c>
      <c r="G750">
        <v>1</v>
      </c>
      <c r="H750">
        <v>1.2051670000000001</v>
      </c>
      <c r="I750" t="s">
        <v>26</v>
      </c>
      <c r="J750">
        <v>0.75</v>
      </c>
      <c r="K750">
        <v>1.3356250000000001</v>
      </c>
      <c r="L750" t="s">
        <v>27</v>
      </c>
      <c r="M750">
        <v>1</v>
      </c>
      <c r="N750">
        <v>1.1205000000000001</v>
      </c>
      <c r="O750" t="s">
        <v>28</v>
      </c>
      <c r="P750">
        <v>0.91669999999999996</v>
      </c>
      <c r="Q750">
        <v>1.2016</v>
      </c>
    </row>
    <row r="751" spans="1:17" x14ac:dyDescent="0.2">
      <c r="A751">
        <v>5172</v>
      </c>
      <c r="B751" t="s">
        <v>940</v>
      </c>
      <c r="C751">
        <v>1</v>
      </c>
      <c r="D751">
        <v>0</v>
      </c>
      <c r="E751" t="s">
        <v>941</v>
      </c>
      <c r="F751" t="s">
        <v>19</v>
      </c>
      <c r="G751">
        <v>0.5</v>
      </c>
      <c r="H751">
        <v>2.0783999999999998</v>
      </c>
      <c r="I751" t="s">
        <v>20</v>
      </c>
      <c r="J751">
        <v>0.6</v>
      </c>
      <c r="K751">
        <v>4.2821670000000003</v>
      </c>
      <c r="L751" t="s">
        <v>21</v>
      </c>
      <c r="M751">
        <v>0.5</v>
      </c>
      <c r="N751">
        <v>2.1793999999999998</v>
      </c>
      <c r="O751" t="s">
        <v>22</v>
      </c>
      <c r="P751">
        <v>0.5</v>
      </c>
      <c r="Q751">
        <v>2.6017999999999999</v>
      </c>
    </row>
    <row r="752" spans="1:17" x14ac:dyDescent="0.2">
      <c r="A752">
        <v>5172</v>
      </c>
      <c r="B752" t="s">
        <v>942</v>
      </c>
      <c r="C752">
        <v>7</v>
      </c>
      <c r="D752">
        <v>0</v>
      </c>
      <c r="E752" t="s">
        <v>941</v>
      </c>
      <c r="F752" t="s">
        <v>19</v>
      </c>
      <c r="G752">
        <v>1</v>
      </c>
      <c r="H752">
        <v>3.0505</v>
      </c>
      <c r="I752" t="s">
        <v>20</v>
      </c>
      <c r="J752">
        <v>0.7</v>
      </c>
      <c r="K752">
        <v>3.9085709999999998</v>
      </c>
      <c r="L752" t="s">
        <v>21</v>
      </c>
      <c r="M752">
        <v>0.1</v>
      </c>
      <c r="N752">
        <v>2.879</v>
      </c>
      <c r="O752" t="s">
        <v>22</v>
      </c>
      <c r="P752">
        <v>0.7</v>
      </c>
      <c r="Q752">
        <v>3.1817139999999999</v>
      </c>
    </row>
    <row r="753" spans="1:17" x14ac:dyDescent="0.2">
      <c r="A753">
        <v>5173</v>
      </c>
      <c r="B753" t="s">
        <v>943</v>
      </c>
      <c r="C753">
        <v>159</v>
      </c>
      <c r="D753">
        <v>6</v>
      </c>
      <c r="E753" t="s">
        <v>944</v>
      </c>
      <c r="F753" t="s">
        <v>19</v>
      </c>
      <c r="G753">
        <v>0.9</v>
      </c>
      <c r="H753">
        <v>1.259333</v>
      </c>
      <c r="I753" t="s">
        <v>20</v>
      </c>
      <c r="J753">
        <v>0.2</v>
      </c>
      <c r="K753">
        <v>3.6640000000000001</v>
      </c>
      <c r="L753" t="s">
        <v>21</v>
      </c>
      <c r="M753">
        <v>0.6</v>
      </c>
      <c r="N753">
        <v>2.6891669999999999</v>
      </c>
      <c r="O753" t="s">
        <v>22</v>
      </c>
      <c r="P753">
        <v>0.9</v>
      </c>
      <c r="Q753">
        <v>2.5459999999999998</v>
      </c>
    </row>
    <row r="754" spans="1:17" x14ac:dyDescent="0.2">
      <c r="A754">
        <v>5173</v>
      </c>
      <c r="B754" t="s">
        <v>945</v>
      </c>
      <c r="C754">
        <v>29</v>
      </c>
      <c r="D754">
        <v>2</v>
      </c>
      <c r="E754" t="s">
        <v>944</v>
      </c>
      <c r="F754" t="s">
        <v>19</v>
      </c>
      <c r="G754">
        <v>1</v>
      </c>
      <c r="H754">
        <v>1.1357999999999999</v>
      </c>
      <c r="I754" t="s">
        <v>20</v>
      </c>
      <c r="J754">
        <v>0.6</v>
      </c>
      <c r="K754">
        <v>3.930167</v>
      </c>
      <c r="L754" t="s">
        <v>21</v>
      </c>
      <c r="M754">
        <v>0.4</v>
      </c>
      <c r="N754">
        <v>2.5205000000000002</v>
      </c>
      <c r="O754" t="s">
        <v>22</v>
      </c>
      <c r="P754">
        <v>0.6</v>
      </c>
      <c r="Q754">
        <v>3.0133329999999998</v>
      </c>
    </row>
    <row r="755" spans="1:17" x14ac:dyDescent="0.2">
      <c r="A755">
        <v>5173</v>
      </c>
      <c r="B755" t="s">
        <v>946</v>
      </c>
      <c r="C755">
        <v>0</v>
      </c>
      <c r="D755">
        <v>0</v>
      </c>
      <c r="E755" t="s">
        <v>944</v>
      </c>
      <c r="F755" t="s">
        <v>25</v>
      </c>
      <c r="G755">
        <v>1</v>
      </c>
      <c r="H755">
        <v>0.85266699999999995</v>
      </c>
      <c r="I755" t="s">
        <v>26</v>
      </c>
      <c r="J755">
        <v>0.5</v>
      </c>
      <c r="K755">
        <v>1.3253330000000001</v>
      </c>
      <c r="L755" t="s">
        <v>27</v>
      </c>
      <c r="M755">
        <v>0.83330000000000004</v>
      </c>
      <c r="N755">
        <v>1.3299000000000001</v>
      </c>
      <c r="O755" t="s">
        <v>28</v>
      </c>
      <c r="P755">
        <v>1</v>
      </c>
      <c r="Q755">
        <v>1.4271670000000001</v>
      </c>
    </row>
    <row r="756" spans="1:17" x14ac:dyDescent="0.2">
      <c r="A756">
        <v>5173</v>
      </c>
      <c r="B756" t="s">
        <v>947</v>
      </c>
      <c r="C756">
        <v>5</v>
      </c>
      <c r="D756">
        <v>0</v>
      </c>
      <c r="E756" t="s">
        <v>944</v>
      </c>
      <c r="F756" t="s">
        <v>25</v>
      </c>
      <c r="G756">
        <v>1</v>
      </c>
      <c r="H756">
        <v>0.72191700000000003</v>
      </c>
      <c r="I756" t="s">
        <v>26</v>
      </c>
      <c r="J756">
        <v>0.16669999999999999</v>
      </c>
      <c r="K756">
        <v>1.0585</v>
      </c>
      <c r="L756" t="s">
        <v>27</v>
      </c>
      <c r="M756">
        <v>8.3299999999999999E-2</v>
      </c>
      <c r="N756">
        <v>1.4850000000000001</v>
      </c>
      <c r="O756" t="s">
        <v>28</v>
      </c>
      <c r="P756">
        <v>1</v>
      </c>
      <c r="Q756">
        <v>1.1826669999999999</v>
      </c>
    </row>
    <row r="757" spans="1:17" x14ac:dyDescent="0.2">
      <c r="A757">
        <v>5173</v>
      </c>
      <c r="B757" t="s">
        <v>948</v>
      </c>
      <c r="C757">
        <v>4</v>
      </c>
      <c r="D757">
        <v>0</v>
      </c>
      <c r="E757" t="s">
        <v>944</v>
      </c>
      <c r="F757" t="s">
        <v>25</v>
      </c>
      <c r="G757">
        <v>0.83330000000000004</v>
      </c>
      <c r="H757">
        <v>0.9194</v>
      </c>
      <c r="I757" t="s">
        <v>26</v>
      </c>
      <c r="J757">
        <v>0.41670000000000001</v>
      </c>
      <c r="K757">
        <v>1.8577999999999999</v>
      </c>
      <c r="L757" t="s">
        <v>27</v>
      </c>
      <c r="M757">
        <v>0.66669999999999996</v>
      </c>
      <c r="N757">
        <v>1.353</v>
      </c>
      <c r="O757" t="s">
        <v>28</v>
      </c>
      <c r="P757">
        <v>0.91669999999999996</v>
      </c>
      <c r="Q757">
        <v>1.2992729999999999</v>
      </c>
    </row>
    <row r="758" spans="1:17" x14ac:dyDescent="0.2">
      <c r="A758">
        <v>5179</v>
      </c>
      <c r="B758" t="s">
        <v>949</v>
      </c>
      <c r="C758">
        <v>0</v>
      </c>
      <c r="D758">
        <v>0</v>
      </c>
      <c r="E758" t="s">
        <v>950</v>
      </c>
      <c r="F758" t="s">
        <v>19</v>
      </c>
      <c r="G758">
        <v>1</v>
      </c>
      <c r="H758">
        <v>0.93379999999999996</v>
      </c>
      <c r="I758" t="s">
        <v>20</v>
      </c>
      <c r="J758">
        <v>0.8</v>
      </c>
      <c r="K758">
        <v>3.539625</v>
      </c>
      <c r="L758" t="s">
        <v>21</v>
      </c>
      <c r="M758">
        <v>0.7</v>
      </c>
      <c r="N758">
        <v>1.999714</v>
      </c>
      <c r="O758" t="s">
        <v>22</v>
      </c>
      <c r="P758">
        <v>0.7</v>
      </c>
      <c r="Q758">
        <v>2.1825709999999998</v>
      </c>
    </row>
    <row r="759" spans="1:17" x14ac:dyDescent="0.2">
      <c r="A759">
        <v>5179</v>
      </c>
      <c r="B759" t="s">
        <v>951</v>
      </c>
      <c r="C759">
        <v>0</v>
      </c>
      <c r="D759">
        <v>0</v>
      </c>
      <c r="E759" t="s">
        <v>950</v>
      </c>
      <c r="F759" t="s">
        <v>19</v>
      </c>
      <c r="G759">
        <v>1</v>
      </c>
      <c r="H759">
        <v>0.98729999999999996</v>
      </c>
      <c r="I759" t="s">
        <v>20</v>
      </c>
      <c r="J759">
        <v>0.9</v>
      </c>
      <c r="K759">
        <v>3.2281110000000002</v>
      </c>
      <c r="L759" t="s">
        <v>21</v>
      </c>
      <c r="M759">
        <v>0.5</v>
      </c>
      <c r="N759">
        <v>2.13</v>
      </c>
      <c r="O759" t="s">
        <v>22</v>
      </c>
      <c r="P759">
        <v>0.8</v>
      </c>
      <c r="Q759">
        <v>1.9712499999999999</v>
      </c>
    </row>
    <row r="760" spans="1:17" x14ac:dyDescent="0.2">
      <c r="A760">
        <v>5179</v>
      </c>
      <c r="B760" t="s">
        <v>952</v>
      </c>
      <c r="C760">
        <v>0</v>
      </c>
      <c r="D760">
        <v>0</v>
      </c>
      <c r="E760" t="s">
        <v>950</v>
      </c>
      <c r="F760" t="s">
        <v>25</v>
      </c>
      <c r="G760">
        <v>1</v>
      </c>
      <c r="H760">
        <v>0.69041699999999995</v>
      </c>
      <c r="I760" t="s">
        <v>26</v>
      </c>
      <c r="J760">
        <v>0.66669999999999996</v>
      </c>
      <c r="K760">
        <v>1.340625</v>
      </c>
      <c r="L760" t="s">
        <v>27</v>
      </c>
      <c r="M760">
        <v>0.91669999999999996</v>
      </c>
      <c r="N760">
        <v>1.305636</v>
      </c>
      <c r="O760" t="s">
        <v>28</v>
      </c>
      <c r="P760">
        <v>1</v>
      </c>
      <c r="Q760">
        <v>1.2383329999999999</v>
      </c>
    </row>
    <row r="761" spans="1:17" x14ac:dyDescent="0.2">
      <c r="A761">
        <v>5179</v>
      </c>
      <c r="B761" t="s">
        <v>953</v>
      </c>
      <c r="C761">
        <v>0</v>
      </c>
      <c r="D761">
        <v>0</v>
      </c>
      <c r="E761" t="s">
        <v>950</v>
      </c>
      <c r="F761" t="s">
        <v>25</v>
      </c>
      <c r="G761">
        <v>0.91669999999999996</v>
      </c>
      <c r="H761">
        <v>0.818909</v>
      </c>
      <c r="I761" t="s">
        <v>26</v>
      </c>
      <c r="J761">
        <v>0.66669999999999996</v>
      </c>
      <c r="K761">
        <v>1.267625</v>
      </c>
      <c r="L761" t="s">
        <v>27</v>
      </c>
      <c r="M761">
        <v>0.75</v>
      </c>
      <c r="N761">
        <v>1.2564439999999999</v>
      </c>
      <c r="O761" t="s">
        <v>28</v>
      </c>
      <c r="P761">
        <v>0.91669999999999996</v>
      </c>
      <c r="Q761">
        <v>1.2393639999999999</v>
      </c>
    </row>
    <row r="762" spans="1:17" x14ac:dyDescent="0.2">
      <c r="A762">
        <v>5179</v>
      </c>
      <c r="B762" t="s">
        <v>954</v>
      </c>
      <c r="C762">
        <v>2</v>
      </c>
      <c r="D762">
        <v>0</v>
      </c>
      <c r="E762" t="s">
        <v>955</v>
      </c>
      <c r="F762" t="s">
        <v>32</v>
      </c>
      <c r="G762">
        <v>1</v>
      </c>
      <c r="H762">
        <v>0.88239999999999996</v>
      </c>
      <c r="I762" t="s">
        <v>33</v>
      </c>
      <c r="J762">
        <v>1</v>
      </c>
      <c r="K762">
        <v>1.6573</v>
      </c>
      <c r="L762" t="s">
        <v>34</v>
      </c>
      <c r="M762">
        <v>0.8</v>
      </c>
      <c r="N762">
        <v>1.722</v>
      </c>
      <c r="O762" t="s">
        <v>35</v>
      </c>
      <c r="P762">
        <v>0.5</v>
      </c>
      <c r="Q762">
        <v>1.8724000000000001</v>
      </c>
    </row>
    <row r="763" spans="1:17" x14ac:dyDescent="0.2">
      <c r="A763">
        <v>5179</v>
      </c>
      <c r="B763" t="s">
        <v>956</v>
      </c>
      <c r="C763">
        <v>0</v>
      </c>
      <c r="D763">
        <v>0</v>
      </c>
      <c r="E763" t="s">
        <v>955</v>
      </c>
      <c r="F763" t="s">
        <v>32</v>
      </c>
      <c r="G763">
        <v>0.9</v>
      </c>
      <c r="H763">
        <v>0.91522199999999998</v>
      </c>
      <c r="I763" t="s">
        <v>33</v>
      </c>
      <c r="J763">
        <v>1</v>
      </c>
      <c r="K763">
        <v>1.5895999999999999</v>
      </c>
      <c r="L763" t="s">
        <v>34</v>
      </c>
      <c r="M763">
        <v>0.9</v>
      </c>
      <c r="N763">
        <v>1.616222</v>
      </c>
      <c r="O763" t="s">
        <v>35</v>
      </c>
      <c r="P763">
        <v>0.8</v>
      </c>
      <c r="Q763">
        <v>1.801625</v>
      </c>
    </row>
    <row r="764" spans="1:17" x14ac:dyDescent="0.2">
      <c r="A764">
        <v>5179</v>
      </c>
      <c r="B764" t="s">
        <v>957</v>
      </c>
      <c r="C764">
        <v>0</v>
      </c>
      <c r="D764">
        <v>0</v>
      </c>
      <c r="E764" t="s">
        <v>955</v>
      </c>
      <c r="F764" t="s">
        <v>38</v>
      </c>
      <c r="G764">
        <v>0.91669999999999996</v>
      </c>
      <c r="H764">
        <v>0.63636400000000004</v>
      </c>
      <c r="I764" t="s">
        <v>39</v>
      </c>
      <c r="J764">
        <v>0.91669999999999996</v>
      </c>
      <c r="K764">
        <v>1.088455</v>
      </c>
      <c r="L764" t="s">
        <v>40</v>
      </c>
      <c r="M764">
        <v>0.91669999999999996</v>
      </c>
      <c r="N764">
        <v>1.1131819999999999</v>
      </c>
      <c r="O764" t="s">
        <v>41</v>
      </c>
      <c r="P764">
        <v>0.91669999999999996</v>
      </c>
      <c r="Q764">
        <v>1.278</v>
      </c>
    </row>
    <row r="765" spans="1:17" x14ac:dyDescent="0.2">
      <c r="A765">
        <v>5179</v>
      </c>
      <c r="B765" t="s">
        <v>958</v>
      </c>
      <c r="C765">
        <v>0</v>
      </c>
      <c r="D765">
        <v>0</v>
      </c>
      <c r="E765" t="s">
        <v>955</v>
      </c>
      <c r="F765" t="s">
        <v>38</v>
      </c>
      <c r="G765">
        <v>1</v>
      </c>
      <c r="H765">
        <v>0.85166699999999995</v>
      </c>
      <c r="I765" t="s">
        <v>39</v>
      </c>
      <c r="J765">
        <v>0.91669999999999996</v>
      </c>
      <c r="K765">
        <v>1.1012999999999999</v>
      </c>
      <c r="L765" t="s">
        <v>40</v>
      </c>
      <c r="M765">
        <v>0.66669999999999996</v>
      </c>
      <c r="N765">
        <v>1.119875</v>
      </c>
      <c r="O765" t="s">
        <v>41</v>
      </c>
      <c r="P765">
        <v>1</v>
      </c>
      <c r="Q765">
        <v>1.0774999999999999</v>
      </c>
    </row>
    <row r="766" spans="1:17" x14ac:dyDescent="0.2">
      <c r="A766">
        <v>5185</v>
      </c>
      <c r="B766" t="s">
        <v>959</v>
      </c>
      <c r="C766">
        <v>0</v>
      </c>
      <c r="D766">
        <v>0</v>
      </c>
      <c r="E766" t="s">
        <v>955</v>
      </c>
      <c r="F766" t="s">
        <v>19</v>
      </c>
      <c r="G766">
        <v>0.9</v>
      </c>
      <c r="H766">
        <v>0.80944400000000005</v>
      </c>
      <c r="I766" t="s">
        <v>20</v>
      </c>
      <c r="J766">
        <v>0.6</v>
      </c>
      <c r="K766">
        <v>3.5941670000000001</v>
      </c>
      <c r="L766" t="s">
        <v>21</v>
      </c>
      <c r="M766">
        <v>0.6</v>
      </c>
      <c r="N766">
        <v>2.7596669999999999</v>
      </c>
      <c r="O766" t="s">
        <v>22</v>
      </c>
      <c r="P766">
        <v>0.8</v>
      </c>
      <c r="Q766">
        <v>2.3413750000000002</v>
      </c>
    </row>
    <row r="767" spans="1:17" x14ac:dyDescent="0.2">
      <c r="A767">
        <v>5185</v>
      </c>
      <c r="B767" t="s">
        <v>960</v>
      </c>
      <c r="C767">
        <v>0</v>
      </c>
      <c r="D767">
        <v>0</v>
      </c>
      <c r="E767" t="s">
        <v>955</v>
      </c>
      <c r="F767" t="s">
        <v>19</v>
      </c>
      <c r="G767">
        <v>0.9</v>
      </c>
      <c r="H767">
        <v>0.85088900000000001</v>
      </c>
      <c r="I767" t="s">
        <v>20</v>
      </c>
      <c r="J767">
        <v>0.8</v>
      </c>
      <c r="K767">
        <v>4.0281250000000002</v>
      </c>
      <c r="L767" t="s">
        <v>21</v>
      </c>
      <c r="M767">
        <v>0.7</v>
      </c>
      <c r="N767">
        <v>2.3340000000000001</v>
      </c>
      <c r="O767" t="s">
        <v>22</v>
      </c>
      <c r="P767">
        <v>0.9</v>
      </c>
      <c r="Q767">
        <v>2.157222</v>
      </c>
    </row>
    <row r="768" spans="1:17" x14ac:dyDescent="0.2">
      <c r="A768">
        <v>5185</v>
      </c>
      <c r="B768" t="s">
        <v>961</v>
      </c>
      <c r="C768">
        <v>6</v>
      </c>
      <c r="D768">
        <v>0</v>
      </c>
      <c r="E768" t="s">
        <v>955</v>
      </c>
      <c r="F768" t="s">
        <v>25</v>
      </c>
      <c r="G768">
        <v>0.83330000000000004</v>
      </c>
      <c r="H768">
        <v>0.74870000000000003</v>
      </c>
      <c r="I768" t="s">
        <v>26</v>
      </c>
      <c r="J768">
        <v>0.41670000000000001</v>
      </c>
      <c r="K768">
        <v>0.92679999999999996</v>
      </c>
      <c r="L768" t="s">
        <v>27</v>
      </c>
      <c r="M768">
        <v>0.91669999999999996</v>
      </c>
      <c r="N768">
        <v>1.0886359999999999</v>
      </c>
      <c r="O768" t="s">
        <v>28</v>
      </c>
      <c r="P768">
        <v>0.75</v>
      </c>
      <c r="Q768">
        <v>1.26275</v>
      </c>
    </row>
    <row r="769" spans="1:17" x14ac:dyDescent="0.2">
      <c r="A769">
        <v>5185</v>
      </c>
      <c r="B769" t="s">
        <v>962</v>
      </c>
      <c r="C769">
        <v>0</v>
      </c>
      <c r="D769">
        <v>0</v>
      </c>
      <c r="E769" t="s">
        <v>955</v>
      </c>
      <c r="F769" t="s">
        <v>25</v>
      </c>
      <c r="G769">
        <v>1</v>
      </c>
      <c r="H769">
        <v>0.749</v>
      </c>
      <c r="I769" t="s">
        <v>26</v>
      </c>
      <c r="J769">
        <v>0.58330000000000004</v>
      </c>
      <c r="K769">
        <v>1.1891430000000001</v>
      </c>
      <c r="L769" t="s">
        <v>27</v>
      </c>
      <c r="M769">
        <v>0.75</v>
      </c>
      <c r="N769">
        <v>1.1907779999999999</v>
      </c>
      <c r="O769" t="s">
        <v>28</v>
      </c>
      <c r="P769">
        <v>0.91669999999999996</v>
      </c>
      <c r="Q769">
        <v>1.318818</v>
      </c>
    </row>
    <row r="770" spans="1:17" x14ac:dyDescent="0.2">
      <c r="A770">
        <v>5185</v>
      </c>
      <c r="B770" t="s">
        <v>963</v>
      </c>
      <c r="C770">
        <v>1</v>
      </c>
      <c r="D770">
        <v>0</v>
      </c>
      <c r="E770" t="s">
        <v>643</v>
      </c>
      <c r="F770" t="s">
        <v>32</v>
      </c>
      <c r="G770">
        <v>1</v>
      </c>
      <c r="H770">
        <v>0.95520000000000005</v>
      </c>
      <c r="I770" t="s">
        <v>33</v>
      </c>
      <c r="J770">
        <v>0.7</v>
      </c>
      <c r="K770">
        <v>2.035571</v>
      </c>
      <c r="L770" t="s">
        <v>34</v>
      </c>
      <c r="M770">
        <v>0.6</v>
      </c>
      <c r="N770">
        <v>2.1008330000000002</v>
      </c>
      <c r="O770" t="s">
        <v>35</v>
      </c>
      <c r="P770">
        <v>0.4</v>
      </c>
      <c r="Q770">
        <v>1.94675</v>
      </c>
    </row>
    <row r="771" spans="1:17" x14ac:dyDescent="0.2">
      <c r="A771">
        <v>5185</v>
      </c>
      <c r="B771" t="s">
        <v>964</v>
      </c>
      <c r="C771">
        <v>0</v>
      </c>
      <c r="D771">
        <v>0</v>
      </c>
      <c r="E771" t="s">
        <v>643</v>
      </c>
      <c r="F771" t="s">
        <v>32</v>
      </c>
      <c r="G771">
        <v>1</v>
      </c>
      <c r="H771">
        <v>0.81869999999999998</v>
      </c>
      <c r="I771" t="s">
        <v>33</v>
      </c>
      <c r="J771">
        <v>1</v>
      </c>
      <c r="K771">
        <v>2.1414</v>
      </c>
      <c r="L771" t="s">
        <v>34</v>
      </c>
      <c r="M771">
        <v>0.8</v>
      </c>
      <c r="N771">
        <v>1.869875</v>
      </c>
      <c r="O771" t="s">
        <v>35</v>
      </c>
      <c r="P771">
        <v>0.5</v>
      </c>
      <c r="Q771">
        <v>1.8244</v>
      </c>
    </row>
    <row r="772" spans="1:17" x14ac:dyDescent="0.2">
      <c r="A772">
        <v>5185</v>
      </c>
      <c r="B772" t="s">
        <v>965</v>
      </c>
      <c r="C772">
        <v>12</v>
      </c>
      <c r="D772">
        <v>0</v>
      </c>
      <c r="E772" t="s">
        <v>643</v>
      </c>
      <c r="F772" t="s">
        <v>38</v>
      </c>
      <c r="G772">
        <v>0.91669999999999996</v>
      </c>
      <c r="H772">
        <v>0.83090900000000001</v>
      </c>
      <c r="I772" t="s">
        <v>39</v>
      </c>
      <c r="J772">
        <v>1</v>
      </c>
      <c r="K772">
        <v>1.394417</v>
      </c>
      <c r="L772" t="s">
        <v>40</v>
      </c>
      <c r="M772">
        <v>0.75</v>
      </c>
      <c r="N772">
        <v>1.3360000000000001</v>
      </c>
      <c r="O772" t="s">
        <v>41</v>
      </c>
      <c r="P772">
        <v>0.83330000000000004</v>
      </c>
      <c r="Q772">
        <v>1.5087999999999999</v>
      </c>
    </row>
    <row r="773" spans="1:17" x14ac:dyDescent="0.2">
      <c r="A773">
        <v>5185</v>
      </c>
      <c r="B773" t="s">
        <v>966</v>
      </c>
      <c r="C773">
        <v>2</v>
      </c>
      <c r="D773">
        <v>0</v>
      </c>
      <c r="E773" t="s">
        <v>643</v>
      </c>
      <c r="F773" t="s">
        <v>38</v>
      </c>
      <c r="G773">
        <v>1</v>
      </c>
      <c r="H773">
        <v>0.874417</v>
      </c>
      <c r="I773" t="s">
        <v>39</v>
      </c>
      <c r="J773">
        <v>0.91669999999999996</v>
      </c>
      <c r="K773">
        <v>1.2039089999999999</v>
      </c>
      <c r="L773" t="s">
        <v>40</v>
      </c>
      <c r="M773">
        <v>0.83330000000000004</v>
      </c>
      <c r="N773">
        <v>1.5394000000000001</v>
      </c>
      <c r="O773" t="s">
        <v>41</v>
      </c>
      <c r="P773">
        <v>0.75</v>
      </c>
      <c r="Q773">
        <v>1.7502219999999999</v>
      </c>
    </row>
    <row r="774" spans="1:17" x14ac:dyDescent="0.2">
      <c r="A774">
        <v>5185</v>
      </c>
      <c r="B774" t="s">
        <v>967</v>
      </c>
      <c r="C774">
        <v>5</v>
      </c>
      <c r="D774">
        <v>0</v>
      </c>
      <c r="E774" t="s">
        <v>968</v>
      </c>
      <c r="F774" t="s">
        <v>38</v>
      </c>
      <c r="G774">
        <v>1</v>
      </c>
      <c r="H774">
        <v>0.95650000000000002</v>
      </c>
      <c r="I774" t="s">
        <v>39</v>
      </c>
      <c r="J774">
        <v>0.91669999999999996</v>
      </c>
      <c r="K774">
        <v>1.4966360000000001</v>
      </c>
      <c r="L774" t="s">
        <v>40</v>
      </c>
      <c r="M774">
        <v>0.91669999999999996</v>
      </c>
      <c r="N774">
        <v>1.404909</v>
      </c>
      <c r="O774" t="s">
        <v>41</v>
      </c>
      <c r="P774">
        <v>0.83330000000000004</v>
      </c>
      <c r="Q774">
        <v>1.4977</v>
      </c>
    </row>
    <row r="775" spans="1:17" x14ac:dyDescent="0.2">
      <c r="A775">
        <v>5185</v>
      </c>
      <c r="B775" t="s">
        <v>969</v>
      </c>
      <c r="C775">
        <v>1</v>
      </c>
      <c r="D775">
        <v>0</v>
      </c>
      <c r="E775" t="s">
        <v>968</v>
      </c>
      <c r="F775" t="s">
        <v>38</v>
      </c>
      <c r="G775">
        <v>0.91669999999999996</v>
      </c>
      <c r="H775">
        <v>0.83881799999999995</v>
      </c>
      <c r="I775" t="s">
        <v>39</v>
      </c>
      <c r="J775">
        <v>0.91669999999999996</v>
      </c>
      <c r="K775">
        <v>1.4339090000000001</v>
      </c>
      <c r="L775" t="s">
        <v>40</v>
      </c>
      <c r="M775">
        <v>0.83330000000000004</v>
      </c>
      <c r="N775">
        <v>1.4475</v>
      </c>
      <c r="O775" t="s">
        <v>41</v>
      </c>
      <c r="P775">
        <v>0.75</v>
      </c>
      <c r="Q775">
        <v>1.6608890000000001</v>
      </c>
    </row>
    <row r="776" spans="1:17" x14ac:dyDescent="0.2">
      <c r="A776">
        <v>5185</v>
      </c>
      <c r="B776" t="s">
        <v>970</v>
      </c>
      <c r="C776">
        <v>0</v>
      </c>
      <c r="D776">
        <v>0</v>
      </c>
      <c r="E776" t="s">
        <v>968</v>
      </c>
      <c r="F776" t="s">
        <v>38</v>
      </c>
      <c r="G776">
        <v>1</v>
      </c>
      <c r="H776">
        <v>0.782667</v>
      </c>
      <c r="I776" t="s">
        <v>39</v>
      </c>
      <c r="J776">
        <v>0.83330000000000004</v>
      </c>
      <c r="K776">
        <v>0.88300000000000001</v>
      </c>
      <c r="L776" t="s">
        <v>40</v>
      </c>
      <c r="M776">
        <v>0.83330000000000004</v>
      </c>
      <c r="N776">
        <v>1.2066669999999999</v>
      </c>
      <c r="O776" t="s">
        <v>41</v>
      </c>
      <c r="P776">
        <v>0.91669999999999996</v>
      </c>
      <c r="Q776">
        <v>1.354182</v>
      </c>
    </row>
    <row r="777" spans="1:17" x14ac:dyDescent="0.2">
      <c r="A777">
        <v>5186</v>
      </c>
      <c r="B777" t="s">
        <v>971</v>
      </c>
      <c r="C777">
        <v>6</v>
      </c>
      <c r="D777">
        <v>0</v>
      </c>
      <c r="E777" t="s">
        <v>404</v>
      </c>
      <c r="F777" t="s">
        <v>19</v>
      </c>
      <c r="G777">
        <v>1</v>
      </c>
      <c r="H777">
        <v>1.4471000000000001</v>
      </c>
      <c r="I777" t="s">
        <v>20</v>
      </c>
      <c r="J777">
        <v>1</v>
      </c>
      <c r="K777">
        <v>2.5920999999999998</v>
      </c>
      <c r="L777" t="s">
        <v>21</v>
      </c>
      <c r="M777">
        <v>0.7</v>
      </c>
      <c r="N777">
        <v>1.936571</v>
      </c>
      <c r="O777" t="s">
        <v>22</v>
      </c>
      <c r="P777">
        <v>0.7</v>
      </c>
      <c r="Q777">
        <v>1.9530000000000001</v>
      </c>
    </row>
    <row r="778" spans="1:17" x14ac:dyDescent="0.2">
      <c r="A778">
        <v>5186</v>
      </c>
      <c r="B778" t="s">
        <v>972</v>
      </c>
      <c r="C778">
        <v>15</v>
      </c>
      <c r="D778">
        <v>0</v>
      </c>
      <c r="E778" t="s">
        <v>404</v>
      </c>
      <c r="F778" t="s">
        <v>19</v>
      </c>
      <c r="G778">
        <v>1</v>
      </c>
      <c r="H778">
        <v>1.3560000000000001</v>
      </c>
      <c r="I778" t="s">
        <v>20</v>
      </c>
      <c r="J778">
        <v>0.8</v>
      </c>
      <c r="K778">
        <v>3.2088749999999999</v>
      </c>
      <c r="L778" t="s">
        <v>21</v>
      </c>
      <c r="M778">
        <v>0.8</v>
      </c>
      <c r="N778">
        <v>1.7128749999999999</v>
      </c>
      <c r="O778" t="s">
        <v>22</v>
      </c>
      <c r="P778">
        <v>1</v>
      </c>
      <c r="Q778">
        <v>2.0989</v>
      </c>
    </row>
    <row r="779" spans="1:17" x14ac:dyDescent="0.2">
      <c r="A779">
        <v>5186</v>
      </c>
      <c r="B779" t="s">
        <v>973</v>
      </c>
      <c r="C779">
        <v>2</v>
      </c>
      <c r="D779">
        <v>0</v>
      </c>
      <c r="E779" t="s">
        <v>404</v>
      </c>
      <c r="F779" t="s">
        <v>25</v>
      </c>
      <c r="G779">
        <v>1</v>
      </c>
      <c r="H779">
        <v>1.0080830000000001</v>
      </c>
      <c r="I779" t="s">
        <v>26</v>
      </c>
      <c r="J779">
        <v>0.5</v>
      </c>
      <c r="K779">
        <v>1.0760000000000001</v>
      </c>
      <c r="L779" t="s">
        <v>27</v>
      </c>
      <c r="M779">
        <v>1</v>
      </c>
      <c r="N779">
        <v>0.95058299999999996</v>
      </c>
      <c r="O779" t="s">
        <v>28</v>
      </c>
      <c r="P779">
        <v>0.83330000000000004</v>
      </c>
      <c r="Q779">
        <v>1.0809</v>
      </c>
    </row>
    <row r="780" spans="1:17" x14ac:dyDescent="0.2">
      <c r="A780">
        <v>5186</v>
      </c>
      <c r="B780" t="s">
        <v>974</v>
      </c>
      <c r="C780">
        <v>5</v>
      </c>
      <c r="D780">
        <v>0</v>
      </c>
      <c r="E780" t="s">
        <v>404</v>
      </c>
      <c r="F780" t="s">
        <v>25</v>
      </c>
      <c r="G780">
        <v>1</v>
      </c>
      <c r="H780">
        <v>0.94333299999999998</v>
      </c>
      <c r="I780" t="s">
        <v>26</v>
      </c>
      <c r="J780">
        <v>0.5</v>
      </c>
      <c r="K780">
        <v>1.2343329999999999</v>
      </c>
      <c r="L780" t="s">
        <v>27</v>
      </c>
      <c r="M780">
        <v>1</v>
      </c>
      <c r="N780">
        <v>0.87375000000000003</v>
      </c>
      <c r="O780" t="s">
        <v>28</v>
      </c>
      <c r="P780">
        <v>0.91669999999999996</v>
      </c>
      <c r="Q780">
        <v>1.0787</v>
      </c>
    </row>
    <row r="781" spans="1:17" x14ac:dyDescent="0.2">
      <c r="A781">
        <v>5186</v>
      </c>
      <c r="B781" t="s">
        <v>975</v>
      </c>
      <c r="C781">
        <v>5</v>
      </c>
      <c r="D781">
        <v>0</v>
      </c>
      <c r="E781" t="s">
        <v>976</v>
      </c>
      <c r="F781" t="s">
        <v>32</v>
      </c>
      <c r="G781">
        <v>1</v>
      </c>
      <c r="H781">
        <v>1.3086</v>
      </c>
      <c r="I781" t="s">
        <v>33</v>
      </c>
      <c r="J781">
        <v>1</v>
      </c>
      <c r="K781">
        <v>1.5217000000000001</v>
      </c>
      <c r="L781" t="s">
        <v>34</v>
      </c>
      <c r="M781">
        <v>0.8</v>
      </c>
      <c r="N781">
        <v>1.45425</v>
      </c>
      <c r="O781" t="s">
        <v>35</v>
      </c>
      <c r="P781">
        <v>0.3</v>
      </c>
      <c r="Q781">
        <v>1.5216670000000001</v>
      </c>
    </row>
    <row r="782" spans="1:17" x14ac:dyDescent="0.2">
      <c r="A782">
        <v>5186</v>
      </c>
      <c r="B782" t="s">
        <v>977</v>
      </c>
      <c r="C782">
        <v>0</v>
      </c>
      <c r="D782">
        <v>0</v>
      </c>
      <c r="E782" t="s">
        <v>976</v>
      </c>
      <c r="F782" t="s">
        <v>32</v>
      </c>
      <c r="G782">
        <v>1</v>
      </c>
      <c r="H782">
        <v>1.3867780000000001</v>
      </c>
      <c r="I782" t="s">
        <v>33</v>
      </c>
      <c r="J782">
        <v>1</v>
      </c>
      <c r="K782">
        <v>1.5432999999999999</v>
      </c>
      <c r="L782" t="s">
        <v>34</v>
      </c>
      <c r="M782">
        <v>0.8</v>
      </c>
      <c r="N782">
        <v>1.6995</v>
      </c>
      <c r="O782" t="s">
        <v>35</v>
      </c>
      <c r="P782">
        <v>0.6</v>
      </c>
      <c r="Q782">
        <v>1.7176670000000001</v>
      </c>
    </row>
    <row r="783" spans="1:17" x14ac:dyDescent="0.2">
      <c r="A783">
        <v>5186</v>
      </c>
      <c r="B783" t="s">
        <v>978</v>
      </c>
      <c r="C783">
        <v>0</v>
      </c>
      <c r="D783">
        <v>0</v>
      </c>
      <c r="E783" t="s">
        <v>976</v>
      </c>
      <c r="F783" t="s">
        <v>38</v>
      </c>
      <c r="G783">
        <v>1</v>
      </c>
      <c r="H783">
        <v>0.99050000000000005</v>
      </c>
      <c r="I783" t="s">
        <v>39</v>
      </c>
      <c r="J783">
        <v>0.91669999999999996</v>
      </c>
      <c r="K783">
        <v>0.94236399999999998</v>
      </c>
      <c r="L783" t="s">
        <v>40</v>
      </c>
      <c r="M783">
        <v>0.91669999999999996</v>
      </c>
      <c r="N783">
        <v>1.0027269999999999</v>
      </c>
      <c r="O783" t="s">
        <v>41</v>
      </c>
      <c r="P783">
        <v>0.91669999999999996</v>
      </c>
      <c r="Q783">
        <v>1.1196360000000001</v>
      </c>
    </row>
    <row r="784" spans="1:17" x14ac:dyDescent="0.2">
      <c r="A784">
        <v>5186</v>
      </c>
      <c r="B784" t="s">
        <v>979</v>
      </c>
      <c r="C784">
        <v>7</v>
      </c>
      <c r="D784">
        <v>0</v>
      </c>
      <c r="E784" t="s">
        <v>976</v>
      </c>
      <c r="F784" t="s">
        <v>38</v>
      </c>
      <c r="G784">
        <v>1</v>
      </c>
      <c r="H784">
        <v>0.95691700000000002</v>
      </c>
      <c r="I784" t="s">
        <v>39</v>
      </c>
      <c r="J784">
        <v>0.83330000000000004</v>
      </c>
      <c r="K784">
        <v>0.89780000000000004</v>
      </c>
      <c r="L784" t="s">
        <v>40</v>
      </c>
      <c r="M784">
        <v>0.91669999999999996</v>
      </c>
      <c r="N784">
        <v>1.0146999999999999</v>
      </c>
      <c r="O784" t="s">
        <v>41</v>
      </c>
      <c r="P784">
        <v>0.75</v>
      </c>
      <c r="Q784">
        <v>1.095</v>
      </c>
    </row>
    <row r="785" spans="1:17" x14ac:dyDescent="0.2">
      <c r="A785">
        <v>5187</v>
      </c>
      <c r="B785" t="s">
        <v>980</v>
      </c>
      <c r="C785">
        <v>2</v>
      </c>
      <c r="D785">
        <v>0</v>
      </c>
      <c r="E785" t="s">
        <v>738</v>
      </c>
      <c r="F785" t="s">
        <v>19</v>
      </c>
      <c r="G785">
        <v>1</v>
      </c>
      <c r="H785">
        <v>2.1863999999999999</v>
      </c>
      <c r="I785" t="s">
        <v>20</v>
      </c>
      <c r="J785">
        <v>0.9</v>
      </c>
      <c r="K785">
        <v>3.4883329999999999</v>
      </c>
      <c r="L785" t="s">
        <v>21</v>
      </c>
      <c r="M785">
        <v>0.7</v>
      </c>
      <c r="N785">
        <v>2.0542859999999998</v>
      </c>
      <c r="O785" t="s">
        <v>22</v>
      </c>
      <c r="P785">
        <v>1</v>
      </c>
      <c r="Q785">
        <v>1.9371</v>
      </c>
    </row>
    <row r="786" spans="1:17" x14ac:dyDescent="0.2">
      <c r="A786">
        <v>5187</v>
      </c>
      <c r="B786" t="s">
        <v>981</v>
      </c>
      <c r="C786">
        <v>0</v>
      </c>
      <c r="D786">
        <v>0</v>
      </c>
      <c r="E786" t="s">
        <v>738</v>
      </c>
      <c r="F786" t="s">
        <v>19</v>
      </c>
      <c r="G786">
        <v>1</v>
      </c>
      <c r="H786">
        <v>1.4560999999999999</v>
      </c>
      <c r="I786" t="s">
        <v>20</v>
      </c>
      <c r="J786">
        <v>0.9</v>
      </c>
      <c r="K786">
        <v>3.2357779999999998</v>
      </c>
      <c r="L786" t="s">
        <v>21</v>
      </c>
      <c r="M786">
        <v>0.8</v>
      </c>
      <c r="N786">
        <v>1.858625</v>
      </c>
      <c r="O786" t="s">
        <v>22</v>
      </c>
      <c r="P786">
        <v>1</v>
      </c>
      <c r="Q786">
        <v>2.0630999999999999</v>
      </c>
    </row>
    <row r="787" spans="1:17" x14ac:dyDescent="0.2">
      <c r="A787">
        <v>5187</v>
      </c>
      <c r="B787" t="s">
        <v>982</v>
      </c>
      <c r="C787">
        <v>0</v>
      </c>
      <c r="D787">
        <v>0</v>
      </c>
      <c r="E787" t="s">
        <v>738</v>
      </c>
      <c r="F787" t="s">
        <v>25</v>
      </c>
      <c r="G787">
        <v>1</v>
      </c>
      <c r="H787">
        <v>1.5545</v>
      </c>
      <c r="I787" t="s">
        <v>26</v>
      </c>
      <c r="J787">
        <v>0.75</v>
      </c>
      <c r="K787">
        <v>1.0111110000000001</v>
      </c>
      <c r="L787" t="s">
        <v>27</v>
      </c>
      <c r="M787">
        <v>0.83330000000000004</v>
      </c>
      <c r="N787">
        <v>0.90349999999999997</v>
      </c>
      <c r="O787" t="s">
        <v>28</v>
      </c>
      <c r="P787">
        <v>0.33329999999999999</v>
      </c>
      <c r="Q787">
        <v>1.0747500000000001</v>
      </c>
    </row>
    <row r="788" spans="1:17" x14ac:dyDescent="0.2">
      <c r="A788">
        <v>5187</v>
      </c>
      <c r="B788" t="s">
        <v>983</v>
      </c>
      <c r="C788">
        <v>0</v>
      </c>
      <c r="D788">
        <v>0</v>
      </c>
      <c r="E788" t="s">
        <v>738</v>
      </c>
      <c r="F788" t="s">
        <v>25</v>
      </c>
      <c r="G788">
        <v>0.91669999999999996</v>
      </c>
      <c r="H788">
        <v>1.516818</v>
      </c>
      <c r="I788" t="s">
        <v>26</v>
      </c>
      <c r="J788">
        <v>0.83330000000000004</v>
      </c>
      <c r="K788">
        <v>1.1393</v>
      </c>
      <c r="L788" t="s">
        <v>27</v>
      </c>
      <c r="M788">
        <v>1</v>
      </c>
      <c r="N788">
        <v>1.06</v>
      </c>
      <c r="O788" t="s">
        <v>28</v>
      </c>
      <c r="P788">
        <v>0.58330000000000004</v>
      </c>
      <c r="Q788">
        <v>1.0780000000000001</v>
      </c>
    </row>
    <row r="789" spans="1:17" x14ac:dyDescent="0.2">
      <c r="A789">
        <v>5187</v>
      </c>
      <c r="B789" t="s">
        <v>984</v>
      </c>
      <c r="C789">
        <v>0</v>
      </c>
      <c r="D789">
        <v>0</v>
      </c>
      <c r="E789" t="s">
        <v>985</v>
      </c>
      <c r="F789" t="s">
        <v>32</v>
      </c>
      <c r="G789">
        <v>1</v>
      </c>
      <c r="H789">
        <v>0.94499999999999995</v>
      </c>
      <c r="I789" t="s">
        <v>33</v>
      </c>
      <c r="J789">
        <v>0.8</v>
      </c>
      <c r="K789">
        <v>1.6048750000000001</v>
      </c>
      <c r="L789" t="s">
        <v>34</v>
      </c>
      <c r="M789">
        <v>0.7</v>
      </c>
      <c r="N789">
        <v>1.680429</v>
      </c>
      <c r="O789" t="s">
        <v>35</v>
      </c>
      <c r="P789">
        <v>0.7</v>
      </c>
      <c r="Q789">
        <v>1.5031429999999999</v>
      </c>
    </row>
    <row r="790" spans="1:17" x14ac:dyDescent="0.2">
      <c r="A790">
        <v>5187</v>
      </c>
      <c r="B790" t="s">
        <v>986</v>
      </c>
      <c r="C790">
        <v>2</v>
      </c>
      <c r="D790">
        <v>0</v>
      </c>
      <c r="E790" t="s">
        <v>985</v>
      </c>
      <c r="F790" t="s">
        <v>32</v>
      </c>
      <c r="G790">
        <v>1</v>
      </c>
      <c r="H790">
        <v>1.7441</v>
      </c>
      <c r="I790" t="s">
        <v>33</v>
      </c>
      <c r="J790">
        <v>0.9</v>
      </c>
      <c r="K790">
        <v>1.8405560000000001</v>
      </c>
      <c r="L790" t="s">
        <v>34</v>
      </c>
      <c r="M790">
        <v>0.8</v>
      </c>
      <c r="N790">
        <v>1.6014999999999999</v>
      </c>
      <c r="O790" t="s">
        <v>35</v>
      </c>
      <c r="P790">
        <v>0.7</v>
      </c>
      <c r="Q790">
        <v>1.649143</v>
      </c>
    </row>
    <row r="791" spans="1:17" x14ac:dyDescent="0.2">
      <c r="A791">
        <v>5187</v>
      </c>
      <c r="B791" t="s">
        <v>987</v>
      </c>
      <c r="C791">
        <v>1</v>
      </c>
      <c r="D791">
        <v>0</v>
      </c>
      <c r="E791" t="s">
        <v>985</v>
      </c>
      <c r="F791" t="s">
        <v>38</v>
      </c>
      <c r="G791">
        <v>0.91669999999999996</v>
      </c>
      <c r="H791">
        <v>1.023636</v>
      </c>
      <c r="I791" t="s">
        <v>39</v>
      </c>
      <c r="J791">
        <v>0.75</v>
      </c>
      <c r="K791">
        <v>1.3962220000000001</v>
      </c>
      <c r="L791" t="s">
        <v>40</v>
      </c>
      <c r="M791">
        <v>0.66669999999999996</v>
      </c>
      <c r="N791">
        <v>1.524375</v>
      </c>
      <c r="O791" t="s">
        <v>41</v>
      </c>
      <c r="P791">
        <v>0.66669999999999996</v>
      </c>
      <c r="Q791">
        <v>1.8625</v>
      </c>
    </row>
    <row r="792" spans="1:17" x14ac:dyDescent="0.2">
      <c r="A792">
        <v>5187</v>
      </c>
      <c r="B792" t="s">
        <v>988</v>
      </c>
      <c r="C792">
        <v>0</v>
      </c>
      <c r="D792">
        <v>0</v>
      </c>
      <c r="E792" t="s">
        <v>985</v>
      </c>
      <c r="F792" t="s">
        <v>38</v>
      </c>
      <c r="G792">
        <v>0.91669999999999996</v>
      </c>
      <c r="H792">
        <v>1.185818</v>
      </c>
      <c r="I792" t="s">
        <v>39</v>
      </c>
      <c r="J792">
        <v>0.58330000000000004</v>
      </c>
      <c r="K792">
        <v>1.436714</v>
      </c>
      <c r="L792" t="s">
        <v>40</v>
      </c>
      <c r="M792">
        <v>0.75</v>
      </c>
      <c r="N792">
        <v>1.3412219999999999</v>
      </c>
      <c r="O792" t="s">
        <v>41</v>
      </c>
      <c r="P792">
        <v>0.75</v>
      </c>
      <c r="Q792">
        <v>1.5456669999999999</v>
      </c>
    </row>
    <row r="793" spans="1:17" x14ac:dyDescent="0.2">
      <c r="A793">
        <v>5188</v>
      </c>
      <c r="B793" t="s">
        <v>989</v>
      </c>
      <c r="C793">
        <v>10</v>
      </c>
      <c r="D793">
        <v>0</v>
      </c>
      <c r="E793" t="s">
        <v>990</v>
      </c>
      <c r="F793" t="s">
        <v>19</v>
      </c>
      <c r="G793">
        <v>1</v>
      </c>
      <c r="H793">
        <v>0.98555599999999999</v>
      </c>
      <c r="I793" t="s">
        <v>20</v>
      </c>
      <c r="J793">
        <v>0.8</v>
      </c>
      <c r="K793">
        <v>3.7</v>
      </c>
      <c r="L793" t="s">
        <v>21</v>
      </c>
      <c r="M793">
        <v>0.9</v>
      </c>
      <c r="N793">
        <v>2.3105560000000001</v>
      </c>
      <c r="O793" t="s">
        <v>22</v>
      </c>
      <c r="P793">
        <v>0.9</v>
      </c>
      <c r="Q793">
        <v>2.2751109999999999</v>
      </c>
    </row>
    <row r="794" spans="1:17" x14ac:dyDescent="0.2">
      <c r="A794">
        <v>5188</v>
      </c>
      <c r="B794" t="s">
        <v>991</v>
      </c>
      <c r="C794">
        <v>2</v>
      </c>
      <c r="D794">
        <v>0</v>
      </c>
      <c r="E794" t="s">
        <v>990</v>
      </c>
      <c r="F794" t="s">
        <v>19</v>
      </c>
      <c r="G794">
        <v>0.9</v>
      </c>
      <c r="H794">
        <v>0.79511100000000001</v>
      </c>
      <c r="I794" t="s">
        <v>20</v>
      </c>
      <c r="J794">
        <v>0.8</v>
      </c>
      <c r="K794">
        <v>3.5409999999999999</v>
      </c>
      <c r="L794" t="s">
        <v>21</v>
      </c>
      <c r="M794">
        <v>0.9</v>
      </c>
      <c r="N794">
        <v>2.4239999999999999</v>
      </c>
      <c r="O794" t="s">
        <v>22</v>
      </c>
      <c r="P794">
        <v>0.9</v>
      </c>
      <c r="Q794">
        <v>2.262667</v>
      </c>
    </row>
    <row r="795" spans="1:17" x14ac:dyDescent="0.2">
      <c r="A795">
        <v>5188</v>
      </c>
      <c r="B795" t="s">
        <v>992</v>
      </c>
      <c r="C795">
        <v>2</v>
      </c>
      <c r="D795">
        <v>0</v>
      </c>
      <c r="E795" t="s">
        <v>993</v>
      </c>
      <c r="F795" t="s">
        <v>32</v>
      </c>
      <c r="G795">
        <v>1</v>
      </c>
      <c r="H795">
        <v>0.9546</v>
      </c>
      <c r="I795" t="s">
        <v>33</v>
      </c>
      <c r="J795">
        <v>1</v>
      </c>
      <c r="K795">
        <v>2.0617999999999999</v>
      </c>
      <c r="L795" t="s">
        <v>34</v>
      </c>
      <c r="M795">
        <v>0.9</v>
      </c>
      <c r="N795">
        <v>1.945667</v>
      </c>
      <c r="O795" t="s">
        <v>35</v>
      </c>
      <c r="P795">
        <v>0.9</v>
      </c>
      <c r="Q795">
        <v>2.3690000000000002</v>
      </c>
    </row>
    <row r="796" spans="1:17" x14ac:dyDescent="0.2">
      <c r="A796">
        <v>5188</v>
      </c>
      <c r="B796" t="s">
        <v>994</v>
      </c>
      <c r="C796">
        <v>0</v>
      </c>
      <c r="D796">
        <v>0</v>
      </c>
      <c r="E796" t="s">
        <v>993</v>
      </c>
      <c r="F796" t="s">
        <v>32</v>
      </c>
      <c r="G796">
        <v>1</v>
      </c>
      <c r="H796">
        <v>0.97130000000000005</v>
      </c>
      <c r="I796" t="s">
        <v>33</v>
      </c>
      <c r="J796">
        <v>0.9</v>
      </c>
      <c r="K796">
        <v>2.2896670000000001</v>
      </c>
      <c r="L796" t="s">
        <v>34</v>
      </c>
      <c r="M796">
        <v>1</v>
      </c>
      <c r="N796">
        <v>2.3266</v>
      </c>
      <c r="O796" t="s">
        <v>35</v>
      </c>
      <c r="P796">
        <v>0.8</v>
      </c>
      <c r="Q796">
        <v>2.373875</v>
      </c>
    </row>
    <row r="797" spans="1:17" x14ac:dyDescent="0.2">
      <c r="A797">
        <v>5188</v>
      </c>
      <c r="B797" t="s">
        <v>995</v>
      </c>
      <c r="C797">
        <v>3</v>
      </c>
      <c r="D797">
        <v>0</v>
      </c>
      <c r="E797" t="s">
        <v>993</v>
      </c>
      <c r="F797" t="s">
        <v>38</v>
      </c>
      <c r="G797">
        <v>0.91669999999999996</v>
      </c>
      <c r="H797">
        <v>0.80518199999999995</v>
      </c>
      <c r="I797" t="s">
        <v>39</v>
      </c>
      <c r="J797">
        <v>1</v>
      </c>
      <c r="K797">
        <v>1.506667</v>
      </c>
      <c r="L797" t="s">
        <v>40</v>
      </c>
      <c r="M797">
        <v>0.75</v>
      </c>
      <c r="N797">
        <v>1.4274439999999999</v>
      </c>
      <c r="O797" t="s">
        <v>41</v>
      </c>
      <c r="P797">
        <v>0.66669999999999996</v>
      </c>
      <c r="Q797">
        <v>1.54925</v>
      </c>
    </row>
    <row r="798" spans="1:17" x14ac:dyDescent="0.2">
      <c r="A798">
        <v>5188</v>
      </c>
      <c r="B798" t="s">
        <v>996</v>
      </c>
      <c r="C798">
        <v>0</v>
      </c>
      <c r="D798">
        <v>0</v>
      </c>
      <c r="E798" t="s">
        <v>993</v>
      </c>
      <c r="F798" t="s">
        <v>38</v>
      </c>
      <c r="G798">
        <v>0.91669999999999996</v>
      </c>
      <c r="H798">
        <v>0.74018200000000001</v>
      </c>
      <c r="I798" t="s">
        <v>39</v>
      </c>
      <c r="J798">
        <v>0.91669999999999996</v>
      </c>
      <c r="K798">
        <v>1.37</v>
      </c>
      <c r="L798" t="s">
        <v>40</v>
      </c>
      <c r="M798">
        <v>1</v>
      </c>
      <c r="N798">
        <v>1.5734999999999999</v>
      </c>
      <c r="O798" t="s">
        <v>41</v>
      </c>
      <c r="P798">
        <v>0.75</v>
      </c>
      <c r="Q798">
        <v>1.7141109999999999</v>
      </c>
    </row>
    <row r="799" spans="1:17" x14ac:dyDescent="0.2">
      <c r="A799">
        <v>5190</v>
      </c>
      <c r="B799" t="s">
        <v>997</v>
      </c>
      <c r="C799">
        <v>5</v>
      </c>
      <c r="D799">
        <v>0</v>
      </c>
      <c r="E799" t="s">
        <v>475</v>
      </c>
      <c r="F799" t="s">
        <v>19</v>
      </c>
      <c r="G799">
        <v>0.9</v>
      </c>
      <c r="H799">
        <v>1.069556</v>
      </c>
      <c r="I799" t="s">
        <v>20</v>
      </c>
      <c r="J799">
        <v>0.7</v>
      </c>
      <c r="K799">
        <v>3.1589999999999998</v>
      </c>
      <c r="L799" t="s">
        <v>21</v>
      </c>
      <c r="M799">
        <v>0.4</v>
      </c>
      <c r="N799">
        <v>1.8145</v>
      </c>
      <c r="O799" t="s">
        <v>22</v>
      </c>
      <c r="P799">
        <v>0.6</v>
      </c>
      <c r="Q799">
        <v>1.8825000000000001</v>
      </c>
    </row>
    <row r="800" spans="1:17" x14ac:dyDescent="0.2">
      <c r="A800">
        <v>5190</v>
      </c>
      <c r="B800" t="s">
        <v>998</v>
      </c>
      <c r="C800">
        <v>1</v>
      </c>
      <c r="D800">
        <v>0</v>
      </c>
      <c r="E800" t="s">
        <v>475</v>
      </c>
      <c r="F800" t="s">
        <v>25</v>
      </c>
      <c r="G800">
        <v>1</v>
      </c>
      <c r="H800">
        <v>1.167667</v>
      </c>
      <c r="I800" t="s">
        <v>26</v>
      </c>
      <c r="J800">
        <v>0.5</v>
      </c>
      <c r="K800">
        <v>1.3726670000000001</v>
      </c>
      <c r="L800" t="s">
        <v>27</v>
      </c>
      <c r="M800">
        <v>0.41670000000000001</v>
      </c>
      <c r="N800">
        <v>1.5724</v>
      </c>
      <c r="O800" t="s">
        <v>28</v>
      </c>
      <c r="P800">
        <v>0.83330000000000004</v>
      </c>
      <c r="Q800">
        <v>1.1921109999999999</v>
      </c>
    </row>
    <row r="801" spans="1:17" x14ac:dyDescent="0.2">
      <c r="A801">
        <v>5190</v>
      </c>
      <c r="B801" t="s">
        <v>999</v>
      </c>
      <c r="C801">
        <v>1</v>
      </c>
      <c r="D801">
        <v>0</v>
      </c>
      <c r="E801" t="s">
        <v>475</v>
      </c>
      <c r="F801" t="s">
        <v>25</v>
      </c>
      <c r="G801">
        <v>0.83330000000000004</v>
      </c>
      <c r="H801">
        <v>0.86050000000000004</v>
      </c>
      <c r="I801" t="s">
        <v>26</v>
      </c>
      <c r="J801">
        <v>0.33329999999999999</v>
      </c>
      <c r="K801">
        <v>1.0814999999999999</v>
      </c>
      <c r="L801" t="s">
        <v>27</v>
      </c>
      <c r="M801">
        <v>0.66669999999999996</v>
      </c>
      <c r="N801">
        <v>0.97085699999999997</v>
      </c>
      <c r="O801" t="s">
        <v>28</v>
      </c>
      <c r="P801">
        <v>0.75</v>
      </c>
      <c r="Q801">
        <v>0.94011100000000003</v>
      </c>
    </row>
    <row r="802" spans="1:17" x14ac:dyDescent="0.2">
      <c r="A802">
        <v>5192</v>
      </c>
      <c r="B802" t="s">
        <v>1000</v>
      </c>
      <c r="C802">
        <v>0</v>
      </c>
      <c r="D802">
        <v>0</v>
      </c>
      <c r="E802" t="s">
        <v>94</v>
      </c>
      <c r="F802" t="s">
        <v>19</v>
      </c>
      <c r="G802">
        <v>1</v>
      </c>
      <c r="H802">
        <v>1.4924999999999999</v>
      </c>
      <c r="I802" t="s">
        <v>20</v>
      </c>
      <c r="J802">
        <v>0.6</v>
      </c>
      <c r="K802">
        <v>4.3445</v>
      </c>
      <c r="L802" t="s">
        <v>21</v>
      </c>
      <c r="M802">
        <v>0.6</v>
      </c>
      <c r="N802">
        <v>3.0253329999999998</v>
      </c>
      <c r="O802" t="s">
        <v>22</v>
      </c>
      <c r="P802">
        <v>0.7</v>
      </c>
      <c r="Q802">
        <v>2.838714</v>
      </c>
    </row>
    <row r="803" spans="1:17" x14ac:dyDescent="0.2">
      <c r="A803">
        <v>5192</v>
      </c>
      <c r="B803" t="s">
        <v>1001</v>
      </c>
      <c r="C803">
        <v>0</v>
      </c>
      <c r="D803">
        <v>0</v>
      </c>
      <c r="E803" t="s">
        <v>94</v>
      </c>
      <c r="F803" t="s">
        <v>19</v>
      </c>
      <c r="G803">
        <v>0.8</v>
      </c>
      <c r="H803">
        <v>2.4914999999999998</v>
      </c>
      <c r="I803" t="s">
        <v>20</v>
      </c>
      <c r="J803">
        <v>0.4</v>
      </c>
      <c r="K803">
        <v>4.4565000000000001</v>
      </c>
      <c r="L803" t="s">
        <v>21</v>
      </c>
      <c r="M803">
        <v>0.2</v>
      </c>
      <c r="N803">
        <v>3.4304999999999999</v>
      </c>
      <c r="O803" t="s">
        <v>22</v>
      </c>
      <c r="P803">
        <v>0.6</v>
      </c>
      <c r="Q803">
        <v>3.1566670000000001</v>
      </c>
    </row>
    <row r="804" spans="1:17" x14ac:dyDescent="0.2">
      <c r="A804">
        <v>5192</v>
      </c>
      <c r="B804" t="s">
        <v>1002</v>
      </c>
      <c r="C804">
        <v>0</v>
      </c>
      <c r="D804">
        <v>0</v>
      </c>
      <c r="E804" t="s">
        <v>94</v>
      </c>
      <c r="F804" t="s">
        <v>19</v>
      </c>
      <c r="G804">
        <v>0.8</v>
      </c>
      <c r="H804">
        <v>1.971625</v>
      </c>
      <c r="I804" t="s">
        <v>20</v>
      </c>
      <c r="J804">
        <v>0.6</v>
      </c>
      <c r="K804">
        <v>4.5395000000000003</v>
      </c>
      <c r="L804" t="s">
        <v>21</v>
      </c>
      <c r="M804">
        <v>0.6</v>
      </c>
      <c r="N804">
        <v>2.846333</v>
      </c>
      <c r="O804" t="s">
        <v>22</v>
      </c>
      <c r="P804">
        <v>0.8</v>
      </c>
      <c r="Q804">
        <v>3.0415000000000001</v>
      </c>
    </row>
    <row r="805" spans="1:17" x14ac:dyDescent="0.2">
      <c r="A805">
        <v>5192</v>
      </c>
      <c r="B805" t="s">
        <v>1003</v>
      </c>
      <c r="C805">
        <v>0</v>
      </c>
      <c r="D805">
        <v>0</v>
      </c>
      <c r="E805" t="s">
        <v>94</v>
      </c>
      <c r="F805" t="s">
        <v>25</v>
      </c>
      <c r="G805">
        <v>0.75</v>
      </c>
      <c r="H805">
        <v>1.389556</v>
      </c>
      <c r="I805" t="s">
        <v>26</v>
      </c>
      <c r="J805">
        <v>0.66669999999999996</v>
      </c>
      <c r="K805">
        <v>1.8712500000000001</v>
      </c>
      <c r="L805" t="s">
        <v>27</v>
      </c>
      <c r="M805">
        <v>0.41670000000000001</v>
      </c>
      <c r="N805">
        <v>2.1818</v>
      </c>
      <c r="O805" t="s">
        <v>28</v>
      </c>
      <c r="P805">
        <v>0.66669999999999996</v>
      </c>
      <c r="Q805">
        <v>2.2318750000000001</v>
      </c>
    </row>
    <row r="806" spans="1:17" x14ac:dyDescent="0.2">
      <c r="A806">
        <v>5192</v>
      </c>
      <c r="B806" t="s">
        <v>1004</v>
      </c>
      <c r="C806">
        <v>0</v>
      </c>
      <c r="D806">
        <v>0</v>
      </c>
      <c r="E806" t="s">
        <v>94</v>
      </c>
      <c r="F806" t="s">
        <v>25</v>
      </c>
      <c r="G806">
        <v>0.66669999999999996</v>
      </c>
      <c r="H806">
        <v>2.1579999999999999</v>
      </c>
      <c r="I806" t="s">
        <v>26</v>
      </c>
      <c r="J806">
        <v>0.58330000000000004</v>
      </c>
      <c r="K806">
        <v>2.742429</v>
      </c>
      <c r="L806" t="s">
        <v>27</v>
      </c>
      <c r="M806">
        <v>0.33329999999999999</v>
      </c>
      <c r="N806">
        <v>1.9896670000000001</v>
      </c>
      <c r="O806" t="s">
        <v>28</v>
      </c>
      <c r="P806">
        <v>0.41670000000000001</v>
      </c>
      <c r="Q806">
        <v>2.0768</v>
      </c>
    </row>
    <row r="807" spans="1:17" x14ac:dyDescent="0.2">
      <c r="A807">
        <v>5192</v>
      </c>
      <c r="B807" t="s">
        <v>1005</v>
      </c>
      <c r="C807">
        <v>0</v>
      </c>
      <c r="D807">
        <v>0</v>
      </c>
      <c r="E807" t="s">
        <v>205</v>
      </c>
      <c r="F807" t="s">
        <v>32</v>
      </c>
      <c r="G807">
        <v>0.9</v>
      </c>
      <c r="H807">
        <v>1.875111</v>
      </c>
      <c r="I807" t="s">
        <v>33</v>
      </c>
      <c r="J807">
        <v>0.7</v>
      </c>
      <c r="K807">
        <v>3.2005710000000001</v>
      </c>
      <c r="L807" t="s">
        <v>34</v>
      </c>
      <c r="M807">
        <v>0.5</v>
      </c>
      <c r="N807">
        <v>2.3849999999999998</v>
      </c>
      <c r="O807" t="s">
        <v>35</v>
      </c>
      <c r="P807">
        <v>0.6</v>
      </c>
      <c r="Q807">
        <v>3.0249999999999999</v>
      </c>
    </row>
    <row r="808" spans="1:17" x14ac:dyDescent="0.2">
      <c r="A808">
        <v>5192</v>
      </c>
      <c r="B808" t="s">
        <v>1006</v>
      </c>
      <c r="C808">
        <v>0</v>
      </c>
      <c r="D808">
        <v>0</v>
      </c>
      <c r="E808" t="s">
        <v>205</v>
      </c>
      <c r="F808" t="s">
        <v>32</v>
      </c>
      <c r="G808">
        <v>0.9</v>
      </c>
      <c r="H808">
        <v>3.5436670000000001</v>
      </c>
      <c r="I808" t="s">
        <v>33</v>
      </c>
      <c r="J808">
        <v>0.6</v>
      </c>
      <c r="K808">
        <v>3.1745000000000001</v>
      </c>
      <c r="L808" t="s">
        <v>34</v>
      </c>
      <c r="M808">
        <v>0.4</v>
      </c>
      <c r="N808">
        <v>2.5019999999999998</v>
      </c>
      <c r="O808" t="s">
        <v>35</v>
      </c>
      <c r="P808">
        <v>0.5</v>
      </c>
      <c r="Q808">
        <v>2.5823999999999998</v>
      </c>
    </row>
    <row r="809" spans="1:17" x14ac:dyDescent="0.2">
      <c r="A809">
        <v>5192</v>
      </c>
      <c r="B809" t="s">
        <v>1007</v>
      </c>
      <c r="C809">
        <v>0</v>
      </c>
      <c r="D809">
        <v>0</v>
      </c>
      <c r="E809" t="s">
        <v>205</v>
      </c>
      <c r="F809" t="s">
        <v>38</v>
      </c>
      <c r="G809">
        <v>0.66669999999999996</v>
      </c>
      <c r="H809">
        <v>2.0513750000000002</v>
      </c>
      <c r="I809" t="s">
        <v>39</v>
      </c>
      <c r="J809">
        <v>0.33329999999999999</v>
      </c>
      <c r="K809">
        <v>1.9715</v>
      </c>
      <c r="L809" t="s">
        <v>40</v>
      </c>
      <c r="M809">
        <v>0.5</v>
      </c>
      <c r="N809">
        <v>2.294333</v>
      </c>
      <c r="O809" t="s">
        <v>41</v>
      </c>
      <c r="P809">
        <v>0.5</v>
      </c>
      <c r="Q809">
        <v>2.0209999999999999</v>
      </c>
    </row>
    <row r="810" spans="1:17" x14ac:dyDescent="0.2">
      <c r="A810">
        <v>5192</v>
      </c>
      <c r="B810" t="s">
        <v>1008</v>
      </c>
      <c r="C810">
        <v>2</v>
      </c>
      <c r="D810">
        <v>0</v>
      </c>
      <c r="E810" t="s">
        <v>205</v>
      </c>
      <c r="F810" t="s">
        <v>38</v>
      </c>
      <c r="G810">
        <v>0.58330000000000004</v>
      </c>
      <c r="H810">
        <v>2.6545709999999998</v>
      </c>
      <c r="I810" t="s">
        <v>39</v>
      </c>
      <c r="J810">
        <v>0.33329999999999999</v>
      </c>
      <c r="K810">
        <v>2.2730000000000001</v>
      </c>
      <c r="L810" t="s">
        <v>40</v>
      </c>
      <c r="M810">
        <v>0.25</v>
      </c>
      <c r="N810">
        <v>2.4406669999999999</v>
      </c>
      <c r="O810" t="s">
        <v>41</v>
      </c>
      <c r="P810">
        <v>0.33329999999999999</v>
      </c>
      <c r="Q810">
        <v>2.0633330000000001</v>
      </c>
    </row>
    <row r="811" spans="1:17" x14ac:dyDescent="0.2">
      <c r="A811">
        <v>5192</v>
      </c>
      <c r="B811" t="s">
        <v>1009</v>
      </c>
      <c r="C811">
        <v>0</v>
      </c>
      <c r="D811">
        <v>0</v>
      </c>
      <c r="E811" t="s">
        <v>205</v>
      </c>
      <c r="F811" t="s">
        <v>38</v>
      </c>
      <c r="G811">
        <v>0.33329999999999999</v>
      </c>
      <c r="H811">
        <v>2.6287500000000001</v>
      </c>
      <c r="I811" t="s">
        <v>39</v>
      </c>
      <c r="J811">
        <v>0.5</v>
      </c>
      <c r="K811">
        <v>1.7143330000000001</v>
      </c>
      <c r="L811" t="s">
        <v>40</v>
      </c>
      <c r="M811">
        <v>0.16669999999999999</v>
      </c>
      <c r="N811">
        <v>2.1675</v>
      </c>
      <c r="O811" t="s">
        <v>41</v>
      </c>
      <c r="P811">
        <v>0.25</v>
      </c>
      <c r="Q811">
        <v>2.35</v>
      </c>
    </row>
    <row r="812" spans="1:17" x14ac:dyDescent="0.2">
      <c r="A812">
        <v>5194</v>
      </c>
      <c r="B812" t="s">
        <v>1010</v>
      </c>
      <c r="C812">
        <v>9</v>
      </c>
      <c r="D812">
        <v>0</v>
      </c>
      <c r="E812" t="s">
        <v>643</v>
      </c>
      <c r="F812" t="s">
        <v>19</v>
      </c>
      <c r="G812">
        <v>1</v>
      </c>
      <c r="H812">
        <v>1.5927</v>
      </c>
      <c r="I812" t="s">
        <v>20</v>
      </c>
      <c r="J812">
        <v>0.7</v>
      </c>
      <c r="K812">
        <v>4.294143</v>
      </c>
      <c r="L812" t="s">
        <v>21</v>
      </c>
      <c r="M812">
        <v>0.7</v>
      </c>
      <c r="N812">
        <v>3.0564290000000001</v>
      </c>
      <c r="O812" t="s">
        <v>22</v>
      </c>
      <c r="P812">
        <v>0.9</v>
      </c>
      <c r="Q812">
        <v>2.664444</v>
      </c>
    </row>
    <row r="813" spans="1:17" x14ac:dyDescent="0.2">
      <c r="A813">
        <v>5194</v>
      </c>
      <c r="B813" t="s">
        <v>1011</v>
      </c>
      <c r="C813">
        <v>9</v>
      </c>
      <c r="D813">
        <v>0</v>
      </c>
      <c r="E813" t="s">
        <v>643</v>
      </c>
      <c r="F813" t="s">
        <v>19</v>
      </c>
      <c r="G813">
        <v>0.9</v>
      </c>
      <c r="H813">
        <v>1.4828889999999999</v>
      </c>
      <c r="I813" t="s">
        <v>20</v>
      </c>
      <c r="J813">
        <v>0.7</v>
      </c>
      <c r="K813">
        <v>4.3278569999999998</v>
      </c>
      <c r="L813" t="s">
        <v>21</v>
      </c>
      <c r="M813">
        <v>0.9</v>
      </c>
      <c r="N813">
        <v>2.459889</v>
      </c>
      <c r="O813" t="s">
        <v>22</v>
      </c>
      <c r="P813">
        <v>1</v>
      </c>
      <c r="Q813">
        <v>2.4098999999999999</v>
      </c>
    </row>
    <row r="814" spans="1:17" x14ac:dyDescent="0.2">
      <c r="A814">
        <v>5194</v>
      </c>
      <c r="B814" t="s">
        <v>1012</v>
      </c>
      <c r="C814">
        <v>9</v>
      </c>
      <c r="D814">
        <v>0</v>
      </c>
      <c r="E814" t="s">
        <v>643</v>
      </c>
      <c r="F814" t="s">
        <v>25</v>
      </c>
      <c r="G814">
        <v>0.83330000000000004</v>
      </c>
      <c r="H814">
        <v>0.96360000000000001</v>
      </c>
      <c r="I814" t="s">
        <v>26</v>
      </c>
      <c r="J814">
        <v>0.75</v>
      </c>
      <c r="K814">
        <v>1.2957780000000001</v>
      </c>
      <c r="L814" t="s">
        <v>27</v>
      </c>
      <c r="M814">
        <v>1</v>
      </c>
      <c r="N814">
        <v>1.4259999999999999</v>
      </c>
      <c r="O814" t="s">
        <v>28</v>
      </c>
      <c r="P814">
        <v>0.91669999999999996</v>
      </c>
      <c r="Q814">
        <v>1.2192730000000001</v>
      </c>
    </row>
    <row r="815" spans="1:17" x14ac:dyDescent="0.2">
      <c r="A815">
        <v>5194</v>
      </c>
      <c r="B815" t="s">
        <v>1013</v>
      </c>
      <c r="C815">
        <v>0</v>
      </c>
      <c r="D815">
        <v>0</v>
      </c>
      <c r="E815" t="s">
        <v>643</v>
      </c>
      <c r="F815" t="s">
        <v>25</v>
      </c>
      <c r="G815">
        <v>0.83330000000000004</v>
      </c>
      <c r="H815">
        <v>1.263333</v>
      </c>
      <c r="I815" t="s">
        <v>26</v>
      </c>
      <c r="J815">
        <v>0.83330000000000004</v>
      </c>
      <c r="K815">
        <v>1.1156999999999999</v>
      </c>
      <c r="L815" t="s">
        <v>27</v>
      </c>
      <c r="M815">
        <v>1</v>
      </c>
      <c r="N815">
        <v>1.2231669999999999</v>
      </c>
      <c r="O815" t="s">
        <v>28</v>
      </c>
      <c r="P815">
        <v>0.91669999999999996</v>
      </c>
      <c r="Q815">
        <v>1.2455449999999999</v>
      </c>
    </row>
    <row r="816" spans="1:17" x14ac:dyDescent="0.2">
      <c r="A816">
        <v>5194</v>
      </c>
      <c r="B816" t="s">
        <v>1014</v>
      </c>
      <c r="C816">
        <v>10</v>
      </c>
      <c r="D816">
        <v>0</v>
      </c>
      <c r="E816" t="s">
        <v>1015</v>
      </c>
      <c r="F816" t="s">
        <v>32</v>
      </c>
      <c r="G816">
        <v>1</v>
      </c>
      <c r="H816">
        <v>1.0942000000000001</v>
      </c>
      <c r="I816" t="s">
        <v>33</v>
      </c>
      <c r="J816">
        <v>1</v>
      </c>
      <c r="K816">
        <v>1.7645999999999999</v>
      </c>
      <c r="L816" t="s">
        <v>34</v>
      </c>
      <c r="M816">
        <v>0.8</v>
      </c>
      <c r="N816">
        <v>1.5723750000000001</v>
      </c>
      <c r="O816" t="s">
        <v>35</v>
      </c>
      <c r="P816">
        <v>1</v>
      </c>
      <c r="Q816">
        <v>1.8170999999999999</v>
      </c>
    </row>
    <row r="817" spans="1:17" x14ac:dyDescent="0.2">
      <c r="A817">
        <v>5194</v>
      </c>
      <c r="B817" t="s">
        <v>1016</v>
      </c>
      <c r="C817">
        <v>19</v>
      </c>
      <c r="D817">
        <v>0</v>
      </c>
      <c r="E817" t="s">
        <v>1015</v>
      </c>
      <c r="F817" t="s">
        <v>32</v>
      </c>
      <c r="G817">
        <v>1</v>
      </c>
      <c r="H817">
        <v>1.5082</v>
      </c>
      <c r="I817" t="s">
        <v>33</v>
      </c>
      <c r="J817">
        <v>0.9</v>
      </c>
      <c r="K817">
        <v>1.8373330000000001</v>
      </c>
      <c r="L817" t="s">
        <v>34</v>
      </c>
      <c r="M817">
        <v>0.9</v>
      </c>
      <c r="N817">
        <v>2.0625559999999998</v>
      </c>
      <c r="O817" t="s">
        <v>35</v>
      </c>
      <c r="P817">
        <v>1</v>
      </c>
      <c r="Q817">
        <v>2.1438000000000001</v>
      </c>
    </row>
    <row r="818" spans="1:17" x14ac:dyDescent="0.2">
      <c r="A818">
        <v>5194</v>
      </c>
      <c r="B818" t="s">
        <v>1017</v>
      </c>
      <c r="C818">
        <v>2</v>
      </c>
      <c r="D818">
        <v>0</v>
      </c>
      <c r="E818" t="s">
        <v>1015</v>
      </c>
      <c r="F818" t="s">
        <v>38</v>
      </c>
      <c r="G818">
        <v>1</v>
      </c>
      <c r="H818">
        <v>1.38425</v>
      </c>
      <c r="I818" t="s">
        <v>39</v>
      </c>
      <c r="J818">
        <v>0.83330000000000004</v>
      </c>
      <c r="K818">
        <v>1.3606</v>
      </c>
      <c r="L818" t="s">
        <v>40</v>
      </c>
      <c r="M818">
        <v>0.75</v>
      </c>
      <c r="N818">
        <v>1.509889</v>
      </c>
      <c r="O818" t="s">
        <v>41</v>
      </c>
      <c r="P818">
        <v>1</v>
      </c>
      <c r="Q818">
        <v>1.416833</v>
      </c>
    </row>
    <row r="819" spans="1:17" x14ac:dyDescent="0.2">
      <c r="A819">
        <v>5194</v>
      </c>
      <c r="B819" t="s">
        <v>1018</v>
      </c>
      <c r="C819">
        <v>5</v>
      </c>
      <c r="D819">
        <v>0</v>
      </c>
      <c r="E819" t="s">
        <v>1015</v>
      </c>
      <c r="F819" t="s">
        <v>38</v>
      </c>
      <c r="G819">
        <v>1</v>
      </c>
      <c r="H819">
        <v>1.2813330000000001</v>
      </c>
      <c r="I819" t="s">
        <v>39</v>
      </c>
      <c r="J819">
        <v>1</v>
      </c>
      <c r="K819">
        <v>1.343</v>
      </c>
      <c r="L819" t="s">
        <v>40</v>
      </c>
      <c r="M819">
        <v>0.91669999999999996</v>
      </c>
      <c r="N819">
        <v>1.291455</v>
      </c>
      <c r="O819" t="s">
        <v>41</v>
      </c>
      <c r="P819">
        <v>0.91669999999999996</v>
      </c>
      <c r="Q819">
        <v>1.4353</v>
      </c>
    </row>
    <row r="820" spans="1:17" x14ac:dyDescent="0.2">
      <c r="A820">
        <v>5198</v>
      </c>
      <c r="B820" t="s">
        <v>1019</v>
      </c>
      <c r="C820">
        <v>4</v>
      </c>
      <c r="D820">
        <v>0</v>
      </c>
      <c r="E820" t="s">
        <v>1020</v>
      </c>
      <c r="F820" t="s">
        <v>19</v>
      </c>
      <c r="G820">
        <v>1</v>
      </c>
      <c r="H820">
        <v>0.9647</v>
      </c>
      <c r="I820" t="s">
        <v>20</v>
      </c>
      <c r="J820">
        <v>0.9</v>
      </c>
      <c r="K820">
        <v>3.5786669999999998</v>
      </c>
      <c r="L820" t="s">
        <v>21</v>
      </c>
      <c r="M820">
        <v>1</v>
      </c>
      <c r="N820">
        <v>2.1924000000000001</v>
      </c>
      <c r="O820" t="s">
        <v>22</v>
      </c>
      <c r="P820">
        <v>1</v>
      </c>
      <c r="Q820">
        <v>2.1861000000000002</v>
      </c>
    </row>
    <row r="821" spans="1:17" x14ac:dyDescent="0.2">
      <c r="A821">
        <v>5198</v>
      </c>
      <c r="B821" t="s">
        <v>1021</v>
      </c>
      <c r="C821">
        <v>28</v>
      </c>
      <c r="D821">
        <v>1</v>
      </c>
      <c r="E821" t="s">
        <v>1020</v>
      </c>
      <c r="F821" t="s">
        <v>19</v>
      </c>
      <c r="G821">
        <v>1</v>
      </c>
      <c r="H821">
        <v>0.79679999999999995</v>
      </c>
      <c r="I821" t="s">
        <v>20</v>
      </c>
      <c r="J821">
        <v>0.9</v>
      </c>
      <c r="K821">
        <v>3.7221109999999999</v>
      </c>
      <c r="L821" t="s">
        <v>21</v>
      </c>
      <c r="M821">
        <v>1</v>
      </c>
      <c r="N821">
        <v>2.2317</v>
      </c>
      <c r="O821" t="s">
        <v>22</v>
      </c>
      <c r="P821">
        <v>1</v>
      </c>
      <c r="Q821">
        <v>2.3698999999999999</v>
      </c>
    </row>
    <row r="822" spans="1:17" x14ac:dyDescent="0.2">
      <c r="A822">
        <v>5198</v>
      </c>
      <c r="B822" t="s">
        <v>1022</v>
      </c>
      <c r="C822">
        <v>29</v>
      </c>
      <c r="D822">
        <v>1</v>
      </c>
      <c r="E822" t="s">
        <v>1020</v>
      </c>
      <c r="F822" t="s">
        <v>25</v>
      </c>
      <c r="G822">
        <v>1</v>
      </c>
      <c r="H822">
        <v>0.93149999999999999</v>
      </c>
      <c r="I822" t="s">
        <v>26</v>
      </c>
      <c r="J822">
        <v>0.75</v>
      </c>
      <c r="K822">
        <v>1.4001110000000001</v>
      </c>
      <c r="L822" t="s">
        <v>27</v>
      </c>
      <c r="M822">
        <v>0.91669999999999996</v>
      </c>
      <c r="N822">
        <v>1.4415450000000001</v>
      </c>
      <c r="O822" t="s">
        <v>28</v>
      </c>
      <c r="P822">
        <v>0.75</v>
      </c>
      <c r="Q822">
        <v>1.4463330000000001</v>
      </c>
    </row>
    <row r="823" spans="1:17" x14ac:dyDescent="0.2">
      <c r="A823">
        <v>5198</v>
      </c>
      <c r="B823" t="s">
        <v>1023</v>
      </c>
      <c r="C823">
        <v>24</v>
      </c>
      <c r="D823">
        <v>1</v>
      </c>
      <c r="E823" t="s">
        <v>1020</v>
      </c>
      <c r="F823" t="s">
        <v>25</v>
      </c>
      <c r="G823">
        <v>0.91669999999999996</v>
      </c>
      <c r="H823">
        <v>1.2646360000000001</v>
      </c>
      <c r="I823" t="s">
        <v>26</v>
      </c>
      <c r="J823">
        <v>0.75</v>
      </c>
      <c r="K823">
        <v>1.4415560000000001</v>
      </c>
      <c r="L823" t="s">
        <v>27</v>
      </c>
      <c r="M823">
        <v>0.83330000000000004</v>
      </c>
      <c r="N823">
        <v>1.4887999999999999</v>
      </c>
      <c r="O823" t="s">
        <v>28</v>
      </c>
      <c r="P823">
        <v>0.91669999999999996</v>
      </c>
      <c r="Q823">
        <v>1.813091</v>
      </c>
    </row>
    <row r="824" spans="1:17" x14ac:dyDescent="0.2">
      <c r="A824">
        <v>5199</v>
      </c>
      <c r="B824" t="s">
        <v>1024</v>
      </c>
      <c r="C824">
        <v>0</v>
      </c>
      <c r="D824">
        <v>0</v>
      </c>
      <c r="E824" t="s">
        <v>1025</v>
      </c>
      <c r="F824" t="s">
        <v>19</v>
      </c>
      <c r="G824">
        <v>1</v>
      </c>
      <c r="H824">
        <v>1.9719</v>
      </c>
      <c r="I824" t="s">
        <v>20</v>
      </c>
      <c r="J824">
        <v>0.7</v>
      </c>
      <c r="K824">
        <v>3.689333</v>
      </c>
      <c r="L824" t="s">
        <v>21</v>
      </c>
      <c r="M824">
        <v>0.6</v>
      </c>
      <c r="N824">
        <v>2.5514999999999999</v>
      </c>
      <c r="O824" t="s">
        <v>22</v>
      </c>
      <c r="P824">
        <v>0.9</v>
      </c>
      <c r="Q824">
        <v>2.4122219999999999</v>
      </c>
    </row>
    <row r="825" spans="1:17" x14ac:dyDescent="0.2">
      <c r="A825">
        <v>5199</v>
      </c>
      <c r="B825" t="s">
        <v>1026</v>
      </c>
      <c r="C825">
        <v>0</v>
      </c>
      <c r="D825">
        <v>0</v>
      </c>
      <c r="E825" t="s">
        <v>1025</v>
      </c>
      <c r="F825" t="s">
        <v>19</v>
      </c>
      <c r="G825">
        <v>1</v>
      </c>
      <c r="H825">
        <v>1.4875</v>
      </c>
      <c r="I825" t="s">
        <v>20</v>
      </c>
      <c r="J825">
        <v>0.7</v>
      </c>
      <c r="K825">
        <v>3.593286</v>
      </c>
      <c r="L825" t="s">
        <v>21</v>
      </c>
      <c r="M825">
        <v>0.8</v>
      </c>
      <c r="N825">
        <v>3.097375</v>
      </c>
      <c r="O825" t="s">
        <v>22</v>
      </c>
      <c r="P825">
        <v>0.7</v>
      </c>
      <c r="Q825">
        <v>2.5950000000000002</v>
      </c>
    </row>
    <row r="826" spans="1:17" x14ac:dyDescent="0.2">
      <c r="A826">
        <v>5199</v>
      </c>
      <c r="B826" t="s">
        <v>1027</v>
      </c>
      <c r="C826">
        <v>0</v>
      </c>
      <c r="D826">
        <v>0</v>
      </c>
      <c r="E826" t="s">
        <v>1025</v>
      </c>
      <c r="F826" t="s">
        <v>25</v>
      </c>
      <c r="G826">
        <v>0.16669999999999999</v>
      </c>
      <c r="H826">
        <v>1.7855000000000001</v>
      </c>
      <c r="I826" t="s">
        <v>26</v>
      </c>
      <c r="J826">
        <v>0.33329999999999999</v>
      </c>
      <c r="K826">
        <v>1.53775</v>
      </c>
      <c r="L826" t="s">
        <v>27</v>
      </c>
      <c r="M826">
        <v>0.33329999999999999</v>
      </c>
      <c r="N826">
        <v>1.4924999999999999</v>
      </c>
      <c r="O826" t="s">
        <v>28</v>
      </c>
      <c r="P826">
        <v>0.16669999999999999</v>
      </c>
      <c r="Q826">
        <v>1.3525</v>
      </c>
    </row>
    <row r="827" spans="1:17" x14ac:dyDescent="0.2">
      <c r="A827">
        <v>5199</v>
      </c>
      <c r="B827" t="s">
        <v>1028</v>
      </c>
      <c r="C827">
        <v>0</v>
      </c>
      <c r="D827">
        <v>0</v>
      </c>
      <c r="E827" t="s">
        <v>1025</v>
      </c>
      <c r="F827" t="s">
        <v>25</v>
      </c>
      <c r="G827">
        <v>1</v>
      </c>
      <c r="H827">
        <v>1.4172499999999999</v>
      </c>
      <c r="I827" t="s">
        <v>26</v>
      </c>
      <c r="J827">
        <v>0.66669999999999996</v>
      </c>
      <c r="K827">
        <v>1.33975</v>
      </c>
      <c r="L827" t="s">
        <v>27</v>
      </c>
      <c r="M827">
        <v>0.91669999999999996</v>
      </c>
      <c r="N827">
        <v>1.289455</v>
      </c>
      <c r="O827" t="s">
        <v>28</v>
      </c>
      <c r="P827">
        <v>0.83330000000000004</v>
      </c>
      <c r="Q827">
        <v>1.5669999999999999</v>
      </c>
    </row>
    <row r="828" spans="1:17" x14ac:dyDescent="0.2">
      <c r="A828">
        <v>5199</v>
      </c>
      <c r="B828" t="s">
        <v>1029</v>
      </c>
      <c r="C828">
        <v>0</v>
      </c>
      <c r="D828">
        <v>0</v>
      </c>
      <c r="E828" t="s">
        <v>1025</v>
      </c>
      <c r="F828" t="s">
        <v>25</v>
      </c>
      <c r="G828">
        <v>1</v>
      </c>
      <c r="H828">
        <v>1.6140829999999999</v>
      </c>
      <c r="I828" t="s">
        <v>26</v>
      </c>
      <c r="J828">
        <v>0.91669999999999996</v>
      </c>
      <c r="K828">
        <v>1.2332730000000001</v>
      </c>
      <c r="L828" t="s">
        <v>27</v>
      </c>
      <c r="M828">
        <v>1</v>
      </c>
      <c r="N828">
        <v>1.3336669999999999</v>
      </c>
      <c r="O828" t="s">
        <v>28</v>
      </c>
      <c r="P828">
        <v>0.83330000000000004</v>
      </c>
      <c r="Q828">
        <v>1.2188000000000001</v>
      </c>
    </row>
    <row r="829" spans="1:17" x14ac:dyDescent="0.2">
      <c r="A829">
        <v>5199</v>
      </c>
      <c r="B829" t="s">
        <v>1030</v>
      </c>
      <c r="C829">
        <v>0</v>
      </c>
      <c r="D829">
        <v>0</v>
      </c>
      <c r="E829" t="s">
        <v>1031</v>
      </c>
      <c r="F829" t="s">
        <v>32</v>
      </c>
      <c r="G829">
        <v>1</v>
      </c>
      <c r="H829">
        <v>1.5702</v>
      </c>
      <c r="I829" t="s">
        <v>33</v>
      </c>
      <c r="J829">
        <v>0.9</v>
      </c>
      <c r="K829">
        <v>1.9747779999999999</v>
      </c>
      <c r="L829" t="s">
        <v>34</v>
      </c>
      <c r="M829">
        <v>1</v>
      </c>
      <c r="N829">
        <v>1.8607</v>
      </c>
      <c r="O829" t="s">
        <v>35</v>
      </c>
      <c r="P829">
        <v>1</v>
      </c>
      <c r="Q829">
        <v>1.9117999999999999</v>
      </c>
    </row>
    <row r="830" spans="1:17" x14ac:dyDescent="0.2">
      <c r="A830">
        <v>5199</v>
      </c>
      <c r="B830" t="s">
        <v>1032</v>
      </c>
      <c r="C830">
        <v>0</v>
      </c>
      <c r="D830">
        <v>0</v>
      </c>
      <c r="E830" t="s">
        <v>1031</v>
      </c>
      <c r="F830" t="s">
        <v>32</v>
      </c>
      <c r="G830">
        <v>1</v>
      </c>
      <c r="H830">
        <v>2.0880000000000001</v>
      </c>
      <c r="I830" t="s">
        <v>33</v>
      </c>
      <c r="J830">
        <v>1</v>
      </c>
      <c r="K830">
        <v>2.0257999999999998</v>
      </c>
      <c r="L830" t="s">
        <v>34</v>
      </c>
      <c r="M830">
        <v>1</v>
      </c>
      <c r="N830">
        <v>1.9814000000000001</v>
      </c>
      <c r="O830" t="s">
        <v>35</v>
      </c>
      <c r="P830">
        <v>1</v>
      </c>
      <c r="Q830">
        <v>1.9802999999999999</v>
      </c>
    </row>
    <row r="831" spans="1:17" x14ac:dyDescent="0.2">
      <c r="A831">
        <v>5199</v>
      </c>
      <c r="B831" t="s">
        <v>1033</v>
      </c>
      <c r="C831">
        <v>2</v>
      </c>
      <c r="D831">
        <v>0</v>
      </c>
      <c r="E831" t="s">
        <v>1031</v>
      </c>
      <c r="F831" t="s">
        <v>38</v>
      </c>
      <c r="G831">
        <v>1</v>
      </c>
      <c r="H831">
        <v>1.621167</v>
      </c>
      <c r="I831" t="s">
        <v>39</v>
      </c>
      <c r="J831">
        <v>1</v>
      </c>
      <c r="K831">
        <v>1.21875</v>
      </c>
      <c r="L831" t="s">
        <v>40</v>
      </c>
      <c r="M831">
        <v>0.83330000000000004</v>
      </c>
      <c r="N831">
        <v>1.5045999999999999</v>
      </c>
      <c r="O831" t="s">
        <v>41</v>
      </c>
      <c r="P831">
        <v>0.83330000000000004</v>
      </c>
      <c r="Q831">
        <v>1.4952000000000001</v>
      </c>
    </row>
    <row r="832" spans="1:17" x14ac:dyDescent="0.2">
      <c r="A832">
        <v>5199</v>
      </c>
      <c r="B832" t="s">
        <v>1034</v>
      </c>
      <c r="C832">
        <v>0</v>
      </c>
      <c r="D832">
        <v>0</v>
      </c>
      <c r="E832" t="s">
        <v>1031</v>
      </c>
      <c r="F832" t="s">
        <v>38</v>
      </c>
      <c r="G832">
        <v>1</v>
      </c>
      <c r="H832">
        <v>1.634182</v>
      </c>
      <c r="I832" t="s">
        <v>39</v>
      </c>
      <c r="J832">
        <v>1</v>
      </c>
      <c r="K832">
        <v>1.44025</v>
      </c>
      <c r="L832" t="s">
        <v>40</v>
      </c>
      <c r="M832">
        <v>0.91669999999999996</v>
      </c>
      <c r="N832">
        <v>1.4738180000000001</v>
      </c>
      <c r="O832" t="s">
        <v>41</v>
      </c>
      <c r="P832">
        <v>1</v>
      </c>
      <c r="Q832">
        <v>1.5609999999999999</v>
      </c>
    </row>
    <row r="833" spans="1:17" x14ac:dyDescent="0.2">
      <c r="A833">
        <v>5200</v>
      </c>
      <c r="B833" t="s">
        <v>1035</v>
      </c>
      <c r="C833">
        <v>8</v>
      </c>
      <c r="D833">
        <v>0</v>
      </c>
      <c r="E833" t="s">
        <v>1036</v>
      </c>
      <c r="F833" t="s">
        <v>19</v>
      </c>
      <c r="G833">
        <v>0.9</v>
      </c>
      <c r="H833">
        <v>2.6663329999999998</v>
      </c>
      <c r="I833" t="s">
        <v>20</v>
      </c>
      <c r="J833">
        <v>0.7</v>
      </c>
      <c r="K833">
        <v>3.6355710000000001</v>
      </c>
      <c r="L833" t="s">
        <v>21</v>
      </c>
      <c r="M833">
        <v>0.9</v>
      </c>
      <c r="N833">
        <v>2.3514439999999999</v>
      </c>
      <c r="O833" t="s">
        <v>22</v>
      </c>
      <c r="P833">
        <v>0.9</v>
      </c>
      <c r="Q833">
        <v>2.290111</v>
      </c>
    </row>
    <row r="834" spans="1:17" x14ac:dyDescent="0.2">
      <c r="A834">
        <v>5200</v>
      </c>
      <c r="B834" t="s">
        <v>1037</v>
      </c>
      <c r="C834">
        <v>7</v>
      </c>
      <c r="D834">
        <v>0</v>
      </c>
      <c r="E834" t="s">
        <v>1036</v>
      </c>
      <c r="F834" t="s">
        <v>19</v>
      </c>
      <c r="G834">
        <v>1</v>
      </c>
      <c r="H834">
        <v>3.5329000000000002</v>
      </c>
      <c r="I834" t="s">
        <v>20</v>
      </c>
      <c r="J834">
        <v>1</v>
      </c>
      <c r="K834">
        <v>3.8069000000000002</v>
      </c>
      <c r="L834" t="s">
        <v>21</v>
      </c>
      <c r="M834">
        <v>0.4</v>
      </c>
      <c r="N834">
        <v>2.2330000000000001</v>
      </c>
      <c r="O834" t="s">
        <v>22</v>
      </c>
      <c r="P834">
        <v>0.7</v>
      </c>
      <c r="Q834">
        <v>2.0419999999999998</v>
      </c>
    </row>
    <row r="835" spans="1:17" x14ac:dyDescent="0.2">
      <c r="A835">
        <v>5200</v>
      </c>
      <c r="B835" t="s">
        <v>1038</v>
      </c>
      <c r="C835">
        <v>7</v>
      </c>
      <c r="D835">
        <v>0</v>
      </c>
      <c r="E835" t="s">
        <v>1036</v>
      </c>
      <c r="F835" t="s">
        <v>25</v>
      </c>
      <c r="G835">
        <v>1</v>
      </c>
      <c r="H835">
        <v>2.2583329999999999</v>
      </c>
      <c r="I835" t="s">
        <v>26</v>
      </c>
      <c r="J835">
        <v>0.66669999999999996</v>
      </c>
      <c r="K835">
        <v>1.34975</v>
      </c>
      <c r="L835" t="s">
        <v>27</v>
      </c>
      <c r="M835">
        <v>0.5</v>
      </c>
      <c r="N835">
        <v>1.604333</v>
      </c>
      <c r="O835" t="s">
        <v>28</v>
      </c>
      <c r="P835">
        <v>0.91669999999999996</v>
      </c>
      <c r="Q835">
        <v>1.4361820000000001</v>
      </c>
    </row>
    <row r="836" spans="1:17" x14ac:dyDescent="0.2">
      <c r="A836">
        <v>5200</v>
      </c>
      <c r="B836" t="s">
        <v>1039</v>
      </c>
      <c r="C836">
        <v>29</v>
      </c>
      <c r="D836">
        <v>1</v>
      </c>
      <c r="E836" t="s">
        <v>1036</v>
      </c>
      <c r="F836" t="s">
        <v>25</v>
      </c>
      <c r="G836">
        <v>1</v>
      </c>
      <c r="H836">
        <v>2.1857500000000001</v>
      </c>
      <c r="I836" t="s">
        <v>26</v>
      </c>
      <c r="J836">
        <v>0.75</v>
      </c>
      <c r="K836">
        <v>1.4566669999999999</v>
      </c>
      <c r="L836" t="s">
        <v>27</v>
      </c>
      <c r="M836">
        <v>0.5</v>
      </c>
      <c r="N836">
        <v>1.6093329999999999</v>
      </c>
      <c r="O836" t="s">
        <v>28</v>
      </c>
      <c r="P836">
        <v>0.75</v>
      </c>
      <c r="Q836">
        <v>1.800111</v>
      </c>
    </row>
    <row r="837" spans="1:17" x14ac:dyDescent="0.2">
      <c r="A837">
        <v>5200</v>
      </c>
      <c r="B837" t="s">
        <v>1040</v>
      </c>
      <c r="C837">
        <v>57</v>
      </c>
      <c r="D837">
        <v>3</v>
      </c>
      <c r="E837" t="s">
        <v>1041</v>
      </c>
      <c r="F837" t="s">
        <v>32</v>
      </c>
      <c r="G837">
        <v>1</v>
      </c>
      <c r="H837">
        <v>2.5222000000000002</v>
      </c>
      <c r="I837" t="s">
        <v>33</v>
      </c>
      <c r="J837">
        <v>0.9</v>
      </c>
      <c r="K837">
        <v>1.622444</v>
      </c>
      <c r="L837" t="s">
        <v>34</v>
      </c>
      <c r="M837">
        <v>0.8</v>
      </c>
      <c r="N837">
        <v>1.842125</v>
      </c>
      <c r="O837" t="s">
        <v>35</v>
      </c>
      <c r="P837">
        <v>0.5</v>
      </c>
      <c r="Q837">
        <v>1.9321999999999999</v>
      </c>
    </row>
    <row r="838" spans="1:17" x14ac:dyDescent="0.2">
      <c r="A838">
        <v>5200</v>
      </c>
      <c r="B838" t="s">
        <v>1042</v>
      </c>
      <c r="C838">
        <v>72</v>
      </c>
      <c r="D838">
        <v>4</v>
      </c>
      <c r="E838" t="s">
        <v>1041</v>
      </c>
      <c r="F838" t="s">
        <v>32</v>
      </c>
      <c r="G838">
        <v>1</v>
      </c>
      <c r="H838">
        <v>2.2924000000000002</v>
      </c>
      <c r="I838" t="s">
        <v>33</v>
      </c>
      <c r="J838">
        <v>0.9</v>
      </c>
      <c r="K838">
        <v>2.0015559999999999</v>
      </c>
      <c r="L838" t="s">
        <v>34</v>
      </c>
      <c r="M838">
        <v>0.8</v>
      </c>
      <c r="N838">
        <v>2.0836250000000001</v>
      </c>
      <c r="O838" t="s">
        <v>35</v>
      </c>
      <c r="P838">
        <v>0.4</v>
      </c>
      <c r="Q838">
        <v>1.7882499999999999</v>
      </c>
    </row>
    <row r="839" spans="1:17" x14ac:dyDescent="0.2">
      <c r="A839">
        <v>5200</v>
      </c>
      <c r="B839" t="s">
        <v>1043</v>
      </c>
      <c r="C839">
        <v>49</v>
      </c>
      <c r="D839">
        <v>2</v>
      </c>
      <c r="E839" t="s">
        <v>1041</v>
      </c>
      <c r="F839" t="s">
        <v>38</v>
      </c>
      <c r="G839">
        <v>1</v>
      </c>
      <c r="H839">
        <v>1.848333</v>
      </c>
      <c r="I839" t="s">
        <v>39</v>
      </c>
      <c r="J839">
        <v>0.75</v>
      </c>
      <c r="K839">
        <v>1.202</v>
      </c>
      <c r="L839" t="s">
        <v>40</v>
      </c>
      <c r="M839">
        <v>0.58330000000000004</v>
      </c>
      <c r="N839">
        <v>1.588571</v>
      </c>
      <c r="O839" t="s">
        <v>41</v>
      </c>
      <c r="P839">
        <v>1</v>
      </c>
      <c r="Q839">
        <v>1.273083</v>
      </c>
    </row>
    <row r="840" spans="1:17" x14ac:dyDescent="0.2">
      <c r="A840">
        <v>5200</v>
      </c>
      <c r="B840" t="s">
        <v>1044</v>
      </c>
      <c r="C840">
        <v>13</v>
      </c>
      <c r="D840">
        <v>0</v>
      </c>
      <c r="E840" t="s">
        <v>1041</v>
      </c>
      <c r="F840" t="s">
        <v>38</v>
      </c>
      <c r="G840">
        <v>1</v>
      </c>
      <c r="H840">
        <v>1.6539999999999999</v>
      </c>
      <c r="I840" t="s">
        <v>39</v>
      </c>
      <c r="J840">
        <v>0.83330000000000004</v>
      </c>
      <c r="K840">
        <v>1.3140000000000001</v>
      </c>
      <c r="L840" t="s">
        <v>40</v>
      </c>
      <c r="M840">
        <v>0.83330000000000004</v>
      </c>
      <c r="N840">
        <v>1.3976</v>
      </c>
      <c r="O840" t="s">
        <v>41</v>
      </c>
      <c r="P840">
        <v>0.75</v>
      </c>
      <c r="Q840">
        <v>1.2715559999999999</v>
      </c>
    </row>
    <row r="841" spans="1:17" x14ac:dyDescent="0.2">
      <c r="A841">
        <v>5201</v>
      </c>
      <c r="B841" t="s">
        <v>1045</v>
      </c>
      <c r="C841">
        <v>4</v>
      </c>
      <c r="D841">
        <v>0</v>
      </c>
      <c r="E841" t="s">
        <v>1046</v>
      </c>
      <c r="F841" t="s">
        <v>19</v>
      </c>
      <c r="G841">
        <v>1</v>
      </c>
      <c r="H841">
        <v>1.4172</v>
      </c>
      <c r="I841" t="s">
        <v>20</v>
      </c>
      <c r="J841">
        <v>1</v>
      </c>
      <c r="K841">
        <v>4.3305999999999996</v>
      </c>
      <c r="L841" t="s">
        <v>21</v>
      </c>
      <c r="M841">
        <v>0.8</v>
      </c>
      <c r="N841">
        <v>2.5181249999999999</v>
      </c>
      <c r="O841" t="s">
        <v>22</v>
      </c>
      <c r="P841">
        <v>1</v>
      </c>
      <c r="Q841">
        <v>2.2932000000000001</v>
      </c>
    </row>
    <row r="842" spans="1:17" x14ac:dyDescent="0.2">
      <c r="A842">
        <v>5201</v>
      </c>
      <c r="B842" t="s">
        <v>1047</v>
      </c>
      <c r="C842">
        <v>9</v>
      </c>
      <c r="D842">
        <v>0</v>
      </c>
      <c r="E842" t="s">
        <v>1046</v>
      </c>
      <c r="F842" t="s">
        <v>19</v>
      </c>
      <c r="G842">
        <v>1</v>
      </c>
      <c r="H842">
        <v>1.5264</v>
      </c>
      <c r="I842" t="s">
        <v>20</v>
      </c>
      <c r="J842">
        <v>0.9</v>
      </c>
      <c r="K842">
        <v>3.830889</v>
      </c>
      <c r="L842" t="s">
        <v>21</v>
      </c>
      <c r="M842">
        <v>0.9</v>
      </c>
      <c r="N842">
        <v>2.5546669999999998</v>
      </c>
      <c r="O842" t="s">
        <v>22</v>
      </c>
      <c r="P842">
        <v>1</v>
      </c>
      <c r="Q842">
        <v>2.0815000000000001</v>
      </c>
    </row>
    <row r="843" spans="1:17" x14ac:dyDescent="0.2">
      <c r="A843">
        <v>5201</v>
      </c>
      <c r="B843" t="s">
        <v>1048</v>
      </c>
      <c r="C843">
        <v>0</v>
      </c>
      <c r="D843">
        <v>0</v>
      </c>
      <c r="E843" t="s">
        <v>1046</v>
      </c>
      <c r="F843" t="s">
        <v>25</v>
      </c>
      <c r="G843">
        <v>1</v>
      </c>
      <c r="H843">
        <v>1.0481670000000001</v>
      </c>
      <c r="I843" t="s">
        <v>26</v>
      </c>
      <c r="J843">
        <v>0.91669999999999996</v>
      </c>
      <c r="K843">
        <v>1.4410000000000001</v>
      </c>
      <c r="L843" t="s">
        <v>27</v>
      </c>
      <c r="M843">
        <v>1</v>
      </c>
      <c r="N843">
        <v>1.468583</v>
      </c>
      <c r="O843" t="s">
        <v>28</v>
      </c>
      <c r="P843">
        <v>0.75</v>
      </c>
      <c r="Q843">
        <v>1.5096670000000001</v>
      </c>
    </row>
    <row r="844" spans="1:17" x14ac:dyDescent="0.2">
      <c r="A844">
        <v>5201</v>
      </c>
      <c r="B844" t="s">
        <v>1049</v>
      </c>
      <c r="C844">
        <v>2</v>
      </c>
      <c r="D844">
        <v>0</v>
      </c>
      <c r="E844" t="s">
        <v>1046</v>
      </c>
      <c r="F844" t="s">
        <v>25</v>
      </c>
      <c r="G844">
        <v>0.91669999999999996</v>
      </c>
      <c r="H844">
        <v>1.0161819999999999</v>
      </c>
      <c r="I844" t="s">
        <v>26</v>
      </c>
      <c r="J844">
        <v>0.75</v>
      </c>
      <c r="K844">
        <v>1.5492220000000001</v>
      </c>
      <c r="L844" t="s">
        <v>27</v>
      </c>
      <c r="M844">
        <v>0.91669999999999996</v>
      </c>
      <c r="N844">
        <v>1.316818</v>
      </c>
      <c r="O844" t="s">
        <v>28</v>
      </c>
      <c r="P844">
        <v>0.75</v>
      </c>
      <c r="Q844">
        <v>1.706556</v>
      </c>
    </row>
    <row r="845" spans="1:17" x14ac:dyDescent="0.2">
      <c r="A845">
        <v>5201</v>
      </c>
      <c r="B845" t="s">
        <v>1050</v>
      </c>
      <c r="C845">
        <v>0</v>
      </c>
      <c r="D845">
        <v>0</v>
      </c>
      <c r="E845" t="s">
        <v>1051</v>
      </c>
      <c r="F845" t="s">
        <v>32</v>
      </c>
      <c r="G845">
        <v>1</v>
      </c>
      <c r="H845">
        <v>0.88970000000000005</v>
      </c>
      <c r="I845" t="s">
        <v>33</v>
      </c>
      <c r="J845">
        <v>0.9</v>
      </c>
      <c r="K845">
        <v>1.6541110000000001</v>
      </c>
      <c r="L845" t="s">
        <v>34</v>
      </c>
      <c r="M845">
        <v>0.9</v>
      </c>
      <c r="N845">
        <v>1.6815560000000001</v>
      </c>
      <c r="O845" t="s">
        <v>35</v>
      </c>
      <c r="P845">
        <v>0.9</v>
      </c>
      <c r="Q845">
        <v>1.9803329999999999</v>
      </c>
    </row>
    <row r="846" spans="1:17" x14ac:dyDescent="0.2">
      <c r="A846">
        <v>5201</v>
      </c>
      <c r="B846" t="s">
        <v>1052</v>
      </c>
      <c r="C846">
        <v>10</v>
      </c>
      <c r="D846">
        <v>0</v>
      </c>
      <c r="E846" t="s">
        <v>1051</v>
      </c>
      <c r="F846" t="s">
        <v>32</v>
      </c>
      <c r="G846">
        <v>1</v>
      </c>
      <c r="H846">
        <v>1.3969</v>
      </c>
      <c r="I846" t="s">
        <v>33</v>
      </c>
      <c r="J846">
        <v>0.9</v>
      </c>
      <c r="K846">
        <v>1.905111</v>
      </c>
      <c r="L846" t="s">
        <v>34</v>
      </c>
      <c r="M846">
        <v>0.8</v>
      </c>
      <c r="N846">
        <v>2.1025</v>
      </c>
      <c r="O846" t="s">
        <v>35</v>
      </c>
      <c r="P846">
        <v>0.6</v>
      </c>
      <c r="Q846">
        <v>2.0350000000000001</v>
      </c>
    </row>
    <row r="847" spans="1:17" x14ac:dyDescent="0.2">
      <c r="A847">
        <v>5201</v>
      </c>
      <c r="B847" t="s">
        <v>1053</v>
      </c>
      <c r="C847">
        <v>2</v>
      </c>
      <c r="D847">
        <v>0</v>
      </c>
      <c r="E847" t="s">
        <v>1051</v>
      </c>
      <c r="F847" t="s">
        <v>38</v>
      </c>
      <c r="G847">
        <v>1</v>
      </c>
      <c r="H847">
        <v>1.3305830000000001</v>
      </c>
      <c r="I847" t="s">
        <v>39</v>
      </c>
      <c r="J847">
        <v>1</v>
      </c>
      <c r="K847">
        <v>1.2924169999999999</v>
      </c>
      <c r="L847" t="s">
        <v>40</v>
      </c>
      <c r="M847">
        <v>1</v>
      </c>
      <c r="N847">
        <v>1.186083</v>
      </c>
      <c r="O847" t="s">
        <v>41</v>
      </c>
      <c r="P847">
        <v>0.75</v>
      </c>
      <c r="Q847">
        <v>1.371</v>
      </c>
    </row>
    <row r="848" spans="1:17" x14ac:dyDescent="0.2">
      <c r="A848">
        <v>5201</v>
      </c>
      <c r="B848" t="s">
        <v>1054</v>
      </c>
      <c r="C848">
        <v>4</v>
      </c>
      <c r="D848">
        <v>0</v>
      </c>
      <c r="E848" t="s">
        <v>1051</v>
      </c>
      <c r="F848" t="s">
        <v>38</v>
      </c>
      <c r="G848">
        <v>1</v>
      </c>
      <c r="H848">
        <v>1.3540829999999999</v>
      </c>
      <c r="I848" t="s">
        <v>39</v>
      </c>
      <c r="J848">
        <v>0.83330000000000004</v>
      </c>
      <c r="K848">
        <v>1.2483</v>
      </c>
      <c r="L848" t="s">
        <v>40</v>
      </c>
      <c r="M848">
        <v>0.91669999999999996</v>
      </c>
      <c r="N848">
        <v>1.323909</v>
      </c>
      <c r="O848" t="s">
        <v>41</v>
      </c>
      <c r="P848">
        <v>0.83330000000000004</v>
      </c>
      <c r="Q848">
        <v>1.3346</v>
      </c>
    </row>
    <row r="849" spans="1:17" x14ac:dyDescent="0.2">
      <c r="A849">
        <v>5204</v>
      </c>
      <c r="B849" t="s">
        <v>1055</v>
      </c>
      <c r="C849">
        <v>6</v>
      </c>
      <c r="D849">
        <v>0</v>
      </c>
      <c r="E849" t="s">
        <v>56</v>
      </c>
      <c r="F849" t="s">
        <v>19</v>
      </c>
      <c r="G849">
        <v>1</v>
      </c>
      <c r="H849">
        <v>1.0598000000000001</v>
      </c>
      <c r="I849" t="s">
        <v>20</v>
      </c>
      <c r="J849">
        <v>0.3</v>
      </c>
      <c r="K849">
        <v>2.6395</v>
      </c>
      <c r="L849" t="s">
        <v>21</v>
      </c>
      <c r="M849">
        <v>0.8</v>
      </c>
      <c r="N849">
        <v>1.4846250000000001</v>
      </c>
      <c r="O849" t="s">
        <v>22</v>
      </c>
      <c r="P849">
        <v>0.2</v>
      </c>
      <c r="Q849">
        <v>2.1655000000000002</v>
      </c>
    </row>
    <row r="850" spans="1:17" x14ac:dyDescent="0.2">
      <c r="A850">
        <v>5204</v>
      </c>
      <c r="B850" t="s">
        <v>1056</v>
      </c>
      <c r="C850">
        <v>4</v>
      </c>
      <c r="D850">
        <v>0</v>
      </c>
      <c r="E850" t="s">
        <v>56</v>
      </c>
      <c r="F850" t="s">
        <v>19</v>
      </c>
      <c r="G850">
        <v>1</v>
      </c>
      <c r="H850">
        <v>1.0954999999999999</v>
      </c>
      <c r="I850" t="s">
        <v>20</v>
      </c>
      <c r="J850">
        <v>0.1</v>
      </c>
      <c r="K850">
        <v>3.4140000000000001</v>
      </c>
      <c r="L850" t="s">
        <v>21</v>
      </c>
      <c r="M850">
        <v>0.8</v>
      </c>
      <c r="N850">
        <v>1.7268749999999999</v>
      </c>
      <c r="O850" t="s">
        <v>22</v>
      </c>
      <c r="P850">
        <v>0.4</v>
      </c>
      <c r="Q850">
        <v>2.0764999999999998</v>
      </c>
    </row>
    <row r="851" spans="1:17" x14ac:dyDescent="0.2">
      <c r="A851">
        <v>5204</v>
      </c>
      <c r="B851" t="s">
        <v>1057</v>
      </c>
      <c r="C851">
        <v>29</v>
      </c>
      <c r="D851">
        <v>1</v>
      </c>
      <c r="E851" t="s">
        <v>56</v>
      </c>
      <c r="F851" t="s">
        <v>25</v>
      </c>
      <c r="G851">
        <v>0.91669999999999996</v>
      </c>
      <c r="H851">
        <v>0.76490899999999995</v>
      </c>
      <c r="I851" t="s">
        <v>26</v>
      </c>
      <c r="J851">
        <v>0.75</v>
      </c>
      <c r="K851">
        <v>0.65412499999999996</v>
      </c>
      <c r="L851" t="s">
        <v>27</v>
      </c>
      <c r="M851">
        <v>0.66669999999999996</v>
      </c>
      <c r="N851">
        <v>0.948125</v>
      </c>
      <c r="O851" t="s">
        <v>28</v>
      </c>
      <c r="P851">
        <v>8.3299999999999999E-2</v>
      </c>
      <c r="Q851">
        <v>0.74299999999999999</v>
      </c>
    </row>
    <row r="852" spans="1:17" x14ac:dyDescent="0.2">
      <c r="A852">
        <v>5207</v>
      </c>
      <c r="B852" t="s">
        <v>1058</v>
      </c>
      <c r="C852">
        <v>2</v>
      </c>
      <c r="D852">
        <v>0</v>
      </c>
      <c r="E852" t="s">
        <v>658</v>
      </c>
      <c r="F852" t="s">
        <v>25</v>
      </c>
      <c r="G852">
        <v>0.83330000000000004</v>
      </c>
      <c r="H852">
        <v>1.1546000000000001</v>
      </c>
      <c r="I852" t="s">
        <v>26</v>
      </c>
      <c r="J852">
        <v>0.41670000000000001</v>
      </c>
      <c r="K852">
        <v>1.4361999999999999</v>
      </c>
      <c r="L852" t="s">
        <v>27</v>
      </c>
      <c r="M852">
        <v>0.41670000000000001</v>
      </c>
      <c r="N852">
        <v>1.4576</v>
      </c>
      <c r="O852" t="s">
        <v>28</v>
      </c>
      <c r="P852">
        <v>0.83330000000000004</v>
      </c>
      <c r="Q852">
        <v>1.3867</v>
      </c>
    </row>
    <row r="853" spans="1:17" x14ac:dyDescent="0.2">
      <c r="A853">
        <v>5207</v>
      </c>
      <c r="B853" t="s">
        <v>1059</v>
      </c>
      <c r="C853">
        <v>4</v>
      </c>
      <c r="D853">
        <v>0</v>
      </c>
      <c r="E853" t="s">
        <v>658</v>
      </c>
      <c r="F853" t="s">
        <v>25</v>
      </c>
      <c r="G853">
        <v>0.75</v>
      </c>
      <c r="H853">
        <v>0.98677800000000004</v>
      </c>
      <c r="I853" t="s">
        <v>26</v>
      </c>
      <c r="J853">
        <v>0.16669999999999999</v>
      </c>
      <c r="K853">
        <v>1.288</v>
      </c>
      <c r="L853" t="s">
        <v>27</v>
      </c>
      <c r="M853">
        <v>0.75</v>
      </c>
      <c r="N853">
        <v>1.462375</v>
      </c>
      <c r="O853" t="s">
        <v>28</v>
      </c>
      <c r="P853">
        <v>0.83330000000000004</v>
      </c>
      <c r="Q853">
        <v>1.3431999999999999</v>
      </c>
    </row>
    <row r="854" spans="1:17" x14ac:dyDescent="0.2">
      <c r="A854">
        <v>5211</v>
      </c>
      <c r="B854" t="s">
        <v>1060</v>
      </c>
      <c r="C854">
        <v>0</v>
      </c>
      <c r="D854">
        <v>0</v>
      </c>
      <c r="E854" t="s">
        <v>539</v>
      </c>
      <c r="F854" t="s">
        <v>19</v>
      </c>
      <c r="G854">
        <v>1</v>
      </c>
      <c r="H854">
        <v>1.2927999999999999</v>
      </c>
      <c r="I854" t="s">
        <v>20</v>
      </c>
      <c r="J854">
        <v>0.6</v>
      </c>
      <c r="K854">
        <v>3.8096670000000001</v>
      </c>
      <c r="L854" t="s">
        <v>21</v>
      </c>
      <c r="M854">
        <v>1</v>
      </c>
      <c r="N854">
        <v>2.3460999999999999</v>
      </c>
      <c r="O854" t="s">
        <v>22</v>
      </c>
      <c r="P854">
        <v>1</v>
      </c>
      <c r="Q854">
        <v>2.4266000000000001</v>
      </c>
    </row>
    <row r="855" spans="1:17" x14ac:dyDescent="0.2">
      <c r="A855">
        <v>5211</v>
      </c>
      <c r="B855" t="s">
        <v>1061</v>
      </c>
      <c r="C855">
        <v>1</v>
      </c>
      <c r="D855">
        <v>0</v>
      </c>
      <c r="E855" t="s">
        <v>539</v>
      </c>
      <c r="F855" t="s">
        <v>19</v>
      </c>
      <c r="G855">
        <v>1</v>
      </c>
      <c r="H855">
        <v>1.726</v>
      </c>
      <c r="I855" t="s">
        <v>20</v>
      </c>
      <c r="J855">
        <v>0.4</v>
      </c>
      <c r="K855">
        <v>4.0425000000000004</v>
      </c>
      <c r="L855" t="s">
        <v>21</v>
      </c>
      <c r="M855">
        <v>1</v>
      </c>
      <c r="N855">
        <v>2.3582000000000001</v>
      </c>
      <c r="O855" t="s">
        <v>22</v>
      </c>
      <c r="P855">
        <v>0.9</v>
      </c>
      <c r="Q855">
        <v>2.3648889999999998</v>
      </c>
    </row>
    <row r="856" spans="1:17" x14ac:dyDescent="0.2">
      <c r="A856">
        <v>5211</v>
      </c>
      <c r="B856" t="s">
        <v>1062</v>
      </c>
      <c r="C856">
        <v>18</v>
      </c>
      <c r="D856">
        <v>1</v>
      </c>
      <c r="E856" t="s">
        <v>1063</v>
      </c>
      <c r="F856" t="s">
        <v>25</v>
      </c>
      <c r="G856">
        <v>0.91669999999999996</v>
      </c>
      <c r="H856">
        <v>0.81363600000000003</v>
      </c>
      <c r="I856" t="s">
        <v>26</v>
      </c>
      <c r="J856">
        <v>0.66669999999999996</v>
      </c>
      <c r="K856">
        <v>1.348875</v>
      </c>
      <c r="L856" t="s">
        <v>27</v>
      </c>
      <c r="M856">
        <v>0.75</v>
      </c>
      <c r="N856">
        <v>1.667778</v>
      </c>
      <c r="O856" t="s">
        <v>28</v>
      </c>
      <c r="P856">
        <v>0.58330000000000004</v>
      </c>
      <c r="Q856">
        <v>1.7671429999999999</v>
      </c>
    </row>
    <row r="857" spans="1:17" x14ac:dyDescent="0.2">
      <c r="A857">
        <v>5211</v>
      </c>
      <c r="B857" t="s">
        <v>1064</v>
      </c>
      <c r="C857">
        <v>11</v>
      </c>
      <c r="D857">
        <v>1</v>
      </c>
      <c r="E857" t="s">
        <v>1063</v>
      </c>
      <c r="F857" t="s">
        <v>25</v>
      </c>
      <c r="G857">
        <v>0.83330000000000004</v>
      </c>
      <c r="H857">
        <v>0.91879999999999995</v>
      </c>
      <c r="I857" t="s">
        <v>26</v>
      </c>
      <c r="J857">
        <v>0.83330000000000004</v>
      </c>
      <c r="K857">
        <v>1.227222</v>
      </c>
      <c r="L857" t="s">
        <v>27</v>
      </c>
      <c r="M857">
        <v>0.91669999999999996</v>
      </c>
      <c r="N857">
        <v>1.4950000000000001</v>
      </c>
      <c r="O857" t="s">
        <v>28</v>
      </c>
      <c r="P857">
        <v>0.5</v>
      </c>
      <c r="Q857">
        <v>1.4995000000000001</v>
      </c>
    </row>
    <row r="858" spans="1:17" x14ac:dyDescent="0.2">
      <c r="A858">
        <v>5211</v>
      </c>
      <c r="B858" t="s">
        <v>1065</v>
      </c>
      <c r="C858">
        <v>0</v>
      </c>
      <c r="D858">
        <v>0</v>
      </c>
      <c r="E858" t="s">
        <v>1066</v>
      </c>
      <c r="F858" t="s">
        <v>25</v>
      </c>
      <c r="G858">
        <v>1</v>
      </c>
      <c r="H858">
        <v>0.87991699999999995</v>
      </c>
      <c r="I858" t="s">
        <v>26</v>
      </c>
      <c r="J858">
        <v>0.75</v>
      </c>
      <c r="K858">
        <v>1.0396669999999999</v>
      </c>
      <c r="L858" t="s">
        <v>27</v>
      </c>
      <c r="M858">
        <v>1</v>
      </c>
      <c r="N858">
        <v>1.235833</v>
      </c>
      <c r="O858" t="s">
        <v>28</v>
      </c>
      <c r="P858">
        <v>0.91669999999999996</v>
      </c>
      <c r="Q858">
        <v>1.172455</v>
      </c>
    </row>
    <row r="859" spans="1:17" x14ac:dyDescent="0.2">
      <c r="A859">
        <v>5211</v>
      </c>
      <c r="B859" t="s">
        <v>1067</v>
      </c>
      <c r="C859">
        <v>0</v>
      </c>
      <c r="D859">
        <v>0</v>
      </c>
      <c r="E859" t="s">
        <v>1066</v>
      </c>
      <c r="F859" t="s">
        <v>25</v>
      </c>
      <c r="G859">
        <v>1</v>
      </c>
      <c r="H859">
        <v>0.92374999999999996</v>
      </c>
      <c r="I859" t="s">
        <v>26</v>
      </c>
      <c r="J859">
        <v>0.83330000000000004</v>
      </c>
      <c r="K859">
        <v>1.3119000000000001</v>
      </c>
      <c r="L859" t="s">
        <v>27</v>
      </c>
      <c r="M859">
        <v>1</v>
      </c>
      <c r="N859">
        <v>1.2295830000000001</v>
      </c>
      <c r="O859" t="s">
        <v>28</v>
      </c>
      <c r="P859">
        <v>0.91669999999999996</v>
      </c>
      <c r="Q859">
        <v>1.315455</v>
      </c>
    </row>
    <row r="860" spans="1:17" x14ac:dyDescent="0.2">
      <c r="A860">
        <v>5211</v>
      </c>
      <c r="B860" t="s">
        <v>1068</v>
      </c>
      <c r="C860">
        <v>0</v>
      </c>
      <c r="D860">
        <v>0</v>
      </c>
      <c r="E860" t="s">
        <v>1063</v>
      </c>
      <c r="F860" t="s">
        <v>32</v>
      </c>
      <c r="G860">
        <v>1</v>
      </c>
      <c r="H860">
        <v>1.2759</v>
      </c>
      <c r="I860" t="s">
        <v>33</v>
      </c>
      <c r="J860">
        <v>1</v>
      </c>
      <c r="K860">
        <v>1.9316</v>
      </c>
      <c r="L860" t="s">
        <v>34</v>
      </c>
      <c r="M860">
        <v>0.8</v>
      </c>
      <c r="N860">
        <v>1.788375</v>
      </c>
      <c r="O860" t="s">
        <v>35</v>
      </c>
      <c r="P860">
        <v>1</v>
      </c>
      <c r="Q860">
        <v>2.132889</v>
      </c>
    </row>
    <row r="861" spans="1:17" x14ac:dyDescent="0.2">
      <c r="A861">
        <v>5211</v>
      </c>
      <c r="B861" t="s">
        <v>1069</v>
      </c>
      <c r="C861">
        <v>0</v>
      </c>
      <c r="D861">
        <v>0</v>
      </c>
      <c r="E861" t="s">
        <v>1063</v>
      </c>
      <c r="F861" t="s">
        <v>32</v>
      </c>
      <c r="G861">
        <v>1</v>
      </c>
      <c r="H861">
        <v>1.1144000000000001</v>
      </c>
      <c r="I861" t="s">
        <v>33</v>
      </c>
      <c r="J861">
        <v>0.9</v>
      </c>
      <c r="K861">
        <v>1.9706669999999999</v>
      </c>
      <c r="L861" t="s">
        <v>34</v>
      </c>
      <c r="M861">
        <v>1</v>
      </c>
      <c r="N861">
        <v>2.0234000000000001</v>
      </c>
      <c r="O861" t="s">
        <v>35</v>
      </c>
      <c r="P861">
        <v>1</v>
      </c>
      <c r="Q861">
        <v>2.0068000000000001</v>
      </c>
    </row>
    <row r="862" spans="1:17" x14ac:dyDescent="0.2">
      <c r="A862">
        <v>5211</v>
      </c>
      <c r="B862" t="s">
        <v>1070</v>
      </c>
      <c r="C862">
        <v>7</v>
      </c>
      <c r="D862">
        <v>0</v>
      </c>
      <c r="E862" t="s">
        <v>1063</v>
      </c>
      <c r="F862" t="s">
        <v>38</v>
      </c>
      <c r="G862">
        <v>0.91669999999999996</v>
      </c>
      <c r="H862">
        <v>0.72519999999999996</v>
      </c>
      <c r="I862" t="s">
        <v>39</v>
      </c>
      <c r="J862">
        <v>1</v>
      </c>
      <c r="K862">
        <v>1.3055000000000001</v>
      </c>
      <c r="L862" t="s">
        <v>40</v>
      </c>
      <c r="M862">
        <v>0.91669999999999996</v>
      </c>
      <c r="N862">
        <v>1.319545</v>
      </c>
      <c r="O862" t="s">
        <v>41</v>
      </c>
      <c r="P862">
        <v>0.41670000000000001</v>
      </c>
      <c r="Q862">
        <v>1.5918000000000001</v>
      </c>
    </row>
    <row r="863" spans="1:17" x14ac:dyDescent="0.2">
      <c r="A863">
        <v>5211</v>
      </c>
      <c r="B863" t="s">
        <v>1071</v>
      </c>
      <c r="C863">
        <v>3</v>
      </c>
      <c r="D863">
        <v>0</v>
      </c>
      <c r="E863" t="s">
        <v>1063</v>
      </c>
      <c r="F863" t="s">
        <v>38</v>
      </c>
      <c r="G863">
        <v>0.91669999999999996</v>
      </c>
      <c r="H863">
        <v>0.97390900000000002</v>
      </c>
      <c r="I863" t="s">
        <v>39</v>
      </c>
      <c r="J863">
        <v>0.83330000000000004</v>
      </c>
      <c r="K863">
        <v>1.1366000000000001</v>
      </c>
      <c r="L863" t="s">
        <v>40</v>
      </c>
      <c r="M863">
        <v>0.83330000000000004</v>
      </c>
      <c r="N863">
        <v>1.2035</v>
      </c>
      <c r="O863" t="s">
        <v>41</v>
      </c>
      <c r="P863">
        <v>0.91669999999999996</v>
      </c>
      <c r="Q863">
        <v>1.7187269999999999</v>
      </c>
    </row>
    <row r="864" spans="1:17" x14ac:dyDescent="0.2">
      <c r="A864">
        <v>5213</v>
      </c>
      <c r="B864" t="s">
        <v>1072</v>
      </c>
      <c r="C864">
        <v>68</v>
      </c>
      <c r="D864">
        <v>3</v>
      </c>
      <c r="E864" t="s">
        <v>1073</v>
      </c>
      <c r="F864" t="s">
        <v>19</v>
      </c>
      <c r="G864">
        <v>1</v>
      </c>
      <c r="H864">
        <v>0.94140000000000001</v>
      </c>
      <c r="I864" t="s">
        <v>20</v>
      </c>
      <c r="J864">
        <v>0.7</v>
      </c>
      <c r="K864">
        <v>3.762286</v>
      </c>
      <c r="L864" t="s">
        <v>21</v>
      </c>
      <c r="M864">
        <v>1</v>
      </c>
      <c r="N864">
        <v>1.8441000000000001</v>
      </c>
      <c r="O864" t="s">
        <v>22</v>
      </c>
      <c r="P864">
        <v>1</v>
      </c>
      <c r="Q864">
        <v>1.9994000000000001</v>
      </c>
    </row>
    <row r="865" spans="1:17" x14ac:dyDescent="0.2">
      <c r="A865">
        <v>5213</v>
      </c>
      <c r="B865" t="s">
        <v>1074</v>
      </c>
      <c r="C865">
        <v>23</v>
      </c>
      <c r="D865">
        <v>1</v>
      </c>
      <c r="E865" t="s">
        <v>1073</v>
      </c>
      <c r="F865" t="s">
        <v>19</v>
      </c>
      <c r="G865">
        <v>1</v>
      </c>
      <c r="H865">
        <v>0.92759999999999998</v>
      </c>
      <c r="I865" t="s">
        <v>20</v>
      </c>
      <c r="J865">
        <v>0.3</v>
      </c>
      <c r="K865">
        <v>3.351667</v>
      </c>
      <c r="L865" t="s">
        <v>21</v>
      </c>
      <c r="M865">
        <v>1</v>
      </c>
      <c r="N865">
        <v>1.9817</v>
      </c>
      <c r="O865" t="s">
        <v>22</v>
      </c>
      <c r="P865">
        <v>0.7</v>
      </c>
      <c r="Q865">
        <v>2.0638570000000001</v>
      </c>
    </row>
    <row r="866" spans="1:17" x14ac:dyDescent="0.2">
      <c r="A866">
        <v>5213</v>
      </c>
      <c r="B866" t="s">
        <v>1075</v>
      </c>
      <c r="C866">
        <v>13</v>
      </c>
      <c r="D866">
        <v>1</v>
      </c>
      <c r="E866" t="s">
        <v>1073</v>
      </c>
      <c r="F866" t="s">
        <v>25</v>
      </c>
      <c r="G866">
        <v>0.91669999999999996</v>
      </c>
      <c r="H866">
        <v>0.891455</v>
      </c>
      <c r="I866" t="s">
        <v>26</v>
      </c>
      <c r="J866">
        <v>0.41670000000000001</v>
      </c>
      <c r="K866">
        <v>1.0366</v>
      </c>
      <c r="L866" t="s">
        <v>27</v>
      </c>
      <c r="M866">
        <v>0.75</v>
      </c>
      <c r="N866">
        <v>1.1051249999999999</v>
      </c>
      <c r="O866" t="s">
        <v>28</v>
      </c>
      <c r="P866">
        <v>0.66669999999999996</v>
      </c>
      <c r="Q866">
        <v>1.0205</v>
      </c>
    </row>
    <row r="867" spans="1:17" x14ac:dyDescent="0.2">
      <c r="A867">
        <v>5213</v>
      </c>
      <c r="B867" t="s">
        <v>1076</v>
      </c>
      <c r="C867">
        <v>151</v>
      </c>
      <c r="D867">
        <v>3</v>
      </c>
      <c r="E867" t="s">
        <v>1073</v>
      </c>
      <c r="F867" t="s">
        <v>25</v>
      </c>
      <c r="G867">
        <v>1</v>
      </c>
      <c r="H867">
        <v>1.0536669999999999</v>
      </c>
      <c r="I867" t="s">
        <v>26</v>
      </c>
      <c r="J867">
        <v>0.66669999999999996</v>
      </c>
      <c r="K867">
        <v>0.96128599999999997</v>
      </c>
      <c r="L867" t="s">
        <v>27</v>
      </c>
      <c r="M867">
        <v>0.58330000000000004</v>
      </c>
      <c r="N867">
        <v>1.162571</v>
      </c>
      <c r="O867" t="s">
        <v>28</v>
      </c>
      <c r="P867">
        <v>0.33329999999999999</v>
      </c>
      <c r="Q867">
        <v>1.20625</v>
      </c>
    </row>
    <row r="868" spans="1:17" x14ac:dyDescent="0.2">
      <c r="A868">
        <v>5215</v>
      </c>
      <c r="B868" t="s">
        <v>1077</v>
      </c>
      <c r="C868">
        <v>0</v>
      </c>
      <c r="D868">
        <v>0</v>
      </c>
      <c r="E868" t="s">
        <v>165</v>
      </c>
      <c r="F868" t="s">
        <v>19</v>
      </c>
      <c r="G868">
        <v>1</v>
      </c>
      <c r="H868">
        <v>1.2124999999999999</v>
      </c>
      <c r="I868" t="s">
        <v>20</v>
      </c>
      <c r="J868">
        <v>0.8</v>
      </c>
      <c r="K868">
        <v>3.6051250000000001</v>
      </c>
      <c r="L868" t="s">
        <v>21</v>
      </c>
      <c r="M868">
        <v>0.9</v>
      </c>
      <c r="N868">
        <v>2.2842220000000002</v>
      </c>
      <c r="O868" t="s">
        <v>22</v>
      </c>
      <c r="P868">
        <v>0.9</v>
      </c>
      <c r="Q868">
        <v>2.4842219999999999</v>
      </c>
    </row>
    <row r="869" spans="1:17" x14ac:dyDescent="0.2">
      <c r="A869">
        <v>5215</v>
      </c>
      <c r="B869" t="s">
        <v>1078</v>
      </c>
      <c r="C869">
        <v>0</v>
      </c>
      <c r="D869">
        <v>0</v>
      </c>
      <c r="E869" t="s">
        <v>165</v>
      </c>
      <c r="F869" t="s">
        <v>19</v>
      </c>
      <c r="G869">
        <v>0.8</v>
      </c>
      <c r="H869">
        <v>1.2778750000000001</v>
      </c>
      <c r="I869" t="s">
        <v>20</v>
      </c>
      <c r="J869">
        <v>0.7</v>
      </c>
      <c r="K869">
        <v>3.7211430000000001</v>
      </c>
      <c r="L869" t="s">
        <v>21</v>
      </c>
      <c r="M869">
        <v>1</v>
      </c>
      <c r="N869">
        <v>2.4411</v>
      </c>
      <c r="O869" t="s">
        <v>22</v>
      </c>
      <c r="P869">
        <v>1</v>
      </c>
      <c r="Q869">
        <v>2.3090000000000002</v>
      </c>
    </row>
    <row r="870" spans="1:17" x14ac:dyDescent="0.2">
      <c r="A870">
        <v>5215</v>
      </c>
      <c r="B870" t="s">
        <v>1079</v>
      </c>
      <c r="C870">
        <v>0</v>
      </c>
      <c r="D870">
        <v>0</v>
      </c>
      <c r="E870" t="s">
        <v>165</v>
      </c>
      <c r="F870" t="s">
        <v>25</v>
      </c>
      <c r="G870">
        <v>1</v>
      </c>
      <c r="H870">
        <v>1.1105</v>
      </c>
      <c r="I870" t="s">
        <v>26</v>
      </c>
      <c r="J870">
        <v>1</v>
      </c>
      <c r="K870">
        <v>1.3225</v>
      </c>
      <c r="L870" t="s">
        <v>27</v>
      </c>
      <c r="M870">
        <v>1</v>
      </c>
      <c r="N870">
        <v>1.193417</v>
      </c>
      <c r="O870" t="s">
        <v>28</v>
      </c>
      <c r="P870">
        <v>0.75</v>
      </c>
      <c r="Q870">
        <v>1.391</v>
      </c>
    </row>
    <row r="871" spans="1:17" x14ac:dyDescent="0.2">
      <c r="A871">
        <v>5215</v>
      </c>
      <c r="B871" t="s">
        <v>1080</v>
      </c>
      <c r="C871">
        <v>0</v>
      </c>
      <c r="D871">
        <v>0</v>
      </c>
      <c r="E871" t="s">
        <v>165</v>
      </c>
      <c r="F871" t="s">
        <v>25</v>
      </c>
      <c r="G871">
        <v>1</v>
      </c>
      <c r="H871">
        <v>0.97483299999999995</v>
      </c>
      <c r="I871" t="s">
        <v>26</v>
      </c>
      <c r="J871">
        <v>0.83330000000000004</v>
      </c>
      <c r="K871">
        <v>1.3011999999999999</v>
      </c>
      <c r="L871" t="s">
        <v>27</v>
      </c>
      <c r="M871">
        <v>0.91669999999999996</v>
      </c>
      <c r="N871">
        <v>1.1256360000000001</v>
      </c>
      <c r="O871" t="s">
        <v>28</v>
      </c>
      <c r="P871">
        <v>0.83330000000000004</v>
      </c>
      <c r="Q871">
        <v>1.5711999999999999</v>
      </c>
    </row>
    <row r="872" spans="1:17" x14ac:dyDescent="0.2">
      <c r="A872">
        <v>5215</v>
      </c>
      <c r="B872" t="s">
        <v>1081</v>
      </c>
      <c r="C872">
        <v>2</v>
      </c>
      <c r="D872">
        <v>0</v>
      </c>
      <c r="E872" t="s">
        <v>227</v>
      </c>
      <c r="F872" t="s">
        <v>32</v>
      </c>
      <c r="G872">
        <v>1</v>
      </c>
      <c r="H872">
        <v>0.92210000000000003</v>
      </c>
      <c r="I872" t="s">
        <v>33</v>
      </c>
      <c r="J872">
        <v>1</v>
      </c>
      <c r="K872">
        <v>1.8119000000000001</v>
      </c>
      <c r="L872" t="s">
        <v>34</v>
      </c>
      <c r="M872">
        <v>1</v>
      </c>
      <c r="N872">
        <v>1.8391999999999999</v>
      </c>
      <c r="O872" t="s">
        <v>35</v>
      </c>
      <c r="P872">
        <v>0.9</v>
      </c>
      <c r="Q872">
        <v>1.880444</v>
      </c>
    </row>
    <row r="873" spans="1:17" x14ac:dyDescent="0.2">
      <c r="A873">
        <v>5215</v>
      </c>
      <c r="B873" t="s">
        <v>1082</v>
      </c>
      <c r="C873">
        <v>0</v>
      </c>
      <c r="D873">
        <v>0</v>
      </c>
      <c r="E873" t="s">
        <v>227</v>
      </c>
      <c r="F873" t="s">
        <v>32</v>
      </c>
      <c r="G873">
        <v>1</v>
      </c>
      <c r="H873">
        <v>0.8931</v>
      </c>
      <c r="I873" t="s">
        <v>33</v>
      </c>
      <c r="J873">
        <v>1</v>
      </c>
      <c r="K873">
        <v>2.1097000000000001</v>
      </c>
      <c r="L873" t="s">
        <v>34</v>
      </c>
      <c r="M873">
        <v>0.8</v>
      </c>
      <c r="N873">
        <v>1.8351249999999999</v>
      </c>
      <c r="O873" t="s">
        <v>35</v>
      </c>
      <c r="P873">
        <v>0.9</v>
      </c>
      <c r="Q873">
        <v>1.967333</v>
      </c>
    </row>
    <row r="874" spans="1:17" x14ac:dyDescent="0.2">
      <c r="A874">
        <v>5215</v>
      </c>
      <c r="B874" t="s">
        <v>1083</v>
      </c>
      <c r="C874">
        <v>0</v>
      </c>
      <c r="D874">
        <v>0</v>
      </c>
      <c r="E874" t="s">
        <v>227</v>
      </c>
      <c r="F874" t="s">
        <v>38</v>
      </c>
      <c r="G874">
        <v>0.91669999999999996</v>
      </c>
      <c r="H874">
        <v>1.007182</v>
      </c>
      <c r="I874" t="s">
        <v>39</v>
      </c>
      <c r="J874">
        <v>1</v>
      </c>
      <c r="K874">
        <v>1.262</v>
      </c>
      <c r="L874" t="s">
        <v>40</v>
      </c>
      <c r="M874">
        <v>0.83330000000000004</v>
      </c>
      <c r="N874">
        <v>1.3244</v>
      </c>
      <c r="O874" t="s">
        <v>41</v>
      </c>
      <c r="P874">
        <v>0.91669999999999996</v>
      </c>
      <c r="Q874">
        <v>1.6211819999999999</v>
      </c>
    </row>
    <row r="875" spans="1:17" x14ac:dyDescent="0.2">
      <c r="A875">
        <v>5215</v>
      </c>
      <c r="B875" t="s">
        <v>1084</v>
      </c>
      <c r="C875">
        <v>0</v>
      </c>
      <c r="D875">
        <v>0</v>
      </c>
      <c r="E875" t="s">
        <v>227</v>
      </c>
      <c r="F875" t="s">
        <v>38</v>
      </c>
      <c r="G875">
        <v>1</v>
      </c>
      <c r="H875">
        <v>0.96208300000000002</v>
      </c>
      <c r="I875" t="s">
        <v>39</v>
      </c>
      <c r="J875">
        <v>0.91669999999999996</v>
      </c>
      <c r="K875">
        <v>1.230364</v>
      </c>
      <c r="L875" t="s">
        <v>40</v>
      </c>
      <c r="M875">
        <v>0.91669999999999996</v>
      </c>
      <c r="N875">
        <v>1.3640000000000001</v>
      </c>
      <c r="O875" t="s">
        <v>41</v>
      </c>
      <c r="P875">
        <v>1</v>
      </c>
      <c r="Q875">
        <v>1.5469999999999999</v>
      </c>
    </row>
    <row r="876" spans="1:17" x14ac:dyDescent="0.2">
      <c r="A876">
        <v>5216</v>
      </c>
      <c r="B876" t="s">
        <v>1085</v>
      </c>
      <c r="C876">
        <v>8</v>
      </c>
      <c r="D876">
        <v>0</v>
      </c>
      <c r="E876" t="s">
        <v>1086</v>
      </c>
      <c r="F876" t="s">
        <v>19</v>
      </c>
      <c r="G876">
        <v>1</v>
      </c>
      <c r="H876">
        <v>1.618333</v>
      </c>
      <c r="I876" t="s">
        <v>20</v>
      </c>
      <c r="J876">
        <v>0.7</v>
      </c>
      <c r="K876">
        <v>3.129143</v>
      </c>
      <c r="L876" t="s">
        <v>21</v>
      </c>
      <c r="M876">
        <v>0.8</v>
      </c>
      <c r="N876">
        <v>2.248875</v>
      </c>
      <c r="O876" t="s">
        <v>22</v>
      </c>
      <c r="P876">
        <v>0.9</v>
      </c>
      <c r="Q876">
        <v>2.2657780000000001</v>
      </c>
    </row>
    <row r="877" spans="1:17" x14ac:dyDescent="0.2">
      <c r="A877">
        <v>5216</v>
      </c>
      <c r="B877" t="s">
        <v>1087</v>
      </c>
      <c r="C877">
        <v>14</v>
      </c>
      <c r="D877">
        <v>0</v>
      </c>
      <c r="E877" t="s">
        <v>1086</v>
      </c>
      <c r="F877" t="s">
        <v>19</v>
      </c>
      <c r="G877">
        <v>0.6</v>
      </c>
      <c r="H877">
        <v>1.8008329999999999</v>
      </c>
      <c r="I877" t="s">
        <v>20</v>
      </c>
      <c r="J877">
        <v>0.5</v>
      </c>
      <c r="K877">
        <v>3.9407999999999999</v>
      </c>
      <c r="L877" t="s">
        <v>21</v>
      </c>
      <c r="M877">
        <v>0.6</v>
      </c>
      <c r="N877">
        <v>2.1720000000000002</v>
      </c>
      <c r="O877" t="s">
        <v>22</v>
      </c>
      <c r="P877">
        <v>0.7</v>
      </c>
      <c r="Q877">
        <v>2.0351430000000001</v>
      </c>
    </row>
    <row r="878" spans="1:17" x14ac:dyDescent="0.2">
      <c r="A878">
        <v>5216</v>
      </c>
      <c r="B878" t="s">
        <v>1088</v>
      </c>
      <c r="C878">
        <v>8</v>
      </c>
      <c r="D878">
        <v>0</v>
      </c>
      <c r="E878" t="s">
        <v>1086</v>
      </c>
      <c r="F878" t="s">
        <v>25</v>
      </c>
      <c r="G878">
        <v>0.83330000000000004</v>
      </c>
      <c r="H878">
        <v>1.4421999999999999</v>
      </c>
      <c r="I878" t="s">
        <v>26</v>
      </c>
      <c r="J878">
        <v>0.5</v>
      </c>
      <c r="K878">
        <v>1.241833</v>
      </c>
      <c r="L878" t="s">
        <v>27</v>
      </c>
      <c r="M878">
        <v>0.58330000000000004</v>
      </c>
      <c r="N878">
        <v>1.196286</v>
      </c>
      <c r="O878" t="s">
        <v>28</v>
      </c>
      <c r="P878">
        <v>0.83330000000000004</v>
      </c>
      <c r="Q878">
        <v>1.6054999999999999</v>
      </c>
    </row>
    <row r="879" spans="1:17" x14ac:dyDescent="0.2">
      <c r="A879">
        <v>5216</v>
      </c>
      <c r="B879" t="s">
        <v>1089</v>
      </c>
      <c r="C879">
        <v>10</v>
      </c>
      <c r="D879">
        <v>0</v>
      </c>
      <c r="E879" t="s">
        <v>1086</v>
      </c>
      <c r="F879" t="s">
        <v>25</v>
      </c>
      <c r="G879">
        <v>0.91669999999999996</v>
      </c>
      <c r="H879">
        <v>1.3199000000000001</v>
      </c>
      <c r="I879" t="s">
        <v>26</v>
      </c>
      <c r="J879">
        <v>0.41670000000000001</v>
      </c>
      <c r="K879">
        <v>1.4952000000000001</v>
      </c>
      <c r="L879" t="s">
        <v>27</v>
      </c>
      <c r="M879">
        <v>0.75</v>
      </c>
      <c r="N879">
        <v>1.3754440000000001</v>
      </c>
      <c r="O879" t="s">
        <v>28</v>
      </c>
      <c r="P879">
        <v>0.41670000000000001</v>
      </c>
      <c r="Q879">
        <v>1.3418000000000001</v>
      </c>
    </row>
    <row r="880" spans="1:17" x14ac:dyDescent="0.2">
      <c r="A880">
        <v>5216</v>
      </c>
      <c r="B880" t="s">
        <v>1090</v>
      </c>
      <c r="C880">
        <v>23</v>
      </c>
      <c r="D880">
        <v>0</v>
      </c>
      <c r="E880" t="s">
        <v>1091</v>
      </c>
      <c r="F880" t="s">
        <v>25</v>
      </c>
      <c r="G880">
        <v>1</v>
      </c>
      <c r="H880">
        <v>1.013917</v>
      </c>
      <c r="I880" t="s">
        <v>26</v>
      </c>
      <c r="J880">
        <v>0.66669999999999996</v>
      </c>
      <c r="K880">
        <v>1.2006250000000001</v>
      </c>
      <c r="L880" t="s">
        <v>27</v>
      </c>
      <c r="M880">
        <v>0.91669999999999996</v>
      </c>
      <c r="N880">
        <v>1.208545</v>
      </c>
      <c r="O880" t="s">
        <v>28</v>
      </c>
      <c r="P880">
        <v>0.75</v>
      </c>
      <c r="Q880">
        <v>1.3420000000000001</v>
      </c>
    </row>
    <row r="881" spans="1:17" x14ac:dyDescent="0.2">
      <c r="A881">
        <v>5216</v>
      </c>
      <c r="B881" t="s">
        <v>1092</v>
      </c>
      <c r="C881">
        <v>4</v>
      </c>
      <c r="D881">
        <v>0</v>
      </c>
      <c r="E881" t="s">
        <v>1091</v>
      </c>
      <c r="F881" t="s">
        <v>25</v>
      </c>
      <c r="G881">
        <v>1</v>
      </c>
      <c r="H881">
        <v>1.003333</v>
      </c>
      <c r="I881" t="s">
        <v>26</v>
      </c>
      <c r="J881">
        <v>0.91669999999999996</v>
      </c>
      <c r="K881">
        <v>1.1839999999999999</v>
      </c>
      <c r="L881" t="s">
        <v>27</v>
      </c>
      <c r="M881">
        <v>0.83330000000000004</v>
      </c>
      <c r="N881">
        <v>1.0908</v>
      </c>
      <c r="O881" t="s">
        <v>28</v>
      </c>
      <c r="P881">
        <v>0.91669999999999996</v>
      </c>
      <c r="Q881">
        <v>1.328273</v>
      </c>
    </row>
    <row r="882" spans="1:17" x14ac:dyDescent="0.2">
      <c r="A882">
        <v>5216</v>
      </c>
      <c r="B882" t="s">
        <v>1093</v>
      </c>
      <c r="C882">
        <v>10</v>
      </c>
      <c r="D882">
        <v>0</v>
      </c>
      <c r="E882" t="s">
        <v>1091</v>
      </c>
      <c r="F882" t="s">
        <v>25</v>
      </c>
      <c r="G882">
        <v>1</v>
      </c>
      <c r="H882">
        <v>1.129</v>
      </c>
      <c r="I882" t="s">
        <v>26</v>
      </c>
      <c r="J882">
        <v>0.75</v>
      </c>
      <c r="K882">
        <v>1.409556</v>
      </c>
      <c r="L882" t="s">
        <v>27</v>
      </c>
      <c r="M882">
        <v>0.66669999999999996</v>
      </c>
      <c r="N882">
        <v>1.4396249999999999</v>
      </c>
      <c r="O882" t="s">
        <v>28</v>
      </c>
      <c r="P882">
        <v>0.83330000000000004</v>
      </c>
      <c r="Q882">
        <v>1.4114</v>
      </c>
    </row>
    <row r="883" spans="1:17" x14ac:dyDescent="0.2">
      <c r="A883">
        <v>5216</v>
      </c>
      <c r="B883" t="s">
        <v>1094</v>
      </c>
      <c r="C883">
        <v>8</v>
      </c>
      <c r="D883">
        <v>0</v>
      </c>
      <c r="E883" t="s">
        <v>1095</v>
      </c>
      <c r="F883" t="s">
        <v>32</v>
      </c>
      <c r="G883">
        <v>1</v>
      </c>
      <c r="H883">
        <v>1.2467999999999999</v>
      </c>
      <c r="I883" t="s">
        <v>33</v>
      </c>
      <c r="J883">
        <v>0.8</v>
      </c>
      <c r="K883">
        <v>1.9032500000000001</v>
      </c>
      <c r="L883" t="s">
        <v>34</v>
      </c>
      <c r="M883">
        <v>0.7</v>
      </c>
      <c r="N883">
        <v>1.7350000000000001</v>
      </c>
      <c r="O883" t="s">
        <v>35</v>
      </c>
      <c r="P883">
        <v>0.6</v>
      </c>
      <c r="Q883">
        <v>1.759333</v>
      </c>
    </row>
    <row r="884" spans="1:17" x14ac:dyDescent="0.2">
      <c r="A884">
        <v>5216</v>
      </c>
      <c r="B884" t="s">
        <v>1096</v>
      </c>
      <c r="C884">
        <v>6</v>
      </c>
      <c r="D884">
        <v>0</v>
      </c>
      <c r="E884" t="s">
        <v>1095</v>
      </c>
      <c r="F884" t="s">
        <v>32</v>
      </c>
      <c r="G884">
        <v>1</v>
      </c>
      <c r="H884">
        <v>1.4365000000000001</v>
      </c>
      <c r="I884" t="s">
        <v>33</v>
      </c>
      <c r="J884">
        <v>1</v>
      </c>
      <c r="K884">
        <v>1.9172</v>
      </c>
      <c r="L884" t="s">
        <v>34</v>
      </c>
      <c r="M884">
        <v>0.7</v>
      </c>
      <c r="N884">
        <v>2.2105709999999998</v>
      </c>
      <c r="O884" t="s">
        <v>35</v>
      </c>
      <c r="P884">
        <v>0.8</v>
      </c>
      <c r="Q884">
        <v>1.9684999999999999</v>
      </c>
    </row>
    <row r="885" spans="1:17" x14ac:dyDescent="0.2">
      <c r="A885">
        <v>5216</v>
      </c>
      <c r="B885" t="s">
        <v>1097</v>
      </c>
      <c r="C885">
        <v>0</v>
      </c>
      <c r="D885">
        <v>0</v>
      </c>
      <c r="E885" t="s">
        <v>1091</v>
      </c>
      <c r="F885" t="s">
        <v>32</v>
      </c>
      <c r="G885">
        <v>1</v>
      </c>
      <c r="H885">
        <v>1.2019</v>
      </c>
      <c r="I885" t="s">
        <v>33</v>
      </c>
      <c r="J885">
        <v>0.9</v>
      </c>
      <c r="K885">
        <v>1.814889</v>
      </c>
      <c r="L885" t="s">
        <v>34</v>
      </c>
      <c r="M885">
        <v>0.7</v>
      </c>
      <c r="N885">
        <v>1.831286</v>
      </c>
      <c r="O885" t="s">
        <v>35</v>
      </c>
      <c r="P885">
        <v>0.9</v>
      </c>
      <c r="Q885">
        <v>1.725333</v>
      </c>
    </row>
    <row r="886" spans="1:17" x14ac:dyDescent="0.2">
      <c r="A886">
        <v>5216</v>
      </c>
      <c r="B886" t="s">
        <v>1098</v>
      </c>
      <c r="C886">
        <v>4</v>
      </c>
      <c r="D886">
        <v>0</v>
      </c>
      <c r="E886" t="s">
        <v>1091</v>
      </c>
      <c r="F886" t="s">
        <v>32</v>
      </c>
      <c r="G886">
        <v>1</v>
      </c>
      <c r="H886">
        <v>1.266</v>
      </c>
      <c r="I886" t="s">
        <v>33</v>
      </c>
      <c r="J886">
        <v>1</v>
      </c>
      <c r="K886">
        <v>1.8536999999999999</v>
      </c>
      <c r="L886" t="s">
        <v>34</v>
      </c>
      <c r="M886">
        <v>0.9</v>
      </c>
      <c r="N886">
        <v>1.775333</v>
      </c>
      <c r="O886" t="s">
        <v>35</v>
      </c>
      <c r="P886">
        <v>0.4</v>
      </c>
      <c r="Q886">
        <v>2.0527500000000001</v>
      </c>
    </row>
    <row r="887" spans="1:17" x14ac:dyDescent="0.2">
      <c r="A887">
        <v>5216</v>
      </c>
      <c r="B887" t="s">
        <v>1099</v>
      </c>
      <c r="C887">
        <v>2</v>
      </c>
      <c r="D887">
        <v>0</v>
      </c>
      <c r="E887" t="s">
        <v>1095</v>
      </c>
      <c r="F887" t="s">
        <v>38</v>
      </c>
      <c r="G887">
        <v>0.91669999999999996</v>
      </c>
      <c r="H887">
        <v>1.4078999999999999</v>
      </c>
      <c r="I887" t="s">
        <v>39</v>
      </c>
      <c r="J887">
        <v>1</v>
      </c>
      <c r="K887">
        <v>1.3434170000000001</v>
      </c>
      <c r="L887" t="s">
        <v>40</v>
      </c>
      <c r="M887">
        <v>0.83330000000000004</v>
      </c>
      <c r="N887">
        <v>1.5882000000000001</v>
      </c>
      <c r="O887" t="s">
        <v>41</v>
      </c>
      <c r="P887">
        <v>1</v>
      </c>
      <c r="Q887">
        <v>1.6274999999999999</v>
      </c>
    </row>
    <row r="888" spans="1:17" x14ac:dyDescent="0.2">
      <c r="A888">
        <v>5216</v>
      </c>
      <c r="B888" t="s">
        <v>1100</v>
      </c>
      <c r="C888">
        <v>0</v>
      </c>
      <c r="D888">
        <v>0</v>
      </c>
      <c r="E888" t="s">
        <v>1095</v>
      </c>
      <c r="F888" t="s">
        <v>38</v>
      </c>
      <c r="G888">
        <v>0.91669999999999996</v>
      </c>
      <c r="H888">
        <v>1.691222</v>
      </c>
      <c r="I888" t="s">
        <v>39</v>
      </c>
      <c r="J888">
        <v>0.83330000000000004</v>
      </c>
      <c r="K888">
        <v>1.4077</v>
      </c>
      <c r="L888" t="s">
        <v>40</v>
      </c>
      <c r="M888">
        <v>0.5</v>
      </c>
      <c r="N888">
        <v>1.7223329999999999</v>
      </c>
      <c r="O888" t="s">
        <v>41</v>
      </c>
      <c r="P888">
        <v>0.83330000000000004</v>
      </c>
      <c r="Q888">
        <v>1.5660000000000001</v>
      </c>
    </row>
    <row r="889" spans="1:17" x14ac:dyDescent="0.2">
      <c r="A889">
        <v>5217</v>
      </c>
      <c r="B889" t="s">
        <v>1101</v>
      </c>
      <c r="C889">
        <v>0</v>
      </c>
      <c r="D889">
        <v>0</v>
      </c>
      <c r="E889" t="s">
        <v>1102</v>
      </c>
      <c r="F889" t="s">
        <v>19</v>
      </c>
      <c r="G889">
        <v>0.9</v>
      </c>
      <c r="H889">
        <v>0.76277799999999996</v>
      </c>
      <c r="I889" t="s">
        <v>20</v>
      </c>
      <c r="J889">
        <v>0.6</v>
      </c>
      <c r="K889">
        <v>4.0445000000000002</v>
      </c>
      <c r="L889" t="s">
        <v>21</v>
      </c>
      <c r="M889">
        <v>0.4</v>
      </c>
      <c r="N889">
        <v>2.4352499999999999</v>
      </c>
      <c r="O889" t="s">
        <v>22</v>
      </c>
      <c r="P889">
        <v>0.5</v>
      </c>
      <c r="Q889">
        <v>2.6446000000000001</v>
      </c>
    </row>
    <row r="890" spans="1:17" x14ac:dyDescent="0.2">
      <c r="A890">
        <v>5217</v>
      </c>
      <c r="B890" t="s">
        <v>1103</v>
      </c>
      <c r="C890">
        <v>8</v>
      </c>
      <c r="D890">
        <v>0</v>
      </c>
      <c r="E890" t="s">
        <v>1102</v>
      </c>
      <c r="F890" t="s">
        <v>19</v>
      </c>
      <c r="G890">
        <v>1</v>
      </c>
      <c r="H890">
        <v>1.0874999999999999</v>
      </c>
      <c r="I890" t="s">
        <v>20</v>
      </c>
      <c r="J890">
        <v>0.5</v>
      </c>
      <c r="K890">
        <v>4.3310000000000004</v>
      </c>
      <c r="L890" t="s">
        <v>21</v>
      </c>
      <c r="M890">
        <v>0.4</v>
      </c>
      <c r="N890">
        <v>2.2675000000000001</v>
      </c>
      <c r="O890" t="s">
        <v>22</v>
      </c>
      <c r="P890">
        <v>0.7</v>
      </c>
      <c r="Q890">
        <v>2.1355710000000001</v>
      </c>
    </row>
    <row r="891" spans="1:17" x14ac:dyDescent="0.2">
      <c r="A891">
        <v>5217</v>
      </c>
      <c r="B891" t="s">
        <v>1104</v>
      </c>
      <c r="C891">
        <v>7</v>
      </c>
      <c r="D891">
        <v>1</v>
      </c>
      <c r="E891" t="s">
        <v>1102</v>
      </c>
      <c r="F891" t="s">
        <v>25</v>
      </c>
      <c r="G891">
        <v>0.83330000000000004</v>
      </c>
      <c r="H891">
        <v>0.86339999999999995</v>
      </c>
      <c r="I891" t="s">
        <v>26</v>
      </c>
      <c r="J891">
        <v>0.58330000000000004</v>
      </c>
      <c r="K891">
        <v>1.3981429999999999</v>
      </c>
      <c r="L891" t="s">
        <v>27</v>
      </c>
      <c r="M891">
        <v>0.25</v>
      </c>
      <c r="N891">
        <v>1.873</v>
      </c>
      <c r="O891" t="s">
        <v>28</v>
      </c>
      <c r="P891">
        <v>0.41670000000000001</v>
      </c>
      <c r="Q891">
        <v>1.4</v>
      </c>
    </row>
    <row r="892" spans="1:17" x14ac:dyDescent="0.2">
      <c r="A892">
        <v>5217</v>
      </c>
      <c r="B892" t="s">
        <v>1105</v>
      </c>
      <c r="C892">
        <v>2</v>
      </c>
      <c r="D892">
        <v>0</v>
      </c>
      <c r="E892" t="s">
        <v>1102</v>
      </c>
      <c r="F892" t="s">
        <v>25</v>
      </c>
      <c r="G892">
        <v>1</v>
      </c>
      <c r="H892">
        <v>0.75566699999999998</v>
      </c>
      <c r="I892" t="s">
        <v>26</v>
      </c>
      <c r="J892">
        <v>0.58330000000000004</v>
      </c>
      <c r="K892">
        <v>1.655429</v>
      </c>
      <c r="L892" t="s">
        <v>27</v>
      </c>
      <c r="M892">
        <v>0.75</v>
      </c>
      <c r="N892">
        <v>1.3466670000000001</v>
      </c>
      <c r="O892" t="s">
        <v>28</v>
      </c>
      <c r="P892">
        <v>0.5</v>
      </c>
      <c r="Q892">
        <v>1.2224999999999999</v>
      </c>
    </row>
    <row r="893" spans="1:17" x14ac:dyDescent="0.2">
      <c r="A893">
        <v>5217</v>
      </c>
      <c r="B893" t="s">
        <v>1106</v>
      </c>
      <c r="C893">
        <v>17</v>
      </c>
      <c r="D893">
        <v>0</v>
      </c>
      <c r="E893" t="s">
        <v>1102</v>
      </c>
      <c r="F893" t="s">
        <v>25</v>
      </c>
      <c r="G893">
        <v>0.91669999999999996</v>
      </c>
      <c r="H893">
        <v>0.82854499999999998</v>
      </c>
      <c r="I893" t="s">
        <v>26</v>
      </c>
      <c r="J893">
        <v>0.58330000000000004</v>
      </c>
      <c r="K893">
        <v>1.0609999999999999</v>
      </c>
      <c r="L893" t="s">
        <v>27</v>
      </c>
      <c r="M893">
        <v>0.5</v>
      </c>
      <c r="N893">
        <v>1.222</v>
      </c>
      <c r="O893" t="s">
        <v>28</v>
      </c>
      <c r="P893">
        <v>0.16669999999999999</v>
      </c>
      <c r="Q893">
        <v>0.95750000000000002</v>
      </c>
    </row>
    <row r="894" spans="1:17" x14ac:dyDescent="0.2">
      <c r="A894">
        <v>5220</v>
      </c>
      <c r="B894" t="s">
        <v>1107</v>
      </c>
      <c r="C894">
        <v>1</v>
      </c>
      <c r="D894">
        <v>0</v>
      </c>
      <c r="E894" t="s">
        <v>1108</v>
      </c>
      <c r="F894" t="s">
        <v>19</v>
      </c>
      <c r="G894">
        <v>0.9</v>
      </c>
      <c r="H894">
        <v>2.1134439999999999</v>
      </c>
      <c r="I894" t="s">
        <v>20</v>
      </c>
      <c r="J894">
        <v>0.4</v>
      </c>
      <c r="K894">
        <v>4.1827500000000004</v>
      </c>
      <c r="L894" t="s">
        <v>21</v>
      </c>
      <c r="M894">
        <v>0.6</v>
      </c>
      <c r="N894">
        <v>2.9748329999999998</v>
      </c>
      <c r="O894" t="s">
        <v>22</v>
      </c>
      <c r="P894">
        <v>0.6</v>
      </c>
      <c r="Q894">
        <v>2.5191669999999999</v>
      </c>
    </row>
    <row r="895" spans="1:17" x14ac:dyDescent="0.2">
      <c r="A895">
        <v>5220</v>
      </c>
      <c r="B895" t="s">
        <v>1109</v>
      </c>
      <c r="C895">
        <v>28</v>
      </c>
      <c r="D895">
        <v>0</v>
      </c>
      <c r="E895" t="s">
        <v>1108</v>
      </c>
      <c r="F895" t="s">
        <v>19</v>
      </c>
      <c r="G895">
        <v>1</v>
      </c>
      <c r="H895">
        <v>2.5731999999999999</v>
      </c>
      <c r="I895" t="s">
        <v>20</v>
      </c>
      <c r="J895">
        <v>0.7</v>
      </c>
      <c r="K895">
        <v>4.0057140000000002</v>
      </c>
      <c r="L895" t="s">
        <v>21</v>
      </c>
      <c r="M895">
        <v>0.5</v>
      </c>
      <c r="N895">
        <v>3.2726000000000002</v>
      </c>
      <c r="O895" t="s">
        <v>22</v>
      </c>
      <c r="P895">
        <v>1</v>
      </c>
      <c r="Q895">
        <v>2.5581999999999998</v>
      </c>
    </row>
    <row r="896" spans="1:17" x14ac:dyDescent="0.2">
      <c r="A896">
        <v>5220</v>
      </c>
      <c r="B896" t="s">
        <v>1110</v>
      </c>
      <c r="C896">
        <v>24</v>
      </c>
      <c r="D896">
        <v>0</v>
      </c>
      <c r="E896" t="s">
        <v>1108</v>
      </c>
      <c r="F896" t="s">
        <v>25</v>
      </c>
      <c r="G896">
        <v>0.83330000000000004</v>
      </c>
      <c r="H896">
        <v>2.2473000000000001</v>
      </c>
      <c r="I896" t="s">
        <v>26</v>
      </c>
      <c r="J896">
        <v>0.5</v>
      </c>
      <c r="K896">
        <v>1.2415</v>
      </c>
      <c r="L896" t="s">
        <v>27</v>
      </c>
      <c r="M896">
        <v>0.91669999999999996</v>
      </c>
      <c r="N896">
        <v>1.740818</v>
      </c>
      <c r="O896" t="s">
        <v>28</v>
      </c>
      <c r="P896">
        <v>0.66669999999999996</v>
      </c>
      <c r="Q896">
        <v>1.0685</v>
      </c>
    </row>
    <row r="897" spans="1:17" x14ac:dyDescent="0.2">
      <c r="A897">
        <v>5222</v>
      </c>
      <c r="B897" t="s">
        <v>1111</v>
      </c>
      <c r="C897">
        <v>5</v>
      </c>
      <c r="D897">
        <v>0</v>
      </c>
      <c r="E897" t="s">
        <v>1112</v>
      </c>
      <c r="F897" t="s">
        <v>19</v>
      </c>
      <c r="G897">
        <v>1</v>
      </c>
      <c r="H897">
        <v>0.90439999999999998</v>
      </c>
      <c r="I897" t="s">
        <v>20</v>
      </c>
      <c r="J897">
        <v>0.5</v>
      </c>
      <c r="K897">
        <v>4.3689999999999998</v>
      </c>
      <c r="L897" t="s">
        <v>21</v>
      </c>
      <c r="M897">
        <v>0.6</v>
      </c>
      <c r="N897">
        <v>2.270667</v>
      </c>
      <c r="O897" t="s">
        <v>22</v>
      </c>
      <c r="P897">
        <v>0.9</v>
      </c>
      <c r="Q897">
        <v>2.512667</v>
      </c>
    </row>
    <row r="898" spans="1:17" x14ac:dyDescent="0.2">
      <c r="A898">
        <v>5222</v>
      </c>
      <c r="B898" t="s">
        <v>1113</v>
      </c>
      <c r="C898">
        <v>12</v>
      </c>
      <c r="D898">
        <v>0</v>
      </c>
      <c r="E898" t="s">
        <v>1112</v>
      </c>
      <c r="F898" t="s">
        <v>19</v>
      </c>
      <c r="G898">
        <v>0.9</v>
      </c>
      <c r="H898">
        <v>1.026</v>
      </c>
      <c r="I898" t="s">
        <v>20</v>
      </c>
      <c r="J898">
        <v>0.3</v>
      </c>
      <c r="K898">
        <v>3.9123329999999998</v>
      </c>
      <c r="L898" t="s">
        <v>21</v>
      </c>
      <c r="M898">
        <v>0.9</v>
      </c>
      <c r="N898">
        <v>2.7029999999999998</v>
      </c>
      <c r="O898" t="s">
        <v>22</v>
      </c>
      <c r="P898">
        <v>0.5</v>
      </c>
      <c r="Q898">
        <v>2.8228</v>
      </c>
    </row>
    <row r="899" spans="1:17" x14ac:dyDescent="0.2">
      <c r="A899">
        <v>5222</v>
      </c>
      <c r="B899" t="s">
        <v>1114</v>
      </c>
      <c r="C899">
        <v>4</v>
      </c>
      <c r="D899">
        <v>0</v>
      </c>
      <c r="E899" t="s">
        <v>1112</v>
      </c>
      <c r="F899" t="s">
        <v>19</v>
      </c>
      <c r="G899">
        <v>0.9</v>
      </c>
      <c r="H899">
        <v>1.171778</v>
      </c>
      <c r="I899" t="s">
        <v>20</v>
      </c>
      <c r="J899">
        <v>0.3</v>
      </c>
      <c r="K899">
        <v>3.8166669999999998</v>
      </c>
      <c r="L899" t="s">
        <v>21</v>
      </c>
      <c r="M899">
        <v>1</v>
      </c>
      <c r="N899">
        <v>2.6958000000000002</v>
      </c>
      <c r="O899" t="s">
        <v>22</v>
      </c>
      <c r="P899">
        <v>0.8</v>
      </c>
      <c r="Q899">
        <v>2.87975</v>
      </c>
    </row>
    <row r="900" spans="1:17" x14ac:dyDescent="0.2">
      <c r="A900">
        <v>5222</v>
      </c>
      <c r="B900" t="s">
        <v>1115</v>
      </c>
      <c r="C900">
        <v>24</v>
      </c>
      <c r="D900">
        <v>1</v>
      </c>
      <c r="E900" t="s">
        <v>1112</v>
      </c>
      <c r="F900" t="s">
        <v>25</v>
      </c>
      <c r="G900">
        <v>0.91669999999999996</v>
      </c>
      <c r="H900">
        <v>1.0889089999999999</v>
      </c>
      <c r="I900" t="s">
        <v>26</v>
      </c>
      <c r="J900">
        <v>0.75</v>
      </c>
      <c r="K900">
        <v>1.379556</v>
      </c>
      <c r="L900" t="s">
        <v>27</v>
      </c>
      <c r="M900">
        <v>1</v>
      </c>
      <c r="N900">
        <v>1.511833</v>
      </c>
      <c r="O900" t="s">
        <v>28</v>
      </c>
      <c r="P900">
        <v>0.5</v>
      </c>
      <c r="Q900">
        <v>1.73</v>
      </c>
    </row>
    <row r="901" spans="1:17" x14ac:dyDescent="0.2">
      <c r="A901">
        <v>5222</v>
      </c>
      <c r="B901" t="s">
        <v>1116</v>
      </c>
      <c r="C901">
        <v>2</v>
      </c>
      <c r="D901">
        <v>0</v>
      </c>
      <c r="E901" t="s">
        <v>1112</v>
      </c>
      <c r="F901" t="s">
        <v>25</v>
      </c>
      <c r="G901">
        <v>1</v>
      </c>
      <c r="H901">
        <v>1.05</v>
      </c>
      <c r="I901" t="s">
        <v>26</v>
      </c>
      <c r="J901">
        <v>0.5</v>
      </c>
      <c r="K901">
        <v>1.629167</v>
      </c>
      <c r="L901" t="s">
        <v>27</v>
      </c>
      <c r="M901">
        <v>0.83330000000000004</v>
      </c>
      <c r="N901">
        <v>1.6174999999999999</v>
      </c>
      <c r="O901" t="s">
        <v>28</v>
      </c>
      <c r="P901">
        <v>0.5</v>
      </c>
      <c r="Q901">
        <v>1.9058330000000001</v>
      </c>
    </row>
    <row r="902" spans="1:17" x14ac:dyDescent="0.2">
      <c r="A902">
        <v>5222</v>
      </c>
      <c r="B902" t="s">
        <v>1117</v>
      </c>
      <c r="C902">
        <v>33</v>
      </c>
      <c r="D902">
        <v>0</v>
      </c>
      <c r="E902" t="s">
        <v>1118</v>
      </c>
      <c r="F902" t="s">
        <v>32</v>
      </c>
      <c r="G902">
        <v>0.9</v>
      </c>
      <c r="H902">
        <v>1.0872219999999999</v>
      </c>
      <c r="I902" t="s">
        <v>33</v>
      </c>
      <c r="J902">
        <v>0.7</v>
      </c>
      <c r="K902">
        <v>2.3574290000000002</v>
      </c>
      <c r="L902" t="s">
        <v>34</v>
      </c>
      <c r="M902">
        <v>0.8</v>
      </c>
      <c r="N902">
        <v>2.1741250000000001</v>
      </c>
      <c r="O902" t="s">
        <v>35</v>
      </c>
      <c r="P902">
        <v>0.9</v>
      </c>
      <c r="Q902">
        <v>2.5397780000000001</v>
      </c>
    </row>
    <row r="903" spans="1:17" x14ac:dyDescent="0.2">
      <c r="A903">
        <v>5222</v>
      </c>
      <c r="B903" t="s">
        <v>1119</v>
      </c>
      <c r="C903">
        <v>11</v>
      </c>
      <c r="D903">
        <v>0</v>
      </c>
      <c r="E903" t="s">
        <v>1118</v>
      </c>
      <c r="F903" t="s">
        <v>32</v>
      </c>
      <c r="G903">
        <v>1</v>
      </c>
      <c r="H903">
        <v>0.77339999999999998</v>
      </c>
      <c r="I903" t="s">
        <v>33</v>
      </c>
      <c r="J903">
        <v>0.7</v>
      </c>
      <c r="K903">
        <v>1.994429</v>
      </c>
      <c r="L903" t="s">
        <v>34</v>
      </c>
      <c r="M903">
        <v>0.9</v>
      </c>
      <c r="N903">
        <v>1.9395560000000001</v>
      </c>
      <c r="O903" t="s">
        <v>35</v>
      </c>
      <c r="P903">
        <v>0.7</v>
      </c>
      <c r="Q903">
        <v>2.4300000000000002</v>
      </c>
    </row>
    <row r="904" spans="1:17" x14ac:dyDescent="0.2">
      <c r="A904">
        <v>5222</v>
      </c>
      <c r="B904" t="s">
        <v>1120</v>
      </c>
      <c r="C904">
        <v>19</v>
      </c>
      <c r="D904">
        <v>0</v>
      </c>
      <c r="E904" t="s">
        <v>1118</v>
      </c>
      <c r="F904" t="s">
        <v>38</v>
      </c>
      <c r="G904">
        <v>1</v>
      </c>
      <c r="H904">
        <v>0.908667</v>
      </c>
      <c r="I904" t="s">
        <v>39</v>
      </c>
      <c r="J904">
        <v>0.66669999999999996</v>
      </c>
      <c r="K904">
        <v>1.42475</v>
      </c>
      <c r="L904" t="s">
        <v>40</v>
      </c>
      <c r="M904">
        <v>1</v>
      </c>
      <c r="N904">
        <v>1.5269170000000001</v>
      </c>
      <c r="O904" t="s">
        <v>41</v>
      </c>
      <c r="P904">
        <v>0.5</v>
      </c>
      <c r="Q904">
        <v>1.7483329999999999</v>
      </c>
    </row>
    <row r="905" spans="1:17" x14ac:dyDescent="0.2">
      <c r="A905">
        <v>5222</v>
      </c>
      <c r="B905" t="s">
        <v>1121</v>
      </c>
      <c r="C905">
        <v>27</v>
      </c>
      <c r="D905">
        <v>0</v>
      </c>
      <c r="E905" t="s">
        <v>1118</v>
      </c>
      <c r="F905" t="s">
        <v>38</v>
      </c>
      <c r="G905">
        <v>0.91669999999999996</v>
      </c>
      <c r="H905">
        <v>0.911273</v>
      </c>
      <c r="I905" t="s">
        <v>39</v>
      </c>
      <c r="J905">
        <v>0.83330000000000004</v>
      </c>
      <c r="K905">
        <v>1.9358</v>
      </c>
      <c r="L905" t="s">
        <v>40</v>
      </c>
      <c r="M905">
        <v>0.75</v>
      </c>
      <c r="N905">
        <v>1.6545559999999999</v>
      </c>
      <c r="O905" t="s">
        <v>41</v>
      </c>
      <c r="P905">
        <v>0.91669999999999996</v>
      </c>
      <c r="Q905">
        <v>1.540727</v>
      </c>
    </row>
    <row r="906" spans="1:17" x14ac:dyDescent="0.2">
      <c r="A906">
        <v>5222</v>
      </c>
      <c r="B906" t="s">
        <v>1122</v>
      </c>
      <c r="C906">
        <v>4</v>
      </c>
      <c r="D906">
        <v>0</v>
      </c>
      <c r="E906" t="s">
        <v>1118</v>
      </c>
      <c r="F906" t="s">
        <v>38</v>
      </c>
      <c r="G906">
        <v>0.91669999999999996</v>
      </c>
      <c r="H906">
        <v>1.1080000000000001</v>
      </c>
      <c r="I906" t="s">
        <v>39</v>
      </c>
      <c r="J906">
        <v>1</v>
      </c>
      <c r="K906">
        <v>1.4052500000000001</v>
      </c>
      <c r="L906" t="s">
        <v>40</v>
      </c>
      <c r="M906">
        <v>0.75</v>
      </c>
      <c r="N906">
        <v>1.2803329999999999</v>
      </c>
      <c r="O906" t="s">
        <v>41</v>
      </c>
      <c r="P906">
        <v>0.66669999999999996</v>
      </c>
      <c r="Q906">
        <v>1.8919999999999999</v>
      </c>
    </row>
    <row r="907" spans="1:17" x14ac:dyDescent="0.2">
      <c r="A907">
        <v>5223</v>
      </c>
      <c r="B907" t="s">
        <v>1123</v>
      </c>
      <c r="C907">
        <v>17</v>
      </c>
      <c r="D907">
        <v>1</v>
      </c>
      <c r="E907" t="s">
        <v>1124</v>
      </c>
      <c r="F907" t="s">
        <v>19</v>
      </c>
      <c r="G907">
        <v>0.9</v>
      </c>
      <c r="H907">
        <v>1.1339999999999999</v>
      </c>
      <c r="I907" t="s">
        <v>20</v>
      </c>
      <c r="J907">
        <v>0.1</v>
      </c>
      <c r="K907">
        <v>3.569</v>
      </c>
      <c r="L907" t="s">
        <v>21</v>
      </c>
      <c r="M907">
        <v>0.8</v>
      </c>
      <c r="N907">
        <v>1.716375</v>
      </c>
      <c r="O907" t="s">
        <v>22</v>
      </c>
      <c r="P907">
        <v>0.1</v>
      </c>
      <c r="Q907">
        <v>1.9139999999999999</v>
      </c>
    </row>
    <row r="908" spans="1:17" x14ac:dyDescent="0.2">
      <c r="A908">
        <v>5223</v>
      </c>
      <c r="B908" t="s">
        <v>1125</v>
      </c>
      <c r="C908">
        <v>35</v>
      </c>
      <c r="D908">
        <v>1</v>
      </c>
      <c r="E908" t="s">
        <v>1124</v>
      </c>
      <c r="F908" t="s">
        <v>19</v>
      </c>
      <c r="G908">
        <v>1</v>
      </c>
      <c r="H908">
        <v>0.97255599999999998</v>
      </c>
      <c r="I908" t="s">
        <v>20</v>
      </c>
      <c r="J908">
        <v>0</v>
      </c>
      <c r="K908" t="s">
        <v>96</v>
      </c>
      <c r="L908" t="s">
        <v>21</v>
      </c>
      <c r="M908">
        <v>0.9</v>
      </c>
      <c r="N908">
        <v>1.6944440000000001</v>
      </c>
      <c r="O908" t="s">
        <v>22</v>
      </c>
      <c r="P908">
        <v>0.2</v>
      </c>
      <c r="Q908">
        <v>2.1724999999999999</v>
      </c>
    </row>
    <row r="909" spans="1:17" x14ac:dyDescent="0.2">
      <c r="A909">
        <v>5223</v>
      </c>
      <c r="B909" t="s">
        <v>1126</v>
      </c>
      <c r="C909">
        <v>0</v>
      </c>
      <c r="D909">
        <v>0</v>
      </c>
      <c r="E909" t="s">
        <v>1124</v>
      </c>
      <c r="F909" t="s">
        <v>38</v>
      </c>
      <c r="G909">
        <v>1</v>
      </c>
      <c r="H909">
        <v>0.81325000000000003</v>
      </c>
      <c r="I909" t="s">
        <v>39</v>
      </c>
      <c r="J909">
        <v>1</v>
      </c>
      <c r="K909">
        <v>0.92418199999999995</v>
      </c>
      <c r="L909" t="s">
        <v>40</v>
      </c>
      <c r="M909">
        <v>0.58330000000000004</v>
      </c>
      <c r="N909">
        <v>0.93857100000000004</v>
      </c>
      <c r="O909" t="s">
        <v>41</v>
      </c>
      <c r="P909">
        <v>8.3299999999999999E-2</v>
      </c>
      <c r="Q909">
        <v>1.35</v>
      </c>
    </row>
    <row r="910" spans="1:17" x14ac:dyDescent="0.2">
      <c r="A910">
        <v>5223</v>
      </c>
      <c r="B910" t="s">
        <v>1127</v>
      </c>
      <c r="C910">
        <v>13</v>
      </c>
      <c r="D910">
        <v>1</v>
      </c>
      <c r="E910" t="s">
        <v>1124</v>
      </c>
      <c r="F910" t="s">
        <v>38</v>
      </c>
      <c r="G910">
        <v>0.33329999999999999</v>
      </c>
      <c r="H910">
        <v>1.042</v>
      </c>
      <c r="I910" t="s">
        <v>39</v>
      </c>
      <c r="J910">
        <v>0</v>
      </c>
      <c r="K910" t="s">
        <v>96</v>
      </c>
      <c r="L910" t="s">
        <v>40</v>
      </c>
      <c r="M910">
        <v>0</v>
      </c>
      <c r="N910" t="s">
        <v>96</v>
      </c>
      <c r="O910" t="s">
        <v>41</v>
      </c>
      <c r="P910">
        <v>1</v>
      </c>
      <c r="Q910">
        <v>1.4591670000000001</v>
      </c>
    </row>
    <row r="911" spans="1:17" x14ac:dyDescent="0.2">
      <c r="A911">
        <v>5224</v>
      </c>
      <c r="B911" t="s">
        <v>1128</v>
      </c>
      <c r="C911">
        <v>0</v>
      </c>
      <c r="D911">
        <v>0</v>
      </c>
      <c r="E911" t="s">
        <v>1129</v>
      </c>
      <c r="F911" t="s">
        <v>19</v>
      </c>
      <c r="G911">
        <v>0.9</v>
      </c>
      <c r="H911">
        <v>1.076111</v>
      </c>
      <c r="I911" t="s">
        <v>20</v>
      </c>
      <c r="J911">
        <v>0.8</v>
      </c>
      <c r="K911">
        <v>3.7218749999999998</v>
      </c>
      <c r="L911" t="s">
        <v>21</v>
      </c>
      <c r="M911">
        <v>0.8</v>
      </c>
      <c r="N911">
        <v>2.5997499999999998</v>
      </c>
      <c r="O911" t="s">
        <v>22</v>
      </c>
      <c r="P911">
        <v>1</v>
      </c>
      <c r="Q911">
        <v>2.1371000000000002</v>
      </c>
    </row>
    <row r="912" spans="1:17" x14ac:dyDescent="0.2">
      <c r="A912">
        <v>5224</v>
      </c>
      <c r="B912" t="s">
        <v>1130</v>
      </c>
      <c r="C912">
        <v>0</v>
      </c>
      <c r="D912">
        <v>0</v>
      </c>
      <c r="E912" t="s">
        <v>1129</v>
      </c>
      <c r="F912" t="s">
        <v>19</v>
      </c>
      <c r="G912">
        <v>1</v>
      </c>
      <c r="H912">
        <v>1.3866000000000001</v>
      </c>
      <c r="I912" t="s">
        <v>20</v>
      </c>
      <c r="J912">
        <v>0.9</v>
      </c>
      <c r="K912">
        <v>3.8073329999999999</v>
      </c>
      <c r="L912" t="s">
        <v>21</v>
      </c>
      <c r="M912">
        <v>0.6</v>
      </c>
      <c r="N912">
        <v>2.5936669999999999</v>
      </c>
      <c r="O912" t="s">
        <v>22</v>
      </c>
      <c r="P912">
        <v>0.9</v>
      </c>
      <c r="Q912">
        <v>2.1413329999999999</v>
      </c>
    </row>
    <row r="913" spans="1:17" x14ac:dyDescent="0.2">
      <c r="A913">
        <v>5224</v>
      </c>
      <c r="B913" t="s">
        <v>1131</v>
      </c>
      <c r="C913">
        <v>0</v>
      </c>
      <c r="D913">
        <v>0</v>
      </c>
      <c r="E913" t="s">
        <v>1129</v>
      </c>
      <c r="F913" t="s">
        <v>25</v>
      </c>
      <c r="G913">
        <v>0.91669999999999996</v>
      </c>
      <c r="H913">
        <v>1.3319000000000001</v>
      </c>
      <c r="I913" t="s">
        <v>26</v>
      </c>
      <c r="J913">
        <v>0.66669999999999996</v>
      </c>
      <c r="K913">
        <v>1.15825</v>
      </c>
      <c r="L913" t="s">
        <v>27</v>
      </c>
      <c r="M913">
        <v>1</v>
      </c>
      <c r="N913">
        <v>1.206917</v>
      </c>
      <c r="O913" t="s">
        <v>28</v>
      </c>
      <c r="P913">
        <v>1</v>
      </c>
      <c r="Q913">
        <v>1.190833</v>
      </c>
    </row>
    <row r="914" spans="1:17" x14ac:dyDescent="0.2">
      <c r="A914">
        <v>5224</v>
      </c>
      <c r="B914" t="s">
        <v>1132</v>
      </c>
      <c r="C914">
        <v>0</v>
      </c>
      <c r="D914">
        <v>0</v>
      </c>
      <c r="E914" t="s">
        <v>1129</v>
      </c>
      <c r="F914" t="s">
        <v>25</v>
      </c>
      <c r="G914">
        <v>1</v>
      </c>
      <c r="H914">
        <v>1.1570830000000001</v>
      </c>
      <c r="I914" t="s">
        <v>26</v>
      </c>
      <c r="J914">
        <v>0.75</v>
      </c>
      <c r="K914">
        <v>1.0917779999999999</v>
      </c>
      <c r="L914" t="s">
        <v>27</v>
      </c>
      <c r="M914">
        <v>1</v>
      </c>
      <c r="N914">
        <v>1.0913330000000001</v>
      </c>
      <c r="O914" t="s">
        <v>28</v>
      </c>
      <c r="P914">
        <v>0.91669999999999996</v>
      </c>
      <c r="Q914">
        <v>1.172455</v>
      </c>
    </row>
    <row r="915" spans="1:17" x14ac:dyDescent="0.2">
      <c r="A915">
        <v>5224</v>
      </c>
      <c r="B915" t="s">
        <v>1133</v>
      </c>
      <c r="C915">
        <v>0</v>
      </c>
      <c r="D915">
        <v>0</v>
      </c>
      <c r="E915" t="s">
        <v>1134</v>
      </c>
      <c r="F915" t="s">
        <v>32</v>
      </c>
      <c r="G915">
        <v>1</v>
      </c>
      <c r="H915">
        <v>1.0626</v>
      </c>
      <c r="I915" t="s">
        <v>33</v>
      </c>
      <c r="J915">
        <v>1</v>
      </c>
      <c r="K915">
        <v>1.7371000000000001</v>
      </c>
      <c r="L915" t="s">
        <v>34</v>
      </c>
      <c r="M915">
        <v>0.9</v>
      </c>
      <c r="N915">
        <v>1.9463330000000001</v>
      </c>
      <c r="O915" t="s">
        <v>35</v>
      </c>
      <c r="P915">
        <v>0.8</v>
      </c>
      <c r="Q915">
        <v>1.8712500000000001</v>
      </c>
    </row>
    <row r="916" spans="1:17" x14ac:dyDescent="0.2">
      <c r="A916">
        <v>5224</v>
      </c>
      <c r="B916" t="s">
        <v>1135</v>
      </c>
      <c r="C916">
        <v>0</v>
      </c>
      <c r="D916">
        <v>0</v>
      </c>
      <c r="E916" t="s">
        <v>1134</v>
      </c>
      <c r="F916" t="s">
        <v>32</v>
      </c>
      <c r="G916">
        <v>1</v>
      </c>
      <c r="H916">
        <v>1.2133</v>
      </c>
      <c r="I916" t="s">
        <v>33</v>
      </c>
      <c r="J916">
        <v>1</v>
      </c>
      <c r="K916">
        <v>1.9414</v>
      </c>
      <c r="L916" t="s">
        <v>34</v>
      </c>
      <c r="M916">
        <v>1</v>
      </c>
      <c r="N916">
        <v>1.8909</v>
      </c>
      <c r="O916" t="s">
        <v>35</v>
      </c>
      <c r="P916">
        <v>1</v>
      </c>
      <c r="Q916">
        <v>1.865</v>
      </c>
    </row>
    <row r="917" spans="1:17" x14ac:dyDescent="0.2">
      <c r="A917">
        <v>5224</v>
      </c>
      <c r="B917" t="s">
        <v>1136</v>
      </c>
      <c r="C917">
        <v>0</v>
      </c>
      <c r="D917">
        <v>0</v>
      </c>
      <c r="E917" t="s">
        <v>1134</v>
      </c>
      <c r="F917" t="s">
        <v>38</v>
      </c>
      <c r="G917">
        <v>1</v>
      </c>
      <c r="H917">
        <v>1.045083</v>
      </c>
      <c r="I917" t="s">
        <v>39</v>
      </c>
      <c r="J917">
        <v>0.91669999999999996</v>
      </c>
      <c r="K917">
        <v>1.1577999999999999</v>
      </c>
      <c r="L917" t="s">
        <v>40</v>
      </c>
      <c r="M917">
        <v>1</v>
      </c>
      <c r="N917">
        <v>1.2828329999999999</v>
      </c>
      <c r="O917" t="s">
        <v>41</v>
      </c>
      <c r="P917">
        <v>1</v>
      </c>
      <c r="Q917">
        <v>1.25725</v>
      </c>
    </row>
    <row r="918" spans="1:17" x14ac:dyDescent="0.2">
      <c r="A918">
        <v>5224</v>
      </c>
      <c r="B918" t="s">
        <v>1137</v>
      </c>
      <c r="C918">
        <v>0</v>
      </c>
      <c r="D918">
        <v>0</v>
      </c>
      <c r="E918" t="s">
        <v>1134</v>
      </c>
      <c r="F918" t="s">
        <v>38</v>
      </c>
      <c r="G918">
        <v>1</v>
      </c>
      <c r="H918">
        <v>1.0672729999999999</v>
      </c>
      <c r="I918" t="s">
        <v>39</v>
      </c>
      <c r="J918">
        <v>0.91669999999999996</v>
      </c>
      <c r="K918">
        <v>1.0424549999999999</v>
      </c>
      <c r="L918" t="s">
        <v>40</v>
      </c>
      <c r="M918">
        <v>1</v>
      </c>
      <c r="N918">
        <v>1.1723330000000001</v>
      </c>
      <c r="O918" t="s">
        <v>41</v>
      </c>
      <c r="P918">
        <v>1</v>
      </c>
      <c r="Q918">
        <v>1.130417</v>
      </c>
    </row>
    <row r="919" spans="1:17" x14ac:dyDescent="0.2">
      <c r="A919">
        <v>5226</v>
      </c>
      <c r="B919" t="s">
        <v>1138</v>
      </c>
      <c r="C919">
        <v>2</v>
      </c>
      <c r="D919">
        <v>0</v>
      </c>
      <c r="E919" t="s">
        <v>1139</v>
      </c>
      <c r="F919" t="s">
        <v>19</v>
      </c>
      <c r="G919">
        <v>1</v>
      </c>
      <c r="H919">
        <v>0.93730000000000002</v>
      </c>
      <c r="I919" t="s">
        <v>20</v>
      </c>
      <c r="J919">
        <v>0.9</v>
      </c>
      <c r="K919">
        <v>3.1912219999999998</v>
      </c>
      <c r="L919" t="s">
        <v>21</v>
      </c>
      <c r="M919">
        <v>1</v>
      </c>
      <c r="N919">
        <v>1.9209000000000001</v>
      </c>
      <c r="O919" t="s">
        <v>22</v>
      </c>
      <c r="P919">
        <v>0.5</v>
      </c>
      <c r="Q919">
        <v>1.8512</v>
      </c>
    </row>
    <row r="920" spans="1:17" x14ac:dyDescent="0.2">
      <c r="A920">
        <v>5226</v>
      </c>
      <c r="B920" t="s">
        <v>1140</v>
      </c>
      <c r="C920">
        <v>0</v>
      </c>
      <c r="D920">
        <v>0</v>
      </c>
      <c r="E920" t="s">
        <v>1139</v>
      </c>
      <c r="F920" t="s">
        <v>19</v>
      </c>
      <c r="G920">
        <v>1</v>
      </c>
      <c r="H920">
        <v>1.2189000000000001</v>
      </c>
      <c r="I920" t="s">
        <v>20</v>
      </c>
      <c r="J920">
        <v>0.8</v>
      </c>
      <c r="K920">
        <v>3.3450000000000002</v>
      </c>
      <c r="L920" t="s">
        <v>21</v>
      </c>
      <c r="M920">
        <v>1</v>
      </c>
      <c r="N920">
        <v>1.8270999999999999</v>
      </c>
      <c r="O920" t="s">
        <v>22</v>
      </c>
      <c r="P920">
        <v>0.6</v>
      </c>
      <c r="Q920">
        <v>2.040333</v>
      </c>
    </row>
    <row r="921" spans="1:17" x14ac:dyDescent="0.2">
      <c r="A921">
        <v>5226</v>
      </c>
      <c r="B921" t="s">
        <v>1141</v>
      </c>
      <c r="C921">
        <v>0</v>
      </c>
      <c r="D921">
        <v>0</v>
      </c>
      <c r="E921" t="s">
        <v>1139</v>
      </c>
      <c r="F921" t="s">
        <v>25</v>
      </c>
      <c r="G921">
        <v>1</v>
      </c>
      <c r="H921">
        <v>1.0387500000000001</v>
      </c>
      <c r="I921" t="s">
        <v>26</v>
      </c>
      <c r="J921">
        <v>0.33329999999999999</v>
      </c>
      <c r="K921">
        <v>0.97650000000000003</v>
      </c>
      <c r="L921" t="s">
        <v>27</v>
      </c>
      <c r="M921">
        <v>0.91669999999999996</v>
      </c>
      <c r="N921">
        <v>1.045636</v>
      </c>
      <c r="O921" t="s">
        <v>28</v>
      </c>
      <c r="P921">
        <v>0.66669999999999996</v>
      </c>
      <c r="Q921">
        <v>1.201125</v>
      </c>
    </row>
    <row r="922" spans="1:17" x14ac:dyDescent="0.2">
      <c r="A922">
        <v>5226</v>
      </c>
      <c r="B922" t="s">
        <v>1142</v>
      </c>
      <c r="C922">
        <v>0</v>
      </c>
      <c r="D922">
        <v>0</v>
      </c>
      <c r="E922" t="s">
        <v>1139</v>
      </c>
      <c r="F922" t="s">
        <v>25</v>
      </c>
      <c r="G922">
        <v>1</v>
      </c>
      <c r="H922">
        <v>1.01275</v>
      </c>
      <c r="I922" t="s">
        <v>26</v>
      </c>
      <c r="J922">
        <v>0.5</v>
      </c>
      <c r="K922">
        <v>1.0336669999999999</v>
      </c>
      <c r="L922" t="s">
        <v>27</v>
      </c>
      <c r="M922">
        <v>0.91669999999999996</v>
      </c>
      <c r="N922">
        <v>1.0452729999999999</v>
      </c>
      <c r="O922" t="s">
        <v>28</v>
      </c>
      <c r="P922">
        <v>0.66669999999999996</v>
      </c>
      <c r="Q922">
        <v>0.96375</v>
      </c>
    </row>
    <row r="923" spans="1:17" x14ac:dyDescent="0.2">
      <c r="A923">
        <v>5226</v>
      </c>
      <c r="B923" t="s">
        <v>1143</v>
      </c>
      <c r="C923">
        <v>0</v>
      </c>
      <c r="D923">
        <v>0</v>
      </c>
      <c r="E923" t="s">
        <v>1144</v>
      </c>
      <c r="F923" t="s">
        <v>32</v>
      </c>
      <c r="G923">
        <v>1</v>
      </c>
      <c r="H923">
        <v>1.3267</v>
      </c>
      <c r="I923" t="s">
        <v>33</v>
      </c>
      <c r="J923">
        <v>0.9</v>
      </c>
      <c r="K923">
        <v>1.7736670000000001</v>
      </c>
      <c r="L923" t="s">
        <v>34</v>
      </c>
      <c r="M923">
        <v>0.8</v>
      </c>
      <c r="N923">
        <v>1.617</v>
      </c>
      <c r="O923" t="s">
        <v>35</v>
      </c>
      <c r="P923">
        <v>0.9</v>
      </c>
      <c r="Q923">
        <v>1.992667</v>
      </c>
    </row>
    <row r="924" spans="1:17" x14ac:dyDescent="0.2">
      <c r="A924">
        <v>5226</v>
      </c>
      <c r="B924" t="s">
        <v>1145</v>
      </c>
      <c r="C924">
        <v>12</v>
      </c>
      <c r="D924">
        <v>0</v>
      </c>
      <c r="E924" t="s">
        <v>1144</v>
      </c>
      <c r="F924" t="s">
        <v>32</v>
      </c>
      <c r="G924">
        <v>1</v>
      </c>
      <c r="H924">
        <v>1.5187999999999999</v>
      </c>
      <c r="I924" t="s">
        <v>33</v>
      </c>
      <c r="J924">
        <v>0.8</v>
      </c>
      <c r="K924">
        <v>1.8374999999999999</v>
      </c>
      <c r="L924" t="s">
        <v>34</v>
      </c>
      <c r="M924">
        <v>0.9</v>
      </c>
      <c r="N924">
        <v>1.8545</v>
      </c>
      <c r="O924" t="s">
        <v>35</v>
      </c>
      <c r="P924">
        <v>0.4</v>
      </c>
      <c r="Q924">
        <v>1.8779999999999999</v>
      </c>
    </row>
    <row r="925" spans="1:17" x14ac:dyDescent="0.2">
      <c r="A925">
        <v>5226</v>
      </c>
      <c r="B925" t="s">
        <v>1146</v>
      </c>
      <c r="C925">
        <v>26</v>
      </c>
      <c r="D925">
        <v>0</v>
      </c>
      <c r="E925" t="s">
        <v>1144</v>
      </c>
      <c r="F925" t="s">
        <v>38</v>
      </c>
      <c r="G925">
        <v>0.83330000000000004</v>
      </c>
      <c r="H925">
        <v>1.3866000000000001</v>
      </c>
      <c r="I925" t="s">
        <v>39</v>
      </c>
      <c r="J925">
        <v>0.5</v>
      </c>
      <c r="K925">
        <v>1.1545000000000001</v>
      </c>
      <c r="L925" t="s">
        <v>40</v>
      </c>
      <c r="M925">
        <v>0.75</v>
      </c>
      <c r="N925">
        <v>1.270778</v>
      </c>
      <c r="O925" t="s">
        <v>41</v>
      </c>
      <c r="P925">
        <v>0.58330000000000004</v>
      </c>
      <c r="Q925">
        <v>1.226286</v>
      </c>
    </row>
    <row r="926" spans="1:17" x14ac:dyDescent="0.2">
      <c r="A926">
        <v>5226</v>
      </c>
      <c r="B926" t="s">
        <v>1147</v>
      </c>
      <c r="C926">
        <v>23</v>
      </c>
      <c r="D926">
        <v>2</v>
      </c>
      <c r="E926" t="s">
        <v>1144</v>
      </c>
      <c r="F926" t="s">
        <v>38</v>
      </c>
      <c r="G926">
        <v>0.91669999999999996</v>
      </c>
      <c r="H926">
        <v>1.550818</v>
      </c>
      <c r="I926" t="s">
        <v>39</v>
      </c>
      <c r="J926">
        <v>0.66669999999999996</v>
      </c>
      <c r="K926">
        <v>1.2150000000000001</v>
      </c>
      <c r="L926" t="s">
        <v>40</v>
      </c>
      <c r="M926">
        <v>0.75</v>
      </c>
      <c r="N926">
        <v>1.2556670000000001</v>
      </c>
      <c r="O926" t="s">
        <v>41</v>
      </c>
      <c r="P926">
        <v>0.58330000000000004</v>
      </c>
      <c r="Q926">
        <v>1.275714</v>
      </c>
    </row>
    <row r="927" spans="1:17" x14ac:dyDescent="0.2">
      <c r="A927">
        <v>5227</v>
      </c>
      <c r="B927" t="s">
        <v>1148</v>
      </c>
      <c r="C927">
        <v>44</v>
      </c>
      <c r="D927">
        <v>1</v>
      </c>
      <c r="E927" t="s">
        <v>1102</v>
      </c>
      <c r="F927" t="s">
        <v>19</v>
      </c>
      <c r="G927">
        <v>1</v>
      </c>
      <c r="H927">
        <v>0.97470000000000001</v>
      </c>
      <c r="I927" t="s">
        <v>20</v>
      </c>
      <c r="J927">
        <v>0.5</v>
      </c>
      <c r="K927">
        <v>3.4436</v>
      </c>
      <c r="L927" t="s">
        <v>21</v>
      </c>
      <c r="M927">
        <v>0.6</v>
      </c>
      <c r="N927">
        <v>2.0131670000000002</v>
      </c>
      <c r="O927" t="s">
        <v>22</v>
      </c>
      <c r="P927">
        <v>0.7</v>
      </c>
      <c r="Q927">
        <v>2.0448569999999999</v>
      </c>
    </row>
    <row r="928" spans="1:17" x14ac:dyDescent="0.2">
      <c r="A928">
        <v>5227</v>
      </c>
      <c r="B928" t="s">
        <v>1149</v>
      </c>
      <c r="C928">
        <v>42</v>
      </c>
      <c r="D928">
        <v>2</v>
      </c>
      <c r="E928" t="s">
        <v>1102</v>
      </c>
      <c r="F928" t="s">
        <v>19</v>
      </c>
      <c r="G928">
        <v>1</v>
      </c>
      <c r="H928">
        <v>0.65449999999999997</v>
      </c>
      <c r="I928" t="s">
        <v>20</v>
      </c>
      <c r="J928">
        <v>0.7</v>
      </c>
      <c r="K928">
        <v>3.3038569999999998</v>
      </c>
      <c r="L928" t="s">
        <v>21</v>
      </c>
      <c r="M928">
        <v>0.9</v>
      </c>
      <c r="N928">
        <v>2.3199999999999998</v>
      </c>
      <c r="O928" t="s">
        <v>22</v>
      </c>
      <c r="P928">
        <v>0.6</v>
      </c>
      <c r="Q928">
        <v>2.2103329999999999</v>
      </c>
    </row>
    <row r="929" spans="1:17" x14ac:dyDescent="0.2">
      <c r="A929">
        <v>5227</v>
      </c>
      <c r="B929" t="s">
        <v>1150</v>
      </c>
      <c r="C929">
        <v>0</v>
      </c>
      <c r="D929">
        <v>0</v>
      </c>
      <c r="E929" t="s">
        <v>1102</v>
      </c>
      <c r="F929" t="s">
        <v>25</v>
      </c>
      <c r="G929">
        <v>1</v>
      </c>
      <c r="H929">
        <v>0.78783300000000001</v>
      </c>
      <c r="I929" t="s">
        <v>26</v>
      </c>
      <c r="J929">
        <v>0.66669999999999996</v>
      </c>
      <c r="K929">
        <v>1.3138749999999999</v>
      </c>
      <c r="L929" t="s">
        <v>27</v>
      </c>
      <c r="M929">
        <v>0.91669999999999996</v>
      </c>
      <c r="N929">
        <v>1.0823640000000001</v>
      </c>
      <c r="O929" t="s">
        <v>28</v>
      </c>
      <c r="P929">
        <v>0.5</v>
      </c>
      <c r="Q929">
        <v>1.2018329999999999</v>
      </c>
    </row>
    <row r="930" spans="1:17" x14ac:dyDescent="0.2">
      <c r="A930">
        <v>5227</v>
      </c>
      <c r="B930" t="s">
        <v>1151</v>
      </c>
      <c r="C930">
        <v>0</v>
      </c>
      <c r="D930">
        <v>0</v>
      </c>
      <c r="E930" t="s">
        <v>1102</v>
      </c>
      <c r="F930" t="s">
        <v>25</v>
      </c>
      <c r="G930">
        <v>1</v>
      </c>
      <c r="H930">
        <v>0.65291699999999997</v>
      </c>
      <c r="I930" t="s">
        <v>26</v>
      </c>
      <c r="J930">
        <v>0.91669999999999996</v>
      </c>
      <c r="K930">
        <v>1.255455</v>
      </c>
      <c r="L930" t="s">
        <v>27</v>
      </c>
      <c r="M930">
        <v>0.75</v>
      </c>
      <c r="N930">
        <v>1.2255560000000001</v>
      </c>
      <c r="O930" t="s">
        <v>28</v>
      </c>
      <c r="P930">
        <v>0.5</v>
      </c>
      <c r="Q930">
        <v>1.0296670000000001</v>
      </c>
    </row>
    <row r="931" spans="1:17" x14ac:dyDescent="0.2">
      <c r="A931">
        <v>5229</v>
      </c>
      <c r="B931" t="s">
        <v>1152</v>
      </c>
      <c r="C931">
        <v>6</v>
      </c>
      <c r="D931">
        <v>0</v>
      </c>
      <c r="E931" t="s">
        <v>1153</v>
      </c>
      <c r="F931" t="s">
        <v>19</v>
      </c>
      <c r="G931">
        <v>0.5</v>
      </c>
      <c r="H931">
        <v>2.9062000000000001</v>
      </c>
      <c r="I931" t="s">
        <v>20</v>
      </c>
      <c r="J931">
        <v>0.2</v>
      </c>
      <c r="K931">
        <v>3.5329999999999999</v>
      </c>
      <c r="L931" t="s">
        <v>21</v>
      </c>
      <c r="M931">
        <v>0.3</v>
      </c>
      <c r="N931">
        <v>2.5223330000000002</v>
      </c>
      <c r="O931" t="s">
        <v>22</v>
      </c>
      <c r="P931">
        <v>0.6</v>
      </c>
      <c r="Q931">
        <v>2.798333</v>
      </c>
    </row>
    <row r="932" spans="1:17" x14ac:dyDescent="0.2">
      <c r="A932">
        <v>5229</v>
      </c>
      <c r="B932" t="s">
        <v>1154</v>
      </c>
      <c r="C932">
        <v>18</v>
      </c>
      <c r="D932">
        <v>1</v>
      </c>
      <c r="E932" t="s">
        <v>1153</v>
      </c>
      <c r="F932" t="s">
        <v>19</v>
      </c>
      <c r="G932">
        <v>0.8</v>
      </c>
      <c r="H932">
        <v>1.4517500000000001</v>
      </c>
      <c r="I932" t="s">
        <v>20</v>
      </c>
      <c r="J932">
        <v>0.5</v>
      </c>
      <c r="K932">
        <v>4.3029999999999999</v>
      </c>
      <c r="L932" t="s">
        <v>21</v>
      </c>
      <c r="M932">
        <v>0.6</v>
      </c>
      <c r="N932">
        <v>2.8316669999999999</v>
      </c>
      <c r="O932" t="s">
        <v>22</v>
      </c>
      <c r="P932">
        <v>0.7</v>
      </c>
      <c r="Q932">
        <v>2.7034289999999999</v>
      </c>
    </row>
    <row r="933" spans="1:17" x14ac:dyDescent="0.2">
      <c r="A933">
        <v>5229</v>
      </c>
      <c r="B933" t="s">
        <v>1155</v>
      </c>
      <c r="C933">
        <v>59</v>
      </c>
      <c r="D933">
        <v>2</v>
      </c>
      <c r="E933" t="s">
        <v>1153</v>
      </c>
      <c r="F933" t="s">
        <v>19</v>
      </c>
      <c r="G933">
        <v>0.5</v>
      </c>
      <c r="H933">
        <v>3.2724000000000002</v>
      </c>
      <c r="I933" t="s">
        <v>20</v>
      </c>
      <c r="J933">
        <v>0.3</v>
      </c>
      <c r="K933">
        <v>3.073</v>
      </c>
      <c r="L933" t="s">
        <v>21</v>
      </c>
      <c r="M933">
        <v>0.5</v>
      </c>
      <c r="N933">
        <v>2.4285999999999999</v>
      </c>
      <c r="O933" t="s">
        <v>22</v>
      </c>
      <c r="P933">
        <v>0.6</v>
      </c>
      <c r="Q933">
        <v>2.601667</v>
      </c>
    </row>
    <row r="934" spans="1:17" x14ac:dyDescent="0.2">
      <c r="A934">
        <v>5229</v>
      </c>
      <c r="B934" t="s">
        <v>1156</v>
      </c>
      <c r="C934">
        <v>10</v>
      </c>
      <c r="D934">
        <v>0</v>
      </c>
      <c r="E934" t="s">
        <v>1153</v>
      </c>
      <c r="F934" t="s">
        <v>25</v>
      </c>
      <c r="G934">
        <v>0.91669999999999996</v>
      </c>
      <c r="H934">
        <v>1.1131</v>
      </c>
      <c r="I934" t="s">
        <v>26</v>
      </c>
      <c r="J934">
        <v>0.5</v>
      </c>
      <c r="K934">
        <v>0.964333</v>
      </c>
      <c r="L934" t="s">
        <v>27</v>
      </c>
      <c r="M934">
        <v>0.91669999999999996</v>
      </c>
      <c r="N934">
        <v>1.3536360000000001</v>
      </c>
      <c r="O934" t="s">
        <v>28</v>
      </c>
      <c r="P934">
        <v>0.75</v>
      </c>
      <c r="Q934">
        <v>1.4486669999999999</v>
      </c>
    </row>
    <row r="935" spans="1:17" x14ac:dyDescent="0.2">
      <c r="A935">
        <v>5229</v>
      </c>
      <c r="B935" t="s">
        <v>1157</v>
      </c>
      <c r="C935">
        <v>30</v>
      </c>
      <c r="D935">
        <v>1</v>
      </c>
      <c r="E935" t="s">
        <v>1153</v>
      </c>
      <c r="F935" t="s">
        <v>25</v>
      </c>
      <c r="G935">
        <v>0.83330000000000004</v>
      </c>
      <c r="H935">
        <v>1.3620000000000001</v>
      </c>
      <c r="I935" t="s">
        <v>26</v>
      </c>
      <c r="J935">
        <v>0.25</v>
      </c>
      <c r="K935">
        <v>1.3456669999999999</v>
      </c>
      <c r="L935" t="s">
        <v>27</v>
      </c>
      <c r="M935">
        <v>1</v>
      </c>
      <c r="N935">
        <v>1.3142499999999999</v>
      </c>
      <c r="O935" t="s">
        <v>28</v>
      </c>
      <c r="P935">
        <v>0.66669999999999996</v>
      </c>
      <c r="Q935">
        <v>1.5529999999999999</v>
      </c>
    </row>
    <row r="936" spans="1:17" x14ac:dyDescent="0.2">
      <c r="A936">
        <v>5231</v>
      </c>
      <c r="B936" t="s">
        <v>1158</v>
      </c>
      <c r="C936">
        <v>2</v>
      </c>
      <c r="D936">
        <v>0</v>
      </c>
      <c r="E936" t="s">
        <v>1159</v>
      </c>
      <c r="F936" t="s">
        <v>19</v>
      </c>
      <c r="G936">
        <v>1</v>
      </c>
      <c r="H936">
        <v>1.1106</v>
      </c>
      <c r="I936" t="s">
        <v>20</v>
      </c>
      <c r="J936">
        <v>1</v>
      </c>
      <c r="K936">
        <v>3.4573999999999998</v>
      </c>
      <c r="L936" t="s">
        <v>21</v>
      </c>
      <c r="M936">
        <v>0.8</v>
      </c>
      <c r="N936">
        <v>1.865875</v>
      </c>
      <c r="O936" t="s">
        <v>22</v>
      </c>
      <c r="P936">
        <v>0.9</v>
      </c>
      <c r="Q936">
        <v>1.894444</v>
      </c>
    </row>
    <row r="937" spans="1:17" x14ac:dyDescent="0.2">
      <c r="A937">
        <v>5231</v>
      </c>
      <c r="B937" t="s">
        <v>1160</v>
      </c>
      <c r="C937">
        <v>3</v>
      </c>
      <c r="D937">
        <v>0</v>
      </c>
      <c r="E937" t="s">
        <v>1159</v>
      </c>
      <c r="F937" t="s">
        <v>19</v>
      </c>
      <c r="G937">
        <v>1</v>
      </c>
      <c r="H937">
        <v>1.2346999999999999</v>
      </c>
      <c r="I937" t="s">
        <v>20</v>
      </c>
      <c r="J937">
        <v>0.7</v>
      </c>
      <c r="K937">
        <v>3.285714</v>
      </c>
      <c r="L937" t="s">
        <v>21</v>
      </c>
      <c r="M937">
        <v>0.7</v>
      </c>
      <c r="N937">
        <v>2.2944290000000001</v>
      </c>
      <c r="O937" t="s">
        <v>22</v>
      </c>
      <c r="P937">
        <v>1</v>
      </c>
      <c r="Q937">
        <v>2.1145</v>
      </c>
    </row>
    <row r="938" spans="1:17" x14ac:dyDescent="0.2">
      <c r="A938">
        <v>5231</v>
      </c>
      <c r="B938" t="s">
        <v>1161</v>
      </c>
      <c r="C938">
        <v>9</v>
      </c>
      <c r="D938">
        <v>0</v>
      </c>
      <c r="E938" t="s">
        <v>1159</v>
      </c>
      <c r="F938" t="s">
        <v>25</v>
      </c>
      <c r="G938">
        <v>0.91669999999999996</v>
      </c>
      <c r="H938">
        <v>1.342273</v>
      </c>
      <c r="I938" t="s">
        <v>26</v>
      </c>
      <c r="J938">
        <v>0.83330000000000004</v>
      </c>
      <c r="K938">
        <v>1.3505</v>
      </c>
      <c r="L938" t="s">
        <v>27</v>
      </c>
      <c r="M938">
        <v>0.66669999999999996</v>
      </c>
      <c r="N938">
        <v>1.6181430000000001</v>
      </c>
      <c r="O938" t="s">
        <v>28</v>
      </c>
      <c r="P938">
        <v>0.75</v>
      </c>
      <c r="Q938">
        <v>1.1863330000000001</v>
      </c>
    </row>
    <row r="939" spans="1:17" x14ac:dyDescent="0.2">
      <c r="A939">
        <v>5231</v>
      </c>
      <c r="B939" t="s">
        <v>1162</v>
      </c>
      <c r="C939">
        <v>0</v>
      </c>
      <c r="D939">
        <v>0</v>
      </c>
      <c r="E939" t="s">
        <v>1159</v>
      </c>
      <c r="F939" t="s">
        <v>25</v>
      </c>
      <c r="G939">
        <v>0.91669999999999996</v>
      </c>
      <c r="H939">
        <v>1.3318000000000001</v>
      </c>
      <c r="I939" t="s">
        <v>26</v>
      </c>
      <c r="J939">
        <v>0.41670000000000001</v>
      </c>
      <c r="K939">
        <v>1.1696</v>
      </c>
      <c r="L939" t="s">
        <v>27</v>
      </c>
      <c r="M939">
        <v>1</v>
      </c>
      <c r="N939">
        <v>1.398333</v>
      </c>
      <c r="O939" t="s">
        <v>28</v>
      </c>
      <c r="P939">
        <v>1</v>
      </c>
      <c r="Q939">
        <v>1.1527499999999999</v>
      </c>
    </row>
    <row r="940" spans="1:17" x14ac:dyDescent="0.2">
      <c r="A940">
        <v>5231</v>
      </c>
      <c r="B940" t="s">
        <v>1163</v>
      </c>
      <c r="C940">
        <v>0</v>
      </c>
      <c r="D940">
        <v>0</v>
      </c>
      <c r="E940" t="s">
        <v>1164</v>
      </c>
      <c r="F940" t="s">
        <v>25</v>
      </c>
      <c r="G940">
        <v>0.91669999999999996</v>
      </c>
      <c r="H940">
        <v>1.1913640000000001</v>
      </c>
      <c r="I940" t="s">
        <v>26</v>
      </c>
      <c r="J940">
        <v>0.83330000000000004</v>
      </c>
      <c r="K940">
        <v>1.1047</v>
      </c>
      <c r="L940" t="s">
        <v>27</v>
      </c>
      <c r="M940">
        <v>0.91669999999999996</v>
      </c>
      <c r="N940">
        <v>1.284818</v>
      </c>
      <c r="O940" t="s">
        <v>28</v>
      </c>
      <c r="P940">
        <v>0.75</v>
      </c>
      <c r="Q940">
        <v>1.2818890000000001</v>
      </c>
    </row>
    <row r="941" spans="1:17" x14ac:dyDescent="0.2">
      <c r="A941">
        <v>5231</v>
      </c>
      <c r="B941" t="s">
        <v>1165</v>
      </c>
      <c r="C941">
        <v>0</v>
      </c>
      <c r="D941">
        <v>0</v>
      </c>
      <c r="E941" t="s">
        <v>1164</v>
      </c>
      <c r="F941" t="s">
        <v>25</v>
      </c>
      <c r="G941">
        <v>0.91669999999999996</v>
      </c>
      <c r="H941">
        <v>1.285455</v>
      </c>
      <c r="I941" t="s">
        <v>26</v>
      </c>
      <c r="J941">
        <v>0.41670000000000001</v>
      </c>
      <c r="K941">
        <v>1.4892000000000001</v>
      </c>
      <c r="L941" t="s">
        <v>27</v>
      </c>
      <c r="M941">
        <v>0.66669999999999996</v>
      </c>
      <c r="N941">
        <v>1.2355</v>
      </c>
      <c r="O941" t="s">
        <v>28</v>
      </c>
      <c r="P941">
        <v>0.75</v>
      </c>
      <c r="Q941">
        <v>1.4421109999999999</v>
      </c>
    </row>
    <row r="942" spans="1:17" x14ac:dyDescent="0.2">
      <c r="A942">
        <v>5231</v>
      </c>
      <c r="B942" t="s">
        <v>1166</v>
      </c>
      <c r="C942">
        <v>26</v>
      </c>
      <c r="D942">
        <v>0</v>
      </c>
      <c r="E942" t="s">
        <v>1167</v>
      </c>
      <c r="F942" t="s">
        <v>32</v>
      </c>
      <c r="G942">
        <v>1</v>
      </c>
      <c r="H942">
        <v>1.3975</v>
      </c>
      <c r="I942" t="s">
        <v>33</v>
      </c>
      <c r="J942">
        <v>1</v>
      </c>
      <c r="K942">
        <v>1.6525000000000001</v>
      </c>
      <c r="L942" t="s">
        <v>34</v>
      </c>
      <c r="M942">
        <v>0.7</v>
      </c>
      <c r="N942">
        <v>1.614333</v>
      </c>
      <c r="O942" t="s">
        <v>35</v>
      </c>
      <c r="P942">
        <v>0.5</v>
      </c>
      <c r="Q942">
        <v>1.8928</v>
      </c>
    </row>
    <row r="943" spans="1:17" x14ac:dyDescent="0.2">
      <c r="A943">
        <v>5231</v>
      </c>
      <c r="B943" t="s">
        <v>1168</v>
      </c>
      <c r="C943">
        <v>0</v>
      </c>
      <c r="D943">
        <v>0</v>
      </c>
      <c r="E943" t="s">
        <v>1167</v>
      </c>
      <c r="F943" t="s">
        <v>32</v>
      </c>
      <c r="G943">
        <v>0.8</v>
      </c>
      <c r="H943">
        <v>1.167875</v>
      </c>
      <c r="I943" t="s">
        <v>33</v>
      </c>
      <c r="J943">
        <v>0.5</v>
      </c>
      <c r="K943">
        <v>1.5568</v>
      </c>
      <c r="L943" t="s">
        <v>34</v>
      </c>
      <c r="M943">
        <v>0.7</v>
      </c>
      <c r="N943">
        <v>1.4605710000000001</v>
      </c>
      <c r="O943" t="s">
        <v>35</v>
      </c>
      <c r="P943">
        <v>0.6</v>
      </c>
      <c r="Q943">
        <v>1.7935000000000001</v>
      </c>
    </row>
    <row r="944" spans="1:17" x14ac:dyDescent="0.2">
      <c r="A944">
        <v>5231</v>
      </c>
      <c r="B944" t="s">
        <v>1169</v>
      </c>
      <c r="C944">
        <v>0</v>
      </c>
      <c r="D944">
        <v>0</v>
      </c>
      <c r="E944" t="s">
        <v>1164</v>
      </c>
      <c r="F944" t="s">
        <v>32</v>
      </c>
      <c r="G944">
        <v>1</v>
      </c>
      <c r="H944">
        <v>1.8376999999999999</v>
      </c>
      <c r="I944" t="s">
        <v>33</v>
      </c>
      <c r="J944">
        <v>0.9</v>
      </c>
      <c r="K944">
        <v>1.7164440000000001</v>
      </c>
      <c r="L944" t="s">
        <v>34</v>
      </c>
      <c r="M944">
        <v>1</v>
      </c>
      <c r="N944">
        <v>1.5117</v>
      </c>
      <c r="O944" t="s">
        <v>35</v>
      </c>
      <c r="P944">
        <v>0.8</v>
      </c>
      <c r="Q944">
        <v>1.769625</v>
      </c>
    </row>
    <row r="945" spans="1:17" x14ac:dyDescent="0.2">
      <c r="A945">
        <v>5231</v>
      </c>
      <c r="B945" t="s">
        <v>1170</v>
      </c>
      <c r="C945">
        <v>0</v>
      </c>
      <c r="D945">
        <v>0</v>
      </c>
      <c r="E945" t="s">
        <v>1164</v>
      </c>
      <c r="F945" t="s">
        <v>32</v>
      </c>
      <c r="G945">
        <v>0.8</v>
      </c>
      <c r="H945">
        <v>1.2958750000000001</v>
      </c>
      <c r="I945" t="s">
        <v>33</v>
      </c>
      <c r="J945">
        <v>1</v>
      </c>
      <c r="K945">
        <v>1.6314</v>
      </c>
      <c r="L945" t="s">
        <v>34</v>
      </c>
      <c r="M945">
        <v>0.6</v>
      </c>
      <c r="N945">
        <v>1.436167</v>
      </c>
      <c r="O945" t="s">
        <v>35</v>
      </c>
      <c r="P945">
        <v>0.8</v>
      </c>
      <c r="Q945">
        <v>1.6137140000000001</v>
      </c>
    </row>
    <row r="946" spans="1:17" x14ac:dyDescent="0.2">
      <c r="A946">
        <v>5231</v>
      </c>
      <c r="B946" t="s">
        <v>1171</v>
      </c>
      <c r="C946">
        <v>2</v>
      </c>
      <c r="D946">
        <v>0</v>
      </c>
      <c r="E946" t="s">
        <v>1167</v>
      </c>
      <c r="F946" t="s">
        <v>38</v>
      </c>
      <c r="G946">
        <v>1</v>
      </c>
      <c r="H946">
        <v>1.1379170000000001</v>
      </c>
      <c r="I946" t="s">
        <v>39</v>
      </c>
      <c r="J946">
        <v>0.83330000000000004</v>
      </c>
      <c r="K946">
        <v>1.1754</v>
      </c>
      <c r="L946" t="s">
        <v>40</v>
      </c>
      <c r="M946">
        <v>0.91669999999999996</v>
      </c>
      <c r="N946">
        <v>1.2824549999999999</v>
      </c>
      <c r="O946" t="s">
        <v>41</v>
      </c>
      <c r="P946">
        <v>0.66669999999999996</v>
      </c>
      <c r="Q946">
        <v>1.1813750000000001</v>
      </c>
    </row>
    <row r="947" spans="1:17" x14ac:dyDescent="0.2">
      <c r="A947">
        <v>5231</v>
      </c>
      <c r="B947" t="s">
        <v>1172</v>
      </c>
      <c r="C947">
        <v>0</v>
      </c>
      <c r="D947">
        <v>0</v>
      </c>
      <c r="E947" t="s">
        <v>1167</v>
      </c>
      <c r="F947" t="s">
        <v>38</v>
      </c>
      <c r="G947">
        <v>0.91669999999999996</v>
      </c>
      <c r="H947">
        <v>1.5725450000000001</v>
      </c>
      <c r="I947" t="s">
        <v>39</v>
      </c>
      <c r="J947">
        <v>1</v>
      </c>
      <c r="K947">
        <v>1.108833</v>
      </c>
      <c r="L947" t="s">
        <v>40</v>
      </c>
      <c r="M947">
        <v>0.75</v>
      </c>
      <c r="N947">
        <v>1.512</v>
      </c>
      <c r="O947" t="s">
        <v>41</v>
      </c>
      <c r="P947">
        <v>0.75</v>
      </c>
      <c r="Q947">
        <v>1.2330000000000001</v>
      </c>
    </row>
    <row r="948" spans="1:17" x14ac:dyDescent="0.2">
      <c r="A948">
        <v>5233</v>
      </c>
      <c r="B948" t="s">
        <v>1173</v>
      </c>
      <c r="C948">
        <v>4</v>
      </c>
      <c r="D948">
        <v>0</v>
      </c>
      <c r="E948" t="s">
        <v>1174</v>
      </c>
      <c r="F948" t="s">
        <v>19</v>
      </c>
      <c r="G948">
        <v>0.9</v>
      </c>
      <c r="H948">
        <v>1.1964440000000001</v>
      </c>
      <c r="I948" t="s">
        <v>20</v>
      </c>
      <c r="J948">
        <v>0.4</v>
      </c>
      <c r="K948">
        <v>2.8062499999999999</v>
      </c>
      <c r="L948" t="s">
        <v>21</v>
      </c>
      <c r="M948">
        <v>0.8</v>
      </c>
      <c r="N948">
        <v>2.3805000000000001</v>
      </c>
      <c r="O948" t="s">
        <v>22</v>
      </c>
      <c r="P948">
        <v>0.7</v>
      </c>
      <c r="Q948">
        <v>1.972429</v>
      </c>
    </row>
    <row r="949" spans="1:17" x14ac:dyDescent="0.2">
      <c r="A949">
        <v>5233</v>
      </c>
      <c r="B949" t="s">
        <v>1175</v>
      </c>
      <c r="C949">
        <v>0</v>
      </c>
      <c r="D949">
        <v>0</v>
      </c>
      <c r="E949" t="s">
        <v>1174</v>
      </c>
      <c r="F949" t="s">
        <v>19</v>
      </c>
      <c r="G949">
        <v>1</v>
      </c>
      <c r="H949">
        <v>1.1105</v>
      </c>
      <c r="I949" t="s">
        <v>20</v>
      </c>
      <c r="J949">
        <v>0.5</v>
      </c>
      <c r="K949">
        <v>3.9056000000000002</v>
      </c>
      <c r="L949" t="s">
        <v>21</v>
      </c>
      <c r="M949">
        <v>0.8</v>
      </c>
      <c r="N949">
        <v>1.8931249999999999</v>
      </c>
      <c r="O949" t="s">
        <v>22</v>
      </c>
      <c r="P949">
        <v>0.7</v>
      </c>
      <c r="Q949">
        <v>1.726286</v>
      </c>
    </row>
    <row r="950" spans="1:17" x14ac:dyDescent="0.2">
      <c r="A950">
        <v>5233</v>
      </c>
      <c r="B950" t="s">
        <v>1176</v>
      </c>
      <c r="C950">
        <v>8</v>
      </c>
      <c r="D950">
        <v>0</v>
      </c>
      <c r="E950" t="s">
        <v>1174</v>
      </c>
      <c r="F950" t="s">
        <v>25</v>
      </c>
      <c r="G950">
        <v>0.83330000000000004</v>
      </c>
      <c r="H950">
        <v>1.0472999999999999</v>
      </c>
      <c r="I950" t="s">
        <v>26</v>
      </c>
      <c r="J950">
        <v>0.83330000000000004</v>
      </c>
      <c r="K950">
        <v>1.1707000000000001</v>
      </c>
      <c r="L950" t="s">
        <v>27</v>
      </c>
      <c r="M950">
        <v>0.83330000000000004</v>
      </c>
      <c r="N950">
        <v>1.0088999999999999</v>
      </c>
      <c r="O950" t="s">
        <v>28</v>
      </c>
      <c r="P950">
        <v>0.75</v>
      </c>
      <c r="Q950">
        <v>1.161</v>
      </c>
    </row>
    <row r="951" spans="1:17" x14ac:dyDescent="0.2">
      <c r="A951">
        <v>5233</v>
      </c>
      <c r="B951" t="s">
        <v>1177</v>
      </c>
      <c r="C951">
        <v>5</v>
      </c>
      <c r="D951">
        <v>0</v>
      </c>
      <c r="E951" t="s">
        <v>1174</v>
      </c>
      <c r="F951" t="s">
        <v>25</v>
      </c>
      <c r="G951">
        <v>0.66669999999999996</v>
      </c>
      <c r="H951">
        <v>1.369375</v>
      </c>
      <c r="I951" t="s">
        <v>26</v>
      </c>
      <c r="J951">
        <v>0.83330000000000004</v>
      </c>
      <c r="K951">
        <v>0.97650000000000003</v>
      </c>
      <c r="L951" t="s">
        <v>27</v>
      </c>
      <c r="M951">
        <v>0.83330000000000004</v>
      </c>
      <c r="N951">
        <v>0.99129999999999996</v>
      </c>
      <c r="O951" t="s">
        <v>28</v>
      </c>
      <c r="P951">
        <v>0.58330000000000004</v>
      </c>
      <c r="Q951">
        <v>1.3341430000000001</v>
      </c>
    </row>
    <row r="952" spans="1:17" x14ac:dyDescent="0.2">
      <c r="A952">
        <v>5233</v>
      </c>
      <c r="B952" t="s">
        <v>1178</v>
      </c>
      <c r="C952">
        <v>1</v>
      </c>
      <c r="D952">
        <v>0</v>
      </c>
      <c r="E952" t="s">
        <v>1179</v>
      </c>
      <c r="F952" t="s">
        <v>32</v>
      </c>
      <c r="G952">
        <v>0.9</v>
      </c>
      <c r="H952">
        <v>1.389111</v>
      </c>
      <c r="I952" t="s">
        <v>33</v>
      </c>
      <c r="J952">
        <v>1</v>
      </c>
      <c r="K952">
        <v>2.0895999999999999</v>
      </c>
      <c r="L952" t="s">
        <v>34</v>
      </c>
      <c r="M952">
        <v>0.8</v>
      </c>
      <c r="N952">
        <v>1.7362500000000001</v>
      </c>
      <c r="O952" t="s">
        <v>35</v>
      </c>
      <c r="P952">
        <v>0.8</v>
      </c>
      <c r="Q952">
        <v>2.0804999999999998</v>
      </c>
    </row>
    <row r="953" spans="1:17" x14ac:dyDescent="0.2">
      <c r="A953">
        <v>5233</v>
      </c>
      <c r="B953" t="s">
        <v>1180</v>
      </c>
      <c r="C953">
        <v>11</v>
      </c>
      <c r="D953">
        <v>0</v>
      </c>
      <c r="E953" t="s">
        <v>1179</v>
      </c>
      <c r="F953" t="s">
        <v>32</v>
      </c>
      <c r="G953">
        <v>1</v>
      </c>
      <c r="H953">
        <v>1.1421110000000001</v>
      </c>
      <c r="I953" t="s">
        <v>33</v>
      </c>
      <c r="J953">
        <v>1</v>
      </c>
      <c r="K953">
        <v>1.7655000000000001</v>
      </c>
      <c r="L953" t="s">
        <v>34</v>
      </c>
      <c r="M953">
        <v>1</v>
      </c>
      <c r="N953">
        <v>1.6587000000000001</v>
      </c>
      <c r="O953" t="s">
        <v>35</v>
      </c>
      <c r="P953">
        <v>0.9</v>
      </c>
      <c r="Q953">
        <v>1.9162220000000001</v>
      </c>
    </row>
    <row r="954" spans="1:17" x14ac:dyDescent="0.2">
      <c r="A954">
        <v>5233</v>
      </c>
      <c r="B954" t="s">
        <v>1181</v>
      </c>
      <c r="C954">
        <v>19</v>
      </c>
      <c r="D954">
        <v>1</v>
      </c>
      <c r="E954" t="s">
        <v>1179</v>
      </c>
      <c r="F954" t="s">
        <v>38</v>
      </c>
      <c r="G954">
        <v>0.91669999999999996</v>
      </c>
      <c r="H954">
        <v>1.055909</v>
      </c>
      <c r="I954" t="s">
        <v>39</v>
      </c>
      <c r="J954">
        <v>1</v>
      </c>
      <c r="K954">
        <v>0.94399999999999995</v>
      </c>
      <c r="L954" t="s">
        <v>40</v>
      </c>
      <c r="M954">
        <v>0.91669999999999996</v>
      </c>
      <c r="N954">
        <v>0.99299999999999999</v>
      </c>
      <c r="O954" t="s">
        <v>41</v>
      </c>
      <c r="P954">
        <v>0.83330000000000004</v>
      </c>
      <c r="Q954">
        <v>1.2334000000000001</v>
      </c>
    </row>
    <row r="955" spans="1:17" x14ac:dyDescent="0.2">
      <c r="A955">
        <v>5233</v>
      </c>
      <c r="B955" t="s">
        <v>1182</v>
      </c>
      <c r="C955">
        <v>18</v>
      </c>
      <c r="D955">
        <v>0</v>
      </c>
      <c r="E955" t="s">
        <v>1179</v>
      </c>
      <c r="F955" t="s">
        <v>38</v>
      </c>
      <c r="G955">
        <v>0.91669999999999996</v>
      </c>
      <c r="H955">
        <v>0.98472700000000002</v>
      </c>
      <c r="I955" t="s">
        <v>39</v>
      </c>
      <c r="J955">
        <v>1</v>
      </c>
      <c r="K955">
        <v>0.91025</v>
      </c>
      <c r="L955" t="s">
        <v>40</v>
      </c>
      <c r="M955">
        <v>1</v>
      </c>
      <c r="N955">
        <v>0.97666699999999995</v>
      </c>
      <c r="O955" t="s">
        <v>41</v>
      </c>
      <c r="P955">
        <v>0.66669999999999996</v>
      </c>
      <c r="Q955">
        <v>1.276</v>
      </c>
    </row>
    <row r="956" spans="1:17" x14ac:dyDescent="0.2">
      <c r="A956">
        <v>5233</v>
      </c>
      <c r="B956" t="s">
        <v>1183</v>
      </c>
      <c r="C956">
        <v>13</v>
      </c>
      <c r="D956">
        <v>0</v>
      </c>
      <c r="E956" t="s">
        <v>1179</v>
      </c>
      <c r="F956" t="s">
        <v>38</v>
      </c>
      <c r="G956">
        <v>1</v>
      </c>
      <c r="H956">
        <v>1.178083</v>
      </c>
      <c r="I956" t="s">
        <v>39</v>
      </c>
      <c r="J956">
        <v>0.91669999999999996</v>
      </c>
      <c r="K956">
        <v>1.099091</v>
      </c>
      <c r="L956" t="s">
        <v>40</v>
      </c>
      <c r="M956">
        <v>0.91669999999999996</v>
      </c>
      <c r="N956">
        <v>1.1129089999999999</v>
      </c>
      <c r="O956" t="s">
        <v>41</v>
      </c>
      <c r="P956">
        <v>0.91669999999999996</v>
      </c>
      <c r="Q956">
        <v>1.1117269999999999</v>
      </c>
    </row>
    <row r="957" spans="1:17" x14ac:dyDescent="0.2">
      <c r="A957">
        <v>5237</v>
      </c>
      <c r="B957" t="s">
        <v>1184</v>
      </c>
      <c r="C957">
        <v>2</v>
      </c>
      <c r="D957">
        <v>0</v>
      </c>
      <c r="E957" t="s">
        <v>1185</v>
      </c>
      <c r="F957" t="s">
        <v>19</v>
      </c>
      <c r="G957">
        <v>1</v>
      </c>
      <c r="H957">
        <v>1.5620000000000001</v>
      </c>
      <c r="I957" t="s">
        <v>20</v>
      </c>
      <c r="J957">
        <v>0.9</v>
      </c>
      <c r="K957">
        <v>3.4831110000000001</v>
      </c>
      <c r="L957" t="s">
        <v>21</v>
      </c>
      <c r="M957">
        <v>0.4</v>
      </c>
      <c r="N957">
        <v>2.54975</v>
      </c>
      <c r="O957" t="s">
        <v>22</v>
      </c>
      <c r="P957">
        <v>1</v>
      </c>
      <c r="Q957">
        <v>2.1671999999999998</v>
      </c>
    </row>
    <row r="958" spans="1:17" x14ac:dyDescent="0.2">
      <c r="A958">
        <v>5237</v>
      </c>
      <c r="B958" t="s">
        <v>1186</v>
      </c>
      <c r="C958">
        <v>6</v>
      </c>
      <c r="D958">
        <v>0</v>
      </c>
      <c r="E958" t="s">
        <v>1185</v>
      </c>
      <c r="F958" t="s">
        <v>19</v>
      </c>
      <c r="G958">
        <v>0.9</v>
      </c>
      <c r="H958">
        <v>1.661667</v>
      </c>
      <c r="I958" t="s">
        <v>20</v>
      </c>
      <c r="J958">
        <v>0.8</v>
      </c>
      <c r="K958">
        <v>3.4568750000000001</v>
      </c>
      <c r="L958" t="s">
        <v>21</v>
      </c>
      <c r="M958">
        <v>0.7</v>
      </c>
      <c r="N958">
        <v>2.7311429999999999</v>
      </c>
      <c r="O958" t="s">
        <v>22</v>
      </c>
      <c r="P958">
        <v>1</v>
      </c>
      <c r="Q958">
        <v>2.1690999999999998</v>
      </c>
    </row>
    <row r="959" spans="1:17" x14ac:dyDescent="0.2">
      <c r="A959">
        <v>5237</v>
      </c>
      <c r="B959" t="s">
        <v>1187</v>
      </c>
      <c r="C959">
        <v>5</v>
      </c>
      <c r="D959">
        <v>0</v>
      </c>
      <c r="E959" t="s">
        <v>1185</v>
      </c>
      <c r="F959" t="s">
        <v>25</v>
      </c>
      <c r="G959">
        <v>0.91669999999999996</v>
      </c>
      <c r="H959">
        <v>1.784818</v>
      </c>
      <c r="I959" t="s">
        <v>26</v>
      </c>
      <c r="J959">
        <v>0.58330000000000004</v>
      </c>
      <c r="K959">
        <v>1.2194290000000001</v>
      </c>
      <c r="L959" t="s">
        <v>27</v>
      </c>
      <c r="M959">
        <v>0.83330000000000004</v>
      </c>
      <c r="N959">
        <v>1.171556</v>
      </c>
      <c r="O959" t="s">
        <v>28</v>
      </c>
      <c r="P959">
        <v>0.83330000000000004</v>
      </c>
      <c r="Q959">
        <v>1.5581</v>
      </c>
    </row>
    <row r="960" spans="1:17" x14ac:dyDescent="0.2">
      <c r="A960">
        <v>5237</v>
      </c>
      <c r="B960" t="s">
        <v>1188</v>
      </c>
      <c r="C960">
        <v>0</v>
      </c>
      <c r="D960">
        <v>0</v>
      </c>
      <c r="E960" t="s">
        <v>1185</v>
      </c>
      <c r="F960" t="s">
        <v>25</v>
      </c>
      <c r="G960">
        <v>1</v>
      </c>
      <c r="H960">
        <v>1.5585450000000001</v>
      </c>
      <c r="I960" t="s">
        <v>26</v>
      </c>
      <c r="J960">
        <v>0.25</v>
      </c>
      <c r="K960">
        <v>1.5373330000000001</v>
      </c>
      <c r="L960" t="s">
        <v>27</v>
      </c>
      <c r="M960">
        <v>0.58330000000000004</v>
      </c>
      <c r="N960">
        <v>1.613</v>
      </c>
      <c r="O960" t="s">
        <v>28</v>
      </c>
      <c r="P960">
        <v>1</v>
      </c>
      <c r="Q960">
        <v>1.1259170000000001</v>
      </c>
    </row>
    <row r="961" spans="1:17" x14ac:dyDescent="0.2">
      <c r="A961">
        <v>5237</v>
      </c>
      <c r="B961" t="s">
        <v>1189</v>
      </c>
      <c r="C961">
        <v>5</v>
      </c>
      <c r="D961">
        <v>0</v>
      </c>
      <c r="E961" t="s">
        <v>1185</v>
      </c>
      <c r="F961" t="s">
        <v>25</v>
      </c>
      <c r="G961">
        <v>0.83330000000000004</v>
      </c>
      <c r="H961">
        <v>1.5476000000000001</v>
      </c>
      <c r="I961" t="s">
        <v>26</v>
      </c>
      <c r="J961">
        <v>0.25</v>
      </c>
      <c r="K961">
        <v>1.5256670000000001</v>
      </c>
      <c r="L961" t="s">
        <v>27</v>
      </c>
      <c r="M961">
        <v>0.66669999999999996</v>
      </c>
      <c r="N961">
        <v>1.373375</v>
      </c>
      <c r="O961" t="s">
        <v>28</v>
      </c>
      <c r="P961">
        <v>0.83330000000000004</v>
      </c>
      <c r="Q961">
        <v>1.0311999999999999</v>
      </c>
    </row>
    <row r="962" spans="1:17" x14ac:dyDescent="0.2">
      <c r="A962">
        <v>5237</v>
      </c>
      <c r="B962" t="s">
        <v>1190</v>
      </c>
      <c r="C962">
        <v>21</v>
      </c>
      <c r="D962">
        <v>0</v>
      </c>
      <c r="E962" t="s">
        <v>692</v>
      </c>
      <c r="F962" t="s">
        <v>32</v>
      </c>
      <c r="G962">
        <v>1</v>
      </c>
      <c r="H962">
        <v>1.5314000000000001</v>
      </c>
      <c r="I962" t="s">
        <v>33</v>
      </c>
      <c r="J962">
        <v>1</v>
      </c>
      <c r="K962">
        <v>1.9307000000000001</v>
      </c>
      <c r="L962" t="s">
        <v>34</v>
      </c>
      <c r="M962">
        <v>0.7</v>
      </c>
      <c r="N962">
        <v>2.1432859999999998</v>
      </c>
      <c r="O962" t="s">
        <v>35</v>
      </c>
      <c r="P962">
        <v>0.9</v>
      </c>
      <c r="Q962">
        <v>2.0397780000000001</v>
      </c>
    </row>
    <row r="963" spans="1:17" x14ac:dyDescent="0.2">
      <c r="A963">
        <v>5237</v>
      </c>
      <c r="B963" t="s">
        <v>1191</v>
      </c>
      <c r="C963">
        <v>16</v>
      </c>
      <c r="D963">
        <v>0</v>
      </c>
      <c r="E963" t="s">
        <v>692</v>
      </c>
      <c r="F963" t="s">
        <v>32</v>
      </c>
      <c r="G963">
        <v>1</v>
      </c>
      <c r="H963">
        <v>1.752</v>
      </c>
      <c r="I963" t="s">
        <v>33</v>
      </c>
      <c r="J963">
        <v>1</v>
      </c>
      <c r="K963">
        <v>1.7775000000000001</v>
      </c>
      <c r="L963" t="s">
        <v>34</v>
      </c>
      <c r="M963">
        <v>0.6</v>
      </c>
      <c r="N963">
        <v>2.3168329999999999</v>
      </c>
      <c r="O963" t="s">
        <v>35</v>
      </c>
      <c r="P963">
        <v>0.7</v>
      </c>
      <c r="Q963">
        <v>1.983857</v>
      </c>
    </row>
    <row r="964" spans="1:17" x14ac:dyDescent="0.2">
      <c r="A964">
        <v>5237</v>
      </c>
      <c r="B964" t="s">
        <v>1192</v>
      </c>
      <c r="C964">
        <v>5</v>
      </c>
      <c r="D964">
        <v>0</v>
      </c>
      <c r="E964" t="s">
        <v>692</v>
      </c>
      <c r="F964" t="s">
        <v>38</v>
      </c>
      <c r="G964">
        <v>1</v>
      </c>
      <c r="H964">
        <v>1.6234550000000001</v>
      </c>
      <c r="I964" t="s">
        <v>39</v>
      </c>
      <c r="J964">
        <v>0.91669999999999996</v>
      </c>
      <c r="K964">
        <v>1.3025450000000001</v>
      </c>
      <c r="L964" t="s">
        <v>40</v>
      </c>
      <c r="M964">
        <v>0.66669999999999996</v>
      </c>
      <c r="N964">
        <v>1.2324999999999999</v>
      </c>
      <c r="O964" t="s">
        <v>41</v>
      </c>
      <c r="P964">
        <v>0.91669999999999996</v>
      </c>
      <c r="Q964">
        <v>1.2401819999999999</v>
      </c>
    </row>
    <row r="965" spans="1:17" x14ac:dyDescent="0.2">
      <c r="A965">
        <v>5237</v>
      </c>
      <c r="B965" t="s">
        <v>1193</v>
      </c>
      <c r="C965">
        <v>27</v>
      </c>
      <c r="D965">
        <v>0</v>
      </c>
      <c r="E965" t="s">
        <v>692</v>
      </c>
      <c r="F965" t="s">
        <v>38</v>
      </c>
      <c r="G965">
        <v>1</v>
      </c>
      <c r="H965">
        <v>1.7270829999999999</v>
      </c>
      <c r="I965" t="s">
        <v>39</v>
      </c>
      <c r="J965">
        <v>0.83330000000000004</v>
      </c>
      <c r="K965">
        <v>1.0501</v>
      </c>
      <c r="L965" t="s">
        <v>40</v>
      </c>
      <c r="M965">
        <v>0.91669999999999996</v>
      </c>
      <c r="N965">
        <v>1.108182</v>
      </c>
      <c r="O965" t="s">
        <v>41</v>
      </c>
      <c r="P965">
        <v>0.66669999999999996</v>
      </c>
      <c r="Q965">
        <v>1.2686249999999999</v>
      </c>
    </row>
    <row r="966" spans="1:17" x14ac:dyDescent="0.2">
      <c r="A966">
        <v>5242</v>
      </c>
      <c r="B966" t="s">
        <v>1194</v>
      </c>
      <c r="C966">
        <v>0</v>
      </c>
      <c r="D966">
        <v>0</v>
      </c>
      <c r="E966" t="s">
        <v>1195</v>
      </c>
      <c r="F966" t="s">
        <v>19</v>
      </c>
      <c r="G966">
        <v>1</v>
      </c>
      <c r="H966">
        <v>0.86519999999999997</v>
      </c>
      <c r="I966" t="s">
        <v>20</v>
      </c>
      <c r="J966">
        <v>1</v>
      </c>
      <c r="K966">
        <v>3.4636</v>
      </c>
      <c r="L966" t="s">
        <v>21</v>
      </c>
      <c r="M966">
        <v>1</v>
      </c>
      <c r="N966">
        <v>2.3153000000000001</v>
      </c>
      <c r="O966" t="s">
        <v>22</v>
      </c>
      <c r="P966">
        <v>0.9</v>
      </c>
      <c r="Q966">
        <v>2.1202220000000001</v>
      </c>
    </row>
    <row r="967" spans="1:17" x14ac:dyDescent="0.2">
      <c r="A967">
        <v>5242</v>
      </c>
      <c r="B967" t="s">
        <v>1196</v>
      </c>
      <c r="C967">
        <v>0</v>
      </c>
      <c r="D967">
        <v>0</v>
      </c>
      <c r="E967" t="s">
        <v>1195</v>
      </c>
      <c r="F967" t="s">
        <v>19</v>
      </c>
      <c r="G967">
        <v>0.8</v>
      </c>
      <c r="H967">
        <v>1.3187500000000001</v>
      </c>
      <c r="I967" t="s">
        <v>20</v>
      </c>
      <c r="J967">
        <v>0.8</v>
      </c>
      <c r="K967">
        <v>3.76275</v>
      </c>
      <c r="L967" t="s">
        <v>21</v>
      </c>
      <c r="M967">
        <v>0.7</v>
      </c>
      <c r="N967">
        <v>2.3028569999999999</v>
      </c>
      <c r="O967" t="s">
        <v>22</v>
      </c>
      <c r="P967">
        <v>1</v>
      </c>
      <c r="Q967">
        <v>2.0398000000000001</v>
      </c>
    </row>
    <row r="968" spans="1:17" x14ac:dyDescent="0.2">
      <c r="A968">
        <v>5242</v>
      </c>
      <c r="B968" t="s">
        <v>1197</v>
      </c>
      <c r="C968">
        <v>0</v>
      </c>
      <c r="D968">
        <v>0</v>
      </c>
      <c r="E968" t="s">
        <v>1195</v>
      </c>
      <c r="F968" t="s">
        <v>25</v>
      </c>
      <c r="G968">
        <v>0.91669999999999996</v>
      </c>
      <c r="H968">
        <v>0.91572699999999996</v>
      </c>
      <c r="I968" t="s">
        <v>26</v>
      </c>
      <c r="J968">
        <v>0.75</v>
      </c>
      <c r="K968">
        <v>1.17</v>
      </c>
      <c r="L968" t="s">
        <v>27</v>
      </c>
      <c r="M968">
        <v>0.91669999999999996</v>
      </c>
      <c r="N968">
        <v>1.366727</v>
      </c>
      <c r="O968" t="s">
        <v>28</v>
      </c>
      <c r="P968">
        <v>0.91669999999999996</v>
      </c>
      <c r="Q968">
        <v>1.1586000000000001</v>
      </c>
    </row>
    <row r="969" spans="1:17" x14ac:dyDescent="0.2">
      <c r="A969">
        <v>5242</v>
      </c>
      <c r="B969" t="s">
        <v>1198</v>
      </c>
      <c r="C969">
        <v>0</v>
      </c>
      <c r="D969">
        <v>0</v>
      </c>
      <c r="E969" t="s">
        <v>1195</v>
      </c>
      <c r="F969" t="s">
        <v>25</v>
      </c>
      <c r="G969">
        <v>1</v>
      </c>
      <c r="H969">
        <v>0.97441699999999998</v>
      </c>
      <c r="I969" t="s">
        <v>26</v>
      </c>
      <c r="J969">
        <v>0.91669999999999996</v>
      </c>
      <c r="K969">
        <v>1.1268180000000001</v>
      </c>
      <c r="L969" t="s">
        <v>27</v>
      </c>
      <c r="M969">
        <v>1</v>
      </c>
      <c r="N969">
        <v>0.99875000000000003</v>
      </c>
      <c r="O969" t="s">
        <v>28</v>
      </c>
      <c r="P969">
        <v>0.91669999999999996</v>
      </c>
      <c r="Q969">
        <v>0.9778</v>
      </c>
    </row>
    <row r="970" spans="1:17" x14ac:dyDescent="0.2">
      <c r="A970">
        <v>5244</v>
      </c>
      <c r="B970" t="s">
        <v>1199</v>
      </c>
      <c r="C970">
        <v>2</v>
      </c>
      <c r="D970">
        <v>0</v>
      </c>
      <c r="E970" t="s">
        <v>1200</v>
      </c>
      <c r="F970" t="s">
        <v>19</v>
      </c>
      <c r="G970">
        <v>0.8</v>
      </c>
      <c r="H970">
        <v>3.6696249999999999</v>
      </c>
      <c r="I970" t="s">
        <v>20</v>
      </c>
      <c r="J970">
        <v>0.8</v>
      </c>
      <c r="K970">
        <v>3.8291249999999999</v>
      </c>
      <c r="L970" t="s">
        <v>21</v>
      </c>
      <c r="M970">
        <v>0.5</v>
      </c>
      <c r="N970">
        <v>2.1572</v>
      </c>
      <c r="O970" t="s">
        <v>22</v>
      </c>
      <c r="P970">
        <v>0.5</v>
      </c>
      <c r="Q970">
        <v>2.5794000000000001</v>
      </c>
    </row>
    <row r="971" spans="1:17" x14ac:dyDescent="0.2">
      <c r="A971">
        <v>5244</v>
      </c>
      <c r="B971" t="s">
        <v>1201</v>
      </c>
      <c r="C971">
        <v>0</v>
      </c>
      <c r="D971">
        <v>0</v>
      </c>
      <c r="E971" t="s">
        <v>1200</v>
      </c>
      <c r="F971" t="s">
        <v>19</v>
      </c>
      <c r="G971">
        <v>1</v>
      </c>
      <c r="H971">
        <v>2.9001999999999999</v>
      </c>
      <c r="I971" t="s">
        <v>20</v>
      </c>
      <c r="J971">
        <v>0.3</v>
      </c>
      <c r="K971">
        <v>3.4213330000000002</v>
      </c>
      <c r="L971" t="s">
        <v>21</v>
      </c>
      <c r="M971">
        <v>1</v>
      </c>
      <c r="N971">
        <v>2.1699000000000002</v>
      </c>
      <c r="O971" t="s">
        <v>22</v>
      </c>
      <c r="P971">
        <v>0.9</v>
      </c>
      <c r="Q971">
        <v>2.3401109999999998</v>
      </c>
    </row>
    <row r="972" spans="1:17" x14ac:dyDescent="0.2">
      <c r="A972">
        <v>5244</v>
      </c>
      <c r="B972" t="s">
        <v>1202</v>
      </c>
      <c r="C972">
        <v>0</v>
      </c>
      <c r="D972">
        <v>0</v>
      </c>
      <c r="E972" t="s">
        <v>1200</v>
      </c>
      <c r="F972" t="s">
        <v>25</v>
      </c>
      <c r="G972">
        <v>1</v>
      </c>
      <c r="H972">
        <v>1.64</v>
      </c>
      <c r="I972" t="s">
        <v>26</v>
      </c>
      <c r="J972">
        <v>0.41670000000000001</v>
      </c>
      <c r="K972">
        <v>1.4698</v>
      </c>
      <c r="L972" t="s">
        <v>27</v>
      </c>
      <c r="M972">
        <v>1</v>
      </c>
      <c r="N972">
        <v>1.225833</v>
      </c>
      <c r="O972" t="s">
        <v>28</v>
      </c>
      <c r="P972">
        <v>0.75</v>
      </c>
      <c r="Q972">
        <v>1.4887779999999999</v>
      </c>
    </row>
    <row r="973" spans="1:17" x14ac:dyDescent="0.2">
      <c r="A973">
        <v>5244</v>
      </c>
      <c r="B973" t="s">
        <v>1203</v>
      </c>
      <c r="C973">
        <v>0</v>
      </c>
      <c r="D973">
        <v>0</v>
      </c>
      <c r="E973" t="s">
        <v>1200</v>
      </c>
      <c r="F973" t="s">
        <v>25</v>
      </c>
      <c r="G973">
        <v>1</v>
      </c>
      <c r="H973">
        <v>2.0525449999999998</v>
      </c>
      <c r="I973" t="s">
        <v>26</v>
      </c>
      <c r="J973">
        <v>0.5</v>
      </c>
      <c r="K973">
        <v>1.3240000000000001</v>
      </c>
      <c r="L973" t="s">
        <v>27</v>
      </c>
      <c r="M973">
        <v>0.91669999999999996</v>
      </c>
      <c r="N973">
        <v>1.104636</v>
      </c>
      <c r="O973" t="s">
        <v>28</v>
      </c>
      <c r="P973">
        <v>0.41670000000000001</v>
      </c>
      <c r="Q973">
        <v>1.6786000000000001</v>
      </c>
    </row>
    <row r="974" spans="1:17" x14ac:dyDescent="0.2">
      <c r="A974">
        <v>5244</v>
      </c>
      <c r="B974" t="s">
        <v>1204</v>
      </c>
      <c r="C974">
        <v>15</v>
      </c>
      <c r="D974">
        <v>0</v>
      </c>
      <c r="E974" t="s">
        <v>1205</v>
      </c>
      <c r="F974" t="s">
        <v>32</v>
      </c>
      <c r="G974">
        <v>1</v>
      </c>
      <c r="H974">
        <v>3.4510000000000001</v>
      </c>
      <c r="I974" t="s">
        <v>33</v>
      </c>
      <c r="J974">
        <v>0.9</v>
      </c>
      <c r="K974">
        <v>1.9696670000000001</v>
      </c>
      <c r="L974" t="s">
        <v>34</v>
      </c>
      <c r="M974">
        <v>0.8</v>
      </c>
      <c r="N974">
        <v>2.1375000000000002</v>
      </c>
      <c r="O974" t="s">
        <v>35</v>
      </c>
      <c r="P974">
        <v>0.6</v>
      </c>
      <c r="Q974">
        <v>2.2404999999999999</v>
      </c>
    </row>
    <row r="975" spans="1:17" x14ac:dyDescent="0.2">
      <c r="A975">
        <v>5244</v>
      </c>
      <c r="B975" t="s">
        <v>1206</v>
      </c>
      <c r="C975">
        <v>10</v>
      </c>
      <c r="D975">
        <v>0</v>
      </c>
      <c r="E975" t="s">
        <v>1205</v>
      </c>
      <c r="F975" t="s">
        <v>32</v>
      </c>
      <c r="G975">
        <v>1</v>
      </c>
      <c r="H975">
        <v>3.5881110000000001</v>
      </c>
      <c r="I975" t="s">
        <v>33</v>
      </c>
      <c r="J975">
        <v>0.9</v>
      </c>
      <c r="K975">
        <v>1.957111</v>
      </c>
      <c r="L975" t="s">
        <v>34</v>
      </c>
      <c r="M975">
        <v>0.7</v>
      </c>
      <c r="N975">
        <v>1.9911430000000001</v>
      </c>
      <c r="O975" t="s">
        <v>35</v>
      </c>
      <c r="P975">
        <v>0.5</v>
      </c>
      <c r="Q975">
        <v>2.0752000000000002</v>
      </c>
    </row>
    <row r="976" spans="1:17" x14ac:dyDescent="0.2">
      <c r="A976">
        <v>5244</v>
      </c>
      <c r="B976" t="s">
        <v>1207</v>
      </c>
      <c r="C976">
        <v>2</v>
      </c>
      <c r="D976">
        <v>0</v>
      </c>
      <c r="E976" t="s">
        <v>1205</v>
      </c>
      <c r="F976" t="s">
        <v>38</v>
      </c>
      <c r="G976">
        <v>0.83330000000000004</v>
      </c>
      <c r="H976">
        <v>2.3980000000000001</v>
      </c>
      <c r="I976" t="s">
        <v>39</v>
      </c>
      <c r="J976">
        <v>0.83330000000000004</v>
      </c>
      <c r="K976">
        <v>1.3652</v>
      </c>
      <c r="L976" t="s">
        <v>40</v>
      </c>
      <c r="M976">
        <v>0.83330000000000004</v>
      </c>
      <c r="N976">
        <v>1.7896000000000001</v>
      </c>
      <c r="O976" t="s">
        <v>41</v>
      </c>
      <c r="P976">
        <v>0.5</v>
      </c>
      <c r="Q976">
        <v>1.4603330000000001</v>
      </c>
    </row>
    <row r="977" spans="1:17" x14ac:dyDescent="0.2">
      <c r="A977">
        <v>5244</v>
      </c>
      <c r="B977" t="s">
        <v>1208</v>
      </c>
      <c r="C977">
        <v>54</v>
      </c>
      <c r="D977">
        <v>4</v>
      </c>
      <c r="E977" t="s">
        <v>1205</v>
      </c>
      <c r="F977" t="s">
        <v>38</v>
      </c>
      <c r="G977">
        <v>1</v>
      </c>
      <c r="H977">
        <v>2.316818</v>
      </c>
      <c r="I977" t="s">
        <v>39</v>
      </c>
      <c r="J977">
        <v>0.75</v>
      </c>
      <c r="K977">
        <v>1.2529999999999999</v>
      </c>
      <c r="L977" t="s">
        <v>40</v>
      </c>
      <c r="M977">
        <v>0.91669999999999996</v>
      </c>
      <c r="N977">
        <v>1.584273</v>
      </c>
      <c r="O977" t="s">
        <v>41</v>
      </c>
      <c r="P977">
        <v>0.58330000000000004</v>
      </c>
      <c r="Q977">
        <v>1.709857</v>
      </c>
    </row>
    <row r="978" spans="1:17" x14ac:dyDescent="0.2">
      <c r="A978">
        <v>5244</v>
      </c>
      <c r="B978" t="s">
        <v>1209</v>
      </c>
      <c r="C978">
        <v>26</v>
      </c>
      <c r="D978">
        <v>1</v>
      </c>
      <c r="E978" t="s">
        <v>1205</v>
      </c>
      <c r="F978" t="s">
        <v>38</v>
      </c>
      <c r="G978">
        <v>0.83330000000000004</v>
      </c>
      <c r="H978">
        <v>2.0282</v>
      </c>
      <c r="I978" t="s">
        <v>39</v>
      </c>
      <c r="J978">
        <v>1</v>
      </c>
      <c r="K978">
        <v>1.2464999999999999</v>
      </c>
      <c r="L978" t="s">
        <v>40</v>
      </c>
      <c r="M978">
        <v>0.83330000000000004</v>
      </c>
      <c r="N978">
        <v>1.4341999999999999</v>
      </c>
      <c r="O978" t="s">
        <v>41</v>
      </c>
      <c r="P978">
        <v>0.75</v>
      </c>
      <c r="Q978">
        <v>1.508778</v>
      </c>
    </row>
    <row r="979" spans="1:17" x14ac:dyDescent="0.2">
      <c r="A979">
        <v>5246</v>
      </c>
      <c r="B979" t="s">
        <v>1210</v>
      </c>
      <c r="C979">
        <v>0</v>
      </c>
      <c r="D979">
        <v>0</v>
      </c>
      <c r="E979" t="s">
        <v>1211</v>
      </c>
      <c r="F979" t="s">
        <v>19</v>
      </c>
      <c r="G979">
        <v>0.6</v>
      </c>
      <c r="H979">
        <v>4.5674999999999999</v>
      </c>
      <c r="I979" t="s">
        <v>20</v>
      </c>
      <c r="J979">
        <v>0.6</v>
      </c>
      <c r="K979">
        <v>3.631167</v>
      </c>
      <c r="L979" t="s">
        <v>21</v>
      </c>
      <c r="M979">
        <v>0.4</v>
      </c>
      <c r="N979">
        <v>2.694</v>
      </c>
      <c r="O979" t="s">
        <v>22</v>
      </c>
      <c r="P979">
        <v>0.9</v>
      </c>
      <c r="Q979">
        <v>2.0518890000000001</v>
      </c>
    </row>
    <row r="980" spans="1:17" x14ac:dyDescent="0.2">
      <c r="A980">
        <v>5246</v>
      </c>
      <c r="B980" t="s">
        <v>1212</v>
      </c>
      <c r="C980">
        <v>0</v>
      </c>
      <c r="D980">
        <v>0</v>
      </c>
      <c r="E980" t="s">
        <v>1211</v>
      </c>
      <c r="F980" t="s">
        <v>19</v>
      </c>
      <c r="G980">
        <v>0.7</v>
      </c>
      <c r="H980">
        <v>5.0365710000000004</v>
      </c>
      <c r="I980" t="s">
        <v>20</v>
      </c>
      <c r="J980">
        <v>0.3</v>
      </c>
      <c r="K980">
        <v>4.7126669999999997</v>
      </c>
      <c r="L980" t="s">
        <v>21</v>
      </c>
      <c r="M980">
        <v>0.8</v>
      </c>
      <c r="N980">
        <v>2.4301249999999999</v>
      </c>
      <c r="O980" t="s">
        <v>22</v>
      </c>
      <c r="P980">
        <v>0.6</v>
      </c>
      <c r="Q980">
        <v>2.4166669999999999</v>
      </c>
    </row>
    <row r="981" spans="1:17" x14ac:dyDescent="0.2">
      <c r="A981">
        <v>5246</v>
      </c>
      <c r="B981" t="s">
        <v>1213</v>
      </c>
      <c r="C981">
        <v>0</v>
      </c>
      <c r="D981">
        <v>0</v>
      </c>
      <c r="E981" t="s">
        <v>1211</v>
      </c>
      <c r="F981" t="s">
        <v>25</v>
      </c>
      <c r="G981">
        <v>0.83330000000000004</v>
      </c>
      <c r="H981">
        <v>3.0895999999999999</v>
      </c>
      <c r="I981" t="s">
        <v>26</v>
      </c>
      <c r="J981">
        <v>0.83330000000000004</v>
      </c>
      <c r="K981">
        <v>1.4182999999999999</v>
      </c>
      <c r="L981" t="s">
        <v>27</v>
      </c>
      <c r="M981">
        <v>0.75</v>
      </c>
      <c r="N981">
        <v>1.5874440000000001</v>
      </c>
      <c r="O981" t="s">
        <v>28</v>
      </c>
      <c r="P981">
        <v>0.33329999999999999</v>
      </c>
      <c r="Q981">
        <v>0.99424999999999997</v>
      </c>
    </row>
    <row r="982" spans="1:17" x14ac:dyDescent="0.2">
      <c r="A982">
        <v>5246</v>
      </c>
      <c r="B982" t="s">
        <v>1214</v>
      </c>
      <c r="C982">
        <v>0</v>
      </c>
      <c r="D982">
        <v>0</v>
      </c>
      <c r="E982" t="s">
        <v>1211</v>
      </c>
      <c r="F982" t="s">
        <v>25</v>
      </c>
      <c r="G982">
        <v>0.75</v>
      </c>
      <c r="H982">
        <v>2.7029999999999998</v>
      </c>
      <c r="I982" t="s">
        <v>26</v>
      </c>
      <c r="J982">
        <v>0.66669999999999996</v>
      </c>
      <c r="K982">
        <v>1.23</v>
      </c>
      <c r="L982" t="s">
        <v>27</v>
      </c>
      <c r="M982">
        <v>0.83330000000000004</v>
      </c>
      <c r="N982">
        <v>1.4071</v>
      </c>
      <c r="O982" t="s">
        <v>28</v>
      </c>
      <c r="P982">
        <v>0.25</v>
      </c>
      <c r="Q982">
        <v>1.4166669999999999</v>
      </c>
    </row>
    <row r="983" spans="1:17" x14ac:dyDescent="0.2">
      <c r="A983">
        <v>5246</v>
      </c>
      <c r="B983" t="s">
        <v>1215</v>
      </c>
      <c r="C983">
        <v>0</v>
      </c>
      <c r="D983">
        <v>0</v>
      </c>
      <c r="E983" t="s">
        <v>1216</v>
      </c>
      <c r="F983" t="s">
        <v>32</v>
      </c>
      <c r="G983">
        <v>1</v>
      </c>
      <c r="H983">
        <v>4.1315</v>
      </c>
      <c r="I983" t="s">
        <v>33</v>
      </c>
      <c r="J983">
        <v>0.7</v>
      </c>
      <c r="K983">
        <v>1.9410000000000001</v>
      </c>
      <c r="L983" t="s">
        <v>34</v>
      </c>
      <c r="M983">
        <v>1</v>
      </c>
      <c r="N983">
        <v>1.9298</v>
      </c>
      <c r="O983" t="s">
        <v>35</v>
      </c>
      <c r="P983">
        <v>0.8</v>
      </c>
      <c r="Q983">
        <v>1.82325</v>
      </c>
    </row>
    <row r="984" spans="1:17" x14ac:dyDescent="0.2">
      <c r="A984">
        <v>5246</v>
      </c>
      <c r="B984" t="s">
        <v>1217</v>
      </c>
      <c r="C984">
        <v>19</v>
      </c>
      <c r="D984">
        <v>0</v>
      </c>
      <c r="E984" t="s">
        <v>1216</v>
      </c>
      <c r="F984" t="s">
        <v>32</v>
      </c>
      <c r="G984">
        <v>0.9</v>
      </c>
      <c r="H984">
        <v>4.2831109999999999</v>
      </c>
      <c r="I984" t="s">
        <v>33</v>
      </c>
      <c r="J984">
        <v>0.8</v>
      </c>
      <c r="K984">
        <v>1.8376250000000001</v>
      </c>
      <c r="L984" t="s">
        <v>34</v>
      </c>
      <c r="M984">
        <v>0.9</v>
      </c>
      <c r="N984">
        <v>1.689222</v>
      </c>
      <c r="O984" t="s">
        <v>35</v>
      </c>
      <c r="P984">
        <v>0.8</v>
      </c>
      <c r="Q984">
        <v>1.9275</v>
      </c>
    </row>
    <row r="985" spans="1:17" x14ac:dyDescent="0.2">
      <c r="A985">
        <v>5246</v>
      </c>
      <c r="B985" t="s">
        <v>1218</v>
      </c>
      <c r="C985">
        <v>14</v>
      </c>
      <c r="D985">
        <v>0</v>
      </c>
      <c r="E985" t="s">
        <v>1216</v>
      </c>
      <c r="F985" t="s">
        <v>38</v>
      </c>
      <c r="G985">
        <v>0.91669999999999996</v>
      </c>
      <c r="H985">
        <v>2.4507270000000001</v>
      </c>
      <c r="I985" t="s">
        <v>39</v>
      </c>
      <c r="J985">
        <v>0.91669999999999996</v>
      </c>
      <c r="K985">
        <v>1.107909</v>
      </c>
      <c r="L985" t="s">
        <v>40</v>
      </c>
      <c r="M985">
        <v>0.91669999999999996</v>
      </c>
      <c r="N985">
        <v>1.091818</v>
      </c>
      <c r="O985" t="s">
        <v>41</v>
      </c>
      <c r="P985">
        <v>0.41670000000000001</v>
      </c>
      <c r="Q985">
        <v>1.5167999999999999</v>
      </c>
    </row>
    <row r="986" spans="1:17" x14ac:dyDescent="0.2">
      <c r="A986">
        <v>5246</v>
      </c>
      <c r="B986" t="s">
        <v>1219</v>
      </c>
      <c r="C986">
        <v>13</v>
      </c>
      <c r="D986">
        <v>0</v>
      </c>
      <c r="E986" t="s">
        <v>1216</v>
      </c>
      <c r="F986" t="s">
        <v>38</v>
      </c>
      <c r="G986">
        <v>0.91669999999999996</v>
      </c>
      <c r="H986">
        <v>2.302273</v>
      </c>
      <c r="I986" t="s">
        <v>39</v>
      </c>
      <c r="J986">
        <v>0.91669999999999996</v>
      </c>
      <c r="K986">
        <v>0.978545</v>
      </c>
      <c r="L986" t="s">
        <v>40</v>
      </c>
      <c r="M986">
        <v>0.83330000000000004</v>
      </c>
      <c r="N986">
        <v>0.82950000000000002</v>
      </c>
      <c r="O986" t="s">
        <v>41</v>
      </c>
      <c r="P986">
        <v>0.33329999999999999</v>
      </c>
      <c r="Q986">
        <v>1.4330000000000001</v>
      </c>
    </row>
    <row r="987" spans="1:17" x14ac:dyDescent="0.2">
      <c r="A987">
        <v>5250</v>
      </c>
      <c r="B987" t="s">
        <v>1220</v>
      </c>
      <c r="C987">
        <v>0</v>
      </c>
      <c r="D987">
        <v>0</v>
      </c>
      <c r="E987" t="s">
        <v>171</v>
      </c>
      <c r="F987" t="s">
        <v>19</v>
      </c>
      <c r="G987">
        <v>1</v>
      </c>
      <c r="H987">
        <v>1.0164</v>
      </c>
      <c r="I987" t="s">
        <v>20</v>
      </c>
      <c r="J987">
        <v>0.7</v>
      </c>
      <c r="K987">
        <v>3.2442859999999998</v>
      </c>
      <c r="L987" t="s">
        <v>21</v>
      </c>
      <c r="M987">
        <v>0.9</v>
      </c>
      <c r="N987">
        <v>1.883778</v>
      </c>
      <c r="O987" t="s">
        <v>22</v>
      </c>
      <c r="P987">
        <v>0.8</v>
      </c>
      <c r="Q987">
        <v>2.167875</v>
      </c>
    </row>
    <row r="988" spans="1:17" x14ac:dyDescent="0.2">
      <c r="A988">
        <v>5250</v>
      </c>
      <c r="B988" t="s">
        <v>1221</v>
      </c>
      <c r="C988">
        <v>0</v>
      </c>
      <c r="D988">
        <v>0</v>
      </c>
      <c r="E988" t="s">
        <v>171</v>
      </c>
      <c r="F988" t="s">
        <v>19</v>
      </c>
      <c r="G988">
        <v>1</v>
      </c>
      <c r="H988">
        <v>1.3515999999999999</v>
      </c>
      <c r="I988" t="s">
        <v>20</v>
      </c>
      <c r="J988">
        <v>0.6</v>
      </c>
      <c r="K988">
        <v>3.3391670000000002</v>
      </c>
      <c r="L988" t="s">
        <v>21</v>
      </c>
      <c r="M988">
        <v>0.8</v>
      </c>
      <c r="N988">
        <v>1.6543749999999999</v>
      </c>
      <c r="O988" t="s">
        <v>22</v>
      </c>
      <c r="P988">
        <v>0.5</v>
      </c>
      <c r="Q988">
        <v>1.9996</v>
      </c>
    </row>
    <row r="989" spans="1:17" x14ac:dyDescent="0.2">
      <c r="A989">
        <v>5250</v>
      </c>
      <c r="B989" t="s">
        <v>1222</v>
      </c>
      <c r="C989">
        <v>0</v>
      </c>
      <c r="D989">
        <v>0</v>
      </c>
      <c r="E989" t="s">
        <v>171</v>
      </c>
      <c r="F989" t="s">
        <v>25</v>
      </c>
      <c r="G989">
        <v>0.91669999999999996</v>
      </c>
      <c r="H989">
        <v>1.0791820000000001</v>
      </c>
      <c r="I989" t="s">
        <v>26</v>
      </c>
      <c r="J989">
        <v>0.5</v>
      </c>
      <c r="K989">
        <v>1.123667</v>
      </c>
      <c r="L989" t="s">
        <v>27</v>
      </c>
      <c r="M989">
        <v>0.83330000000000004</v>
      </c>
      <c r="N989">
        <v>1.232111</v>
      </c>
      <c r="O989" t="s">
        <v>28</v>
      </c>
      <c r="P989">
        <v>0.58330000000000004</v>
      </c>
      <c r="Q989">
        <v>1.165</v>
      </c>
    </row>
    <row r="990" spans="1:17" x14ac:dyDescent="0.2">
      <c r="A990">
        <v>5250</v>
      </c>
      <c r="B990" t="s">
        <v>1223</v>
      </c>
      <c r="C990">
        <v>0</v>
      </c>
      <c r="D990">
        <v>0</v>
      </c>
      <c r="E990" t="s">
        <v>171</v>
      </c>
      <c r="F990" t="s">
        <v>25</v>
      </c>
      <c r="G990">
        <v>1</v>
      </c>
      <c r="H990">
        <v>1.146833</v>
      </c>
      <c r="I990" t="s">
        <v>26</v>
      </c>
      <c r="J990">
        <v>0.66669999999999996</v>
      </c>
      <c r="K990">
        <v>1.1214999999999999</v>
      </c>
      <c r="L990" t="s">
        <v>27</v>
      </c>
      <c r="M990">
        <v>0.75</v>
      </c>
      <c r="N990">
        <v>1.159778</v>
      </c>
      <c r="O990" t="s">
        <v>28</v>
      </c>
      <c r="P990">
        <v>0.91669999999999996</v>
      </c>
      <c r="Q990">
        <v>1.192091</v>
      </c>
    </row>
    <row r="991" spans="1:17" x14ac:dyDescent="0.2">
      <c r="A991">
        <v>5250</v>
      </c>
      <c r="B991" t="s">
        <v>1224</v>
      </c>
      <c r="C991">
        <v>0</v>
      </c>
      <c r="D991">
        <v>0</v>
      </c>
      <c r="E991" t="s">
        <v>1225</v>
      </c>
      <c r="F991" t="s">
        <v>32</v>
      </c>
      <c r="G991">
        <v>1</v>
      </c>
      <c r="H991">
        <v>1.3720000000000001</v>
      </c>
      <c r="I991" t="s">
        <v>33</v>
      </c>
      <c r="J991">
        <v>0.9</v>
      </c>
      <c r="K991">
        <v>1.9483330000000001</v>
      </c>
      <c r="L991" t="s">
        <v>34</v>
      </c>
      <c r="M991">
        <v>0.6</v>
      </c>
      <c r="N991">
        <v>1.7528330000000001</v>
      </c>
      <c r="O991" t="s">
        <v>35</v>
      </c>
      <c r="P991">
        <v>0.5</v>
      </c>
      <c r="Q991">
        <v>1.944</v>
      </c>
    </row>
    <row r="992" spans="1:17" x14ac:dyDescent="0.2">
      <c r="A992">
        <v>5250</v>
      </c>
      <c r="B992" t="s">
        <v>1226</v>
      </c>
      <c r="C992">
        <v>0</v>
      </c>
      <c r="D992">
        <v>0</v>
      </c>
      <c r="E992" t="s">
        <v>1225</v>
      </c>
      <c r="F992" t="s">
        <v>32</v>
      </c>
      <c r="G992">
        <v>1</v>
      </c>
      <c r="H992">
        <v>1.2959000000000001</v>
      </c>
      <c r="I992" t="s">
        <v>33</v>
      </c>
      <c r="J992">
        <v>0.9</v>
      </c>
      <c r="K992">
        <v>1.6944440000000001</v>
      </c>
      <c r="L992" t="s">
        <v>34</v>
      </c>
      <c r="M992">
        <v>1</v>
      </c>
      <c r="N992">
        <v>1.7762</v>
      </c>
      <c r="O992" t="s">
        <v>35</v>
      </c>
      <c r="P992">
        <v>0.7</v>
      </c>
      <c r="Q992">
        <v>1.9197139999999999</v>
      </c>
    </row>
    <row r="993" spans="1:17" x14ac:dyDescent="0.2">
      <c r="A993">
        <v>5250</v>
      </c>
      <c r="B993" t="s">
        <v>1227</v>
      </c>
      <c r="C993">
        <v>0</v>
      </c>
      <c r="D993">
        <v>0</v>
      </c>
      <c r="E993" t="s">
        <v>1225</v>
      </c>
      <c r="F993" t="s">
        <v>38</v>
      </c>
      <c r="G993">
        <v>1</v>
      </c>
      <c r="H993">
        <v>1.227833</v>
      </c>
      <c r="I993" t="s">
        <v>39</v>
      </c>
      <c r="J993">
        <v>0.91669999999999996</v>
      </c>
      <c r="K993">
        <v>1.2841</v>
      </c>
      <c r="L993" t="s">
        <v>40</v>
      </c>
      <c r="M993">
        <v>0.83330000000000004</v>
      </c>
      <c r="N993">
        <v>1.2261</v>
      </c>
      <c r="O993" t="s">
        <v>41</v>
      </c>
      <c r="P993">
        <v>0.91669999999999996</v>
      </c>
      <c r="Q993">
        <v>1.2346999999999999</v>
      </c>
    </row>
    <row r="994" spans="1:17" x14ac:dyDescent="0.2">
      <c r="A994">
        <v>5250</v>
      </c>
      <c r="B994" t="s">
        <v>1228</v>
      </c>
      <c r="C994">
        <v>0</v>
      </c>
      <c r="D994">
        <v>0</v>
      </c>
      <c r="E994" t="s">
        <v>1225</v>
      </c>
      <c r="F994" t="s">
        <v>38</v>
      </c>
      <c r="G994">
        <v>1</v>
      </c>
      <c r="H994">
        <v>1.1282730000000001</v>
      </c>
      <c r="I994" t="s">
        <v>39</v>
      </c>
      <c r="J994">
        <v>1</v>
      </c>
      <c r="K994">
        <v>1.239333</v>
      </c>
      <c r="L994" t="s">
        <v>40</v>
      </c>
      <c r="M994">
        <v>0.83330000000000004</v>
      </c>
      <c r="N994">
        <v>1.2654000000000001</v>
      </c>
      <c r="O994" t="s">
        <v>41</v>
      </c>
      <c r="P994">
        <v>0.75</v>
      </c>
      <c r="Q994">
        <v>1.381556</v>
      </c>
    </row>
    <row r="995" spans="1:17" x14ac:dyDescent="0.2">
      <c r="A995">
        <v>5252</v>
      </c>
      <c r="B995" t="s">
        <v>1229</v>
      </c>
      <c r="C995">
        <v>0</v>
      </c>
      <c r="D995">
        <v>0</v>
      </c>
      <c r="E995" t="s">
        <v>1230</v>
      </c>
      <c r="F995" t="s">
        <v>19</v>
      </c>
      <c r="G995">
        <v>1</v>
      </c>
      <c r="H995">
        <v>1.7005999999999999</v>
      </c>
      <c r="I995" t="s">
        <v>20</v>
      </c>
      <c r="J995">
        <v>0.8</v>
      </c>
      <c r="K995">
        <v>3.4950000000000001</v>
      </c>
      <c r="L995" t="s">
        <v>21</v>
      </c>
      <c r="M995">
        <v>0.6</v>
      </c>
      <c r="N995">
        <v>1.909667</v>
      </c>
      <c r="O995" t="s">
        <v>22</v>
      </c>
      <c r="P995">
        <v>0.7</v>
      </c>
      <c r="Q995">
        <v>2.2074289999999999</v>
      </c>
    </row>
    <row r="996" spans="1:17" x14ac:dyDescent="0.2">
      <c r="A996">
        <v>5252</v>
      </c>
      <c r="B996" t="s">
        <v>1231</v>
      </c>
      <c r="C996">
        <v>0</v>
      </c>
      <c r="D996">
        <v>0</v>
      </c>
      <c r="E996" t="s">
        <v>1230</v>
      </c>
      <c r="F996" t="s">
        <v>19</v>
      </c>
      <c r="G996">
        <v>1</v>
      </c>
      <c r="H996">
        <v>1.8528</v>
      </c>
      <c r="I996" t="s">
        <v>20</v>
      </c>
      <c r="J996">
        <v>0.2</v>
      </c>
      <c r="K996">
        <v>3.294</v>
      </c>
      <c r="L996" t="s">
        <v>21</v>
      </c>
      <c r="M996">
        <v>0.7</v>
      </c>
      <c r="N996">
        <v>2.4365709999999998</v>
      </c>
      <c r="O996" t="s">
        <v>22</v>
      </c>
      <c r="P996">
        <v>0.8</v>
      </c>
      <c r="Q996">
        <v>2.14175</v>
      </c>
    </row>
    <row r="997" spans="1:17" x14ac:dyDescent="0.2">
      <c r="A997">
        <v>5252</v>
      </c>
      <c r="B997" t="s">
        <v>1232</v>
      </c>
      <c r="C997">
        <v>0</v>
      </c>
      <c r="D997">
        <v>0</v>
      </c>
      <c r="E997" t="s">
        <v>1230</v>
      </c>
      <c r="F997" t="s">
        <v>25</v>
      </c>
      <c r="G997">
        <v>0.83330000000000004</v>
      </c>
      <c r="H997">
        <v>1.415778</v>
      </c>
      <c r="I997" t="s">
        <v>26</v>
      </c>
      <c r="J997">
        <v>0.75</v>
      </c>
      <c r="K997">
        <v>1.615556</v>
      </c>
      <c r="L997" t="s">
        <v>27</v>
      </c>
      <c r="M997">
        <v>0.5</v>
      </c>
      <c r="N997">
        <v>1.3220000000000001</v>
      </c>
      <c r="O997" t="s">
        <v>28</v>
      </c>
      <c r="P997">
        <v>0.58330000000000004</v>
      </c>
      <c r="Q997">
        <v>1.1564289999999999</v>
      </c>
    </row>
    <row r="998" spans="1:17" x14ac:dyDescent="0.2">
      <c r="A998">
        <v>5252</v>
      </c>
      <c r="B998" t="s">
        <v>1233</v>
      </c>
      <c r="C998">
        <v>2</v>
      </c>
      <c r="D998">
        <v>0</v>
      </c>
      <c r="E998" t="s">
        <v>1230</v>
      </c>
      <c r="F998" t="s">
        <v>25</v>
      </c>
      <c r="G998">
        <v>0.91669999999999996</v>
      </c>
      <c r="H998">
        <v>1.1700999999999999</v>
      </c>
      <c r="I998" t="s">
        <v>26</v>
      </c>
      <c r="J998">
        <v>0.66669999999999996</v>
      </c>
      <c r="K998">
        <v>1.2978749999999999</v>
      </c>
      <c r="L998" t="s">
        <v>27</v>
      </c>
      <c r="M998">
        <v>0.91669999999999996</v>
      </c>
      <c r="N998">
        <v>1.2313639999999999</v>
      </c>
      <c r="O998" t="s">
        <v>28</v>
      </c>
      <c r="P998">
        <v>0.83330000000000004</v>
      </c>
      <c r="Q998">
        <v>1.4402999999999999</v>
      </c>
    </row>
    <row r="999" spans="1:17" x14ac:dyDescent="0.2">
      <c r="A999">
        <v>5252</v>
      </c>
      <c r="B999" t="s">
        <v>1234</v>
      </c>
      <c r="C999">
        <v>13</v>
      </c>
      <c r="D999">
        <v>1</v>
      </c>
      <c r="E999" t="s">
        <v>1086</v>
      </c>
      <c r="F999" t="s">
        <v>32</v>
      </c>
      <c r="G999">
        <v>1</v>
      </c>
      <c r="H999">
        <v>1.1367</v>
      </c>
      <c r="I999" t="s">
        <v>33</v>
      </c>
      <c r="J999">
        <v>0.9</v>
      </c>
      <c r="K999">
        <v>1.7544439999999999</v>
      </c>
      <c r="L999" t="s">
        <v>34</v>
      </c>
      <c r="M999">
        <v>1</v>
      </c>
      <c r="N999">
        <v>1.5841000000000001</v>
      </c>
      <c r="O999" t="s">
        <v>35</v>
      </c>
      <c r="P999">
        <v>1</v>
      </c>
      <c r="Q999">
        <v>1.6625000000000001</v>
      </c>
    </row>
    <row r="1000" spans="1:17" x14ac:dyDescent="0.2">
      <c r="A1000">
        <v>5252</v>
      </c>
      <c r="B1000" t="s">
        <v>1235</v>
      </c>
      <c r="C1000">
        <v>2</v>
      </c>
      <c r="D1000">
        <v>0</v>
      </c>
      <c r="E1000" t="s">
        <v>1086</v>
      </c>
      <c r="F1000" t="s">
        <v>32</v>
      </c>
      <c r="G1000">
        <v>1</v>
      </c>
      <c r="H1000">
        <v>1.0216670000000001</v>
      </c>
      <c r="I1000" t="s">
        <v>33</v>
      </c>
      <c r="J1000">
        <v>0.8</v>
      </c>
      <c r="K1000">
        <v>1.711125</v>
      </c>
      <c r="L1000" t="s">
        <v>34</v>
      </c>
      <c r="M1000">
        <v>0.9</v>
      </c>
      <c r="N1000">
        <v>1.5901110000000001</v>
      </c>
      <c r="O1000" t="s">
        <v>35</v>
      </c>
      <c r="P1000">
        <v>0.9</v>
      </c>
      <c r="Q1000">
        <v>1.711444</v>
      </c>
    </row>
    <row r="1001" spans="1:17" x14ac:dyDescent="0.2">
      <c r="A1001">
        <v>5252</v>
      </c>
      <c r="B1001" t="s">
        <v>1236</v>
      </c>
      <c r="C1001">
        <v>0</v>
      </c>
      <c r="D1001">
        <v>0</v>
      </c>
      <c r="E1001" t="s">
        <v>1086</v>
      </c>
      <c r="F1001" t="s">
        <v>38</v>
      </c>
      <c r="G1001">
        <v>1</v>
      </c>
      <c r="H1001">
        <v>1.1379999999999999</v>
      </c>
      <c r="I1001" t="s">
        <v>39</v>
      </c>
      <c r="J1001">
        <v>0.91669999999999996</v>
      </c>
      <c r="K1001">
        <v>1.274818</v>
      </c>
      <c r="L1001" t="s">
        <v>40</v>
      </c>
      <c r="M1001">
        <v>0.75</v>
      </c>
      <c r="N1001">
        <v>1.3320000000000001</v>
      </c>
      <c r="O1001" t="s">
        <v>41</v>
      </c>
      <c r="P1001">
        <v>1</v>
      </c>
      <c r="Q1001">
        <v>1.331</v>
      </c>
    </row>
    <row r="1002" spans="1:17" x14ac:dyDescent="0.2">
      <c r="A1002">
        <v>5252</v>
      </c>
      <c r="B1002" t="s">
        <v>1237</v>
      </c>
      <c r="C1002">
        <v>2</v>
      </c>
      <c r="D1002">
        <v>0</v>
      </c>
      <c r="E1002" t="s">
        <v>1086</v>
      </c>
      <c r="F1002" t="s">
        <v>38</v>
      </c>
      <c r="G1002">
        <v>0.91669999999999996</v>
      </c>
      <c r="H1002">
        <v>0.99509099999999995</v>
      </c>
      <c r="I1002" t="s">
        <v>39</v>
      </c>
      <c r="J1002">
        <v>0.91669999999999996</v>
      </c>
      <c r="K1002">
        <v>1.240909</v>
      </c>
      <c r="L1002" t="s">
        <v>40</v>
      </c>
      <c r="M1002">
        <v>0.91669999999999996</v>
      </c>
      <c r="N1002">
        <v>1.166455</v>
      </c>
      <c r="O1002" t="s">
        <v>41</v>
      </c>
      <c r="P1002">
        <v>0.58330000000000004</v>
      </c>
      <c r="Q1002">
        <v>1.136714</v>
      </c>
    </row>
    <row r="1003" spans="1:17" x14ac:dyDescent="0.2">
      <c r="A1003">
        <v>5255</v>
      </c>
      <c r="B1003" t="s">
        <v>1238</v>
      </c>
      <c r="C1003">
        <v>18</v>
      </c>
      <c r="D1003">
        <v>0</v>
      </c>
      <c r="E1003" t="s">
        <v>1239</v>
      </c>
      <c r="F1003" t="s">
        <v>19</v>
      </c>
      <c r="G1003">
        <v>1</v>
      </c>
      <c r="H1003">
        <v>1.1594439999999999</v>
      </c>
      <c r="I1003" t="s">
        <v>20</v>
      </c>
      <c r="J1003">
        <v>0.8</v>
      </c>
      <c r="K1003">
        <v>3.3424290000000001</v>
      </c>
      <c r="L1003" t="s">
        <v>21</v>
      </c>
      <c r="M1003">
        <v>0.5</v>
      </c>
      <c r="N1003">
        <v>3.1560000000000001</v>
      </c>
      <c r="O1003" t="s">
        <v>22</v>
      </c>
      <c r="P1003">
        <v>0.8</v>
      </c>
      <c r="Q1003">
        <v>2.6617500000000001</v>
      </c>
    </row>
    <row r="1004" spans="1:17" x14ac:dyDescent="0.2">
      <c r="A1004">
        <v>5255</v>
      </c>
      <c r="B1004" t="s">
        <v>1240</v>
      </c>
      <c r="C1004">
        <v>16</v>
      </c>
      <c r="D1004">
        <v>0</v>
      </c>
      <c r="E1004" t="s">
        <v>1239</v>
      </c>
      <c r="F1004" t="s">
        <v>25</v>
      </c>
      <c r="G1004">
        <v>0.83330000000000004</v>
      </c>
      <c r="H1004">
        <v>1.1725000000000001</v>
      </c>
      <c r="I1004" t="s">
        <v>26</v>
      </c>
      <c r="J1004">
        <v>0.25</v>
      </c>
      <c r="K1004">
        <v>1.6944999999999999</v>
      </c>
      <c r="L1004" t="s">
        <v>27</v>
      </c>
      <c r="M1004">
        <v>0.41670000000000001</v>
      </c>
      <c r="N1004">
        <v>1.5147999999999999</v>
      </c>
      <c r="O1004" t="s">
        <v>28</v>
      </c>
      <c r="P1004">
        <v>0.16669999999999999</v>
      </c>
      <c r="Q1004">
        <v>1.6835</v>
      </c>
    </row>
    <row r="1005" spans="1:17" x14ac:dyDescent="0.2">
      <c r="A1005">
        <v>5255</v>
      </c>
      <c r="B1005" t="s">
        <v>1241</v>
      </c>
      <c r="C1005">
        <v>5</v>
      </c>
      <c r="D1005">
        <v>0</v>
      </c>
      <c r="E1005" t="s">
        <v>1239</v>
      </c>
      <c r="F1005" t="s">
        <v>25</v>
      </c>
      <c r="G1005">
        <v>0.75</v>
      </c>
      <c r="H1005">
        <v>1.2027779999999999</v>
      </c>
      <c r="I1005" t="s">
        <v>26</v>
      </c>
      <c r="J1005">
        <v>0</v>
      </c>
      <c r="K1005" t="s">
        <v>96</v>
      </c>
      <c r="L1005" t="s">
        <v>27</v>
      </c>
      <c r="M1005">
        <v>8.3299999999999999E-2</v>
      </c>
      <c r="N1005">
        <v>1.206</v>
      </c>
      <c r="O1005" t="s">
        <v>28</v>
      </c>
      <c r="P1005">
        <v>0.33329999999999999</v>
      </c>
      <c r="Q1005">
        <v>2.4133330000000002</v>
      </c>
    </row>
    <row r="1006" spans="1:17" x14ac:dyDescent="0.2">
      <c r="A1006">
        <v>5256</v>
      </c>
      <c r="B1006" t="s">
        <v>1242</v>
      </c>
      <c r="C1006">
        <v>3</v>
      </c>
      <c r="D1006">
        <v>0</v>
      </c>
      <c r="E1006" t="s">
        <v>906</v>
      </c>
      <c r="F1006" t="s">
        <v>19</v>
      </c>
      <c r="G1006">
        <v>1</v>
      </c>
      <c r="H1006">
        <v>1.1185</v>
      </c>
      <c r="I1006" t="s">
        <v>20</v>
      </c>
      <c r="J1006">
        <v>0.3</v>
      </c>
      <c r="K1006">
        <v>3.4386670000000001</v>
      </c>
      <c r="L1006" t="s">
        <v>21</v>
      </c>
      <c r="M1006">
        <v>0.8</v>
      </c>
      <c r="N1006">
        <v>1.955875</v>
      </c>
      <c r="O1006" t="s">
        <v>22</v>
      </c>
      <c r="P1006">
        <v>0.4</v>
      </c>
      <c r="Q1006">
        <v>2.0142500000000001</v>
      </c>
    </row>
    <row r="1007" spans="1:17" x14ac:dyDescent="0.2">
      <c r="A1007">
        <v>5256</v>
      </c>
      <c r="B1007" t="s">
        <v>1243</v>
      </c>
      <c r="C1007">
        <v>0</v>
      </c>
      <c r="D1007">
        <v>0</v>
      </c>
      <c r="E1007" t="s">
        <v>906</v>
      </c>
      <c r="F1007" t="s">
        <v>19</v>
      </c>
      <c r="G1007">
        <v>1</v>
      </c>
      <c r="H1007">
        <v>1.2185999999999999</v>
      </c>
      <c r="I1007" t="s">
        <v>20</v>
      </c>
      <c r="J1007">
        <v>0.4</v>
      </c>
      <c r="K1007">
        <v>3.7605</v>
      </c>
      <c r="L1007" t="s">
        <v>21</v>
      </c>
      <c r="M1007">
        <v>0.6</v>
      </c>
      <c r="N1007">
        <v>1.870333</v>
      </c>
      <c r="O1007" t="s">
        <v>22</v>
      </c>
      <c r="P1007">
        <v>0.6</v>
      </c>
      <c r="Q1007">
        <v>2.386333</v>
      </c>
    </row>
    <row r="1008" spans="1:17" x14ac:dyDescent="0.2">
      <c r="A1008">
        <v>5256</v>
      </c>
      <c r="B1008" t="s">
        <v>1244</v>
      </c>
      <c r="C1008">
        <v>0</v>
      </c>
      <c r="D1008">
        <v>0</v>
      </c>
      <c r="E1008" t="s">
        <v>906</v>
      </c>
      <c r="F1008" t="s">
        <v>25</v>
      </c>
      <c r="G1008">
        <v>0.91669999999999996</v>
      </c>
      <c r="H1008">
        <v>1.250818</v>
      </c>
      <c r="I1008" t="s">
        <v>26</v>
      </c>
      <c r="J1008">
        <v>0.91669999999999996</v>
      </c>
      <c r="K1008">
        <v>1.6020909999999999</v>
      </c>
      <c r="L1008" t="s">
        <v>27</v>
      </c>
      <c r="M1008">
        <v>0.91669999999999996</v>
      </c>
      <c r="N1008">
        <v>1.197273</v>
      </c>
      <c r="O1008" t="s">
        <v>28</v>
      </c>
      <c r="P1008">
        <v>0.33329999999999999</v>
      </c>
      <c r="Q1008">
        <v>1.4410000000000001</v>
      </c>
    </row>
    <row r="1009" spans="1:17" x14ac:dyDescent="0.2">
      <c r="A1009">
        <v>5256</v>
      </c>
      <c r="B1009" t="s">
        <v>1245</v>
      </c>
      <c r="C1009">
        <v>4</v>
      </c>
      <c r="D1009">
        <v>0</v>
      </c>
      <c r="E1009" t="s">
        <v>906</v>
      </c>
      <c r="F1009" t="s">
        <v>25</v>
      </c>
      <c r="G1009">
        <v>1</v>
      </c>
      <c r="H1009">
        <v>1.42825</v>
      </c>
      <c r="I1009" t="s">
        <v>26</v>
      </c>
      <c r="J1009">
        <v>0.91669999999999996</v>
      </c>
      <c r="K1009">
        <v>1.432545</v>
      </c>
      <c r="L1009" t="s">
        <v>27</v>
      </c>
      <c r="M1009">
        <v>0.83330000000000004</v>
      </c>
      <c r="N1009">
        <v>1.3692</v>
      </c>
      <c r="O1009" t="s">
        <v>28</v>
      </c>
      <c r="P1009">
        <v>0.33329999999999999</v>
      </c>
      <c r="Q1009">
        <v>1.4650000000000001</v>
      </c>
    </row>
    <row r="1010" spans="1:17" x14ac:dyDescent="0.2">
      <c r="A1010">
        <v>5256</v>
      </c>
      <c r="B1010" t="s">
        <v>1246</v>
      </c>
      <c r="C1010">
        <v>0</v>
      </c>
      <c r="D1010">
        <v>0</v>
      </c>
      <c r="E1010" t="s">
        <v>1247</v>
      </c>
      <c r="F1010" t="s">
        <v>32</v>
      </c>
      <c r="G1010">
        <v>1</v>
      </c>
      <c r="H1010">
        <v>0.93859999999999999</v>
      </c>
      <c r="I1010" t="s">
        <v>33</v>
      </c>
      <c r="J1010">
        <v>1</v>
      </c>
      <c r="K1010">
        <v>1.6952</v>
      </c>
      <c r="L1010" t="s">
        <v>34</v>
      </c>
      <c r="M1010">
        <v>1</v>
      </c>
      <c r="N1010">
        <v>1.5188999999999999</v>
      </c>
      <c r="O1010" t="s">
        <v>35</v>
      </c>
      <c r="P1010">
        <v>1</v>
      </c>
      <c r="Q1010">
        <v>1.7159</v>
      </c>
    </row>
    <row r="1011" spans="1:17" x14ac:dyDescent="0.2">
      <c r="A1011">
        <v>5256</v>
      </c>
      <c r="B1011" t="s">
        <v>1248</v>
      </c>
      <c r="C1011">
        <v>0</v>
      </c>
      <c r="D1011">
        <v>0</v>
      </c>
      <c r="E1011" t="s">
        <v>1247</v>
      </c>
      <c r="F1011" t="s">
        <v>32</v>
      </c>
      <c r="G1011">
        <v>1</v>
      </c>
      <c r="H1011">
        <v>1.228</v>
      </c>
      <c r="I1011" t="s">
        <v>33</v>
      </c>
      <c r="J1011">
        <v>0.7</v>
      </c>
      <c r="K1011">
        <v>1.657429</v>
      </c>
      <c r="L1011" t="s">
        <v>34</v>
      </c>
      <c r="M1011">
        <v>1</v>
      </c>
      <c r="N1011">
        <v>1.3907</v>
      </c>
      <c r="O1011" t="s">
        <v>35</v>
      </c>
      <c r="P1011">
        <v>1</v>
      </c>
      <c r="Q1011">
        <v>1.6776</v>
      </c>
    </row>
    <row r="1012" spans="1:17" x14ac:dyDescent="0.2">
      <c r="A1012">
        <v>5256</v>
      </c>
      <c r="B1012" t="s">
        <v>1249</v>
      </c>
      <c r="C1012">
        <v>2</v>
      </c>
      <c r="D1012">
        <v>0</v>
      </c>
      <c r="E1012" t="s">
        <v>1247</v>
      </c>
      <c r="F1012" t="s">
        <v>38</v>
      </c>
      <c r="G1012">
        <v>0.75</v>
      </c>
      <c r="H1012">
        <v>1.008556</v>
      </c>
      <c r="I1012" t="s">
        <v>39</v>
      </c>
      <c r="J1012">
        <v>1</v>
      </c>
      <c r="K1012">
        <v>1.0011669999999999</v>
      </c>
      <c r="L1012" t="s">
        <v>40</v>
      </c>
      <c r="M1012">
        <v>0.83330000000000004</v>
      </c>
      <c r="N1012">
        <v>1.0455000000000001</v>
      </c>
      <c r="O1012" t="s">
        <v>41</v>
      </c>
      <c r="P1012">
        <v>0.91669999999999996</v>
      </c>
      <c r="Q1012">
        <v>1.239636</v>
      </c>
    </row>
    <row r="1013" spans="1:17" x14ac:dyDescent="0.2">
      <c r="A1013">
        <v>5256</v>
      </c>
      <c r="B1013" t="s">
        <v>1250</v>
      </c>
      <c r="C1013">
        <v>0</v>
      </c>
      <c r="D1013">
        <v>0</v>
      </c>
      <c r="E1013" t="s">
        <v>1247</v>
      </c>
      <c r="F1013" t="s">
        <v>38</v>
      </c>
      <c r="G1013">
        <v>1</v>
      </c>
      <c r="H1013">
        <v>0.89516700000000005</v>
      </c>
      <c r="I1013" t="s">
        <v>39</v>
      </c>
      <c r="J1013">
        <v>0.91669999999999996</v>
      </c>
      <c r="K1013">
        <v>0.98172700000000002</v>
      </c>
      <c r="L1013" t="s">
        <v>40</v>
      </c>
      <c r="M1013">
        <v>0.75</v>
      </c>
      <c r="N1013">
        <v>1.102889</v>
      </c>
      <c r="O1013" t="s">
        <v>41</v>
      </c>
      <c r="P1013">
        <v>0.5</v>
      </c>
      <c r="Q1013">
        <v>1.2589999999999999</v>
      </c>
    </row>
    <row r="1014" spans="1:17" x14ac:dyDescent="0.2">
      <c r="A1014">
        <v>5258</v>
      </c>
      <c r="B1014" t="s">
        <v>1251</v>
      </c>
      <c r="C1014">
        <v>5</v>
      </c>
      <c r="D1014">
        <v>0</v>
      </c>
      <c r="E1014" t="s">
        <v>1252</v>
      </c>
      <c r="F1014" t="s">
        <v>19</v>
      </c>
      <c r="G1014">
        <v>0.7</v>
      </c>
      <c r="H1014">
        <v>1.508286</v>
      </c>
      <c r="I1014" t="s">
        <v>20</v>
      </c>
      <c r="J1014">
        <v>0.6</v>
      </c>
      <c r="K1014">
        <v>3.6484999999999999</v>
      </c>
      <c r="L1014" t="s">
        <v>21</v>
      </c>
      <c r="M1014">
        <v>0.9</v>
      </c>
      <c r="N1014">
        <v>2.4294440000000002</v>
      </c>
      <c r="O1014" t="s">
        <v>22</v>
      </c>
      <c r="P1014">
        <v>0.9</v>
      </c>
      <c r="Q1014">
        <v>2.6418889999999999</v>
      </c>
    </row>
    <row r="1015" spans="1:17" x14ac:dyDescent="0.2">
      <c r="A1015">
        <v>5258</v>
      </c>
      <c r="B1015" t="s">
        <v>1253</v>
      </c>
      <c r="C1015">
        <v>14</v>
      </c>
      <c r="D1015">
        <v>0</v>
      </c>
      <c r="E1015" t="s">
        <v>1252</v>
      </c>
      <c r="F1015" t="s">
        <v>19</v>
      </c>
      <c r="G1015">
        <v>0.9</v>
      </c>
      <c r="H1015">
        <v>2.548778</v>
      </c>
      <c r="I1015" t="s">
        <v>20</v>
      </c>
      <c r="J1015">
        <v>0.7</v>
      </c>
      <c r="K1015">
        <v>4.0789999999999997</v>
      </c>
      <c r="L1015" t="s">
        <v>21</v>
      </c>
      <c r="M1015">
        <v>0.4</v>
      </c>
      <c r="N1015">
        <v>2.1804999999999999</v>
      </c>
      <c r="O1015" t="s">
        <v>22</v>
      </c>
      <c r="P1015">
        <v>0.6</v>
      </c>
      <c r="Q1015">
        <v>2.4616669999999998</v>
      </c>
    </row>
    <row r="1016" spans="1:17" x14ac:dyDescent="0.2">
      <c r="A1016">
        <v>5258</v>
      </c>
      <c r="B1016" t="s">
        <v>1254</v>
      </c>
      <c r="C1016">
        <v>16</v>
      </c>
      <c r="D1016">
        <v>1</v>
      </c>
      <c r="E1016" t="s">
        <v>1255</v>
      </c>
      <c r="F1016" t="s">
        <v>19</v>
      </c>
      <c r="G1016">
        <v>0.9</v>
      </c>
      <c r="H1016">
        <v>1.7608889999999999</v>
      </c>
      <c r="I1016" t="s">
        <v>20</v>
      </c>
      <c r="J1016">
        <v>0.6</v>
      </c>
      <c r="K1016">
        <v>3.5228329999999999</v>
      </c>
      <c r="L1016" t="s">
        <v>21</v>
      </c>
      <c r="M1016">
        <v>0.5</v>
      </c>
      <c r="N1016">
        <v>1.8593999999999999</v>
      </c>
      <c r="O1016" t="s">
        <v>22</v>
      </c>
      <c r="P1016">
        <v>0.8</v>
      </c>
      <c r="Q1016">
        <v>2.4877500000000001</v>
      </c>
    </row>
    <row r="1017" spans="1:17" x14ac:dyDescent="0.2">
      <c r="A1017">
        <v>5258</v>
      </c>
      <c r="B1017" t="s">
        <v>1256</v>
      </c>
      <c r="C1017">
        <v>8</v>
      </c>
      <c r="D1017">
        <v>0</v>
      </c>
      <c r="E1017" t="s">
        <v>1252</v>
      </c>
      <c r="F1017" t="s">
        <v>25</v>
      </c>
      <c r="G1017">
        <v>0.75</v>
      </c>
      <c r="H1017">
        <v>0.96244399999999997</v>
      </c>
      <c r="I1017" t="s">
        <v>26</v>
      </c>
      <c r="J1017">
        <v>0.58330000000000004</v>
      </c>
      <c r="K1017">
        <v>1.4831430000000001</v>
      </c>
      <c r="L1017" t="s">
        <v>27</v>
      </c>
      <c r="M1017">
        <v>0.83330000000000004</v>
      </c>
      <c r="N1017">
        <v>1.4313</v>
      </c>
      <c r="O1017" t="s">
        <v>28</v>
      </c>
      <c r="P1017">
        <v>0.58330000000000004</v>
      </c>
      <c r="Q1017">
        <v>1.6117140000000001</v>
      </c>
    </row>
    <row r="1018" spans="1:17" x14ac:dyDescent="0.2">
      <c r="A1018">
        <v>5258</v>
      </c>
      <c r="B1018" t="s">
        <v>1257</v>
      </c>
      <c r="C1018">
        <v>2</v>
      </c>
      <c r="D1018">
        <v>0</v>
      </c>
      <c r="E1018" t="s">
        <v>1252</v>
      </c>
      <c r="F1018" t="s">
        <v>25</v>
      </c>
      <c r="G1018">
        <v>0.83330000000000004</v>
      </c>
      <c r="H1018">
        <v>1.006875</v>
      </c>
      <c r="I1018" t="s">
        <v>26</v>
      </c>
      <c r="J1018">
        <v>0.58330000000000004</v>
      </c>
      <c r="K1018">
        <v>1.102571</v>
      </c>
      <c r="L1018" t="s">
        <v>27</v>
      </c>
      <c r="M1018">
        <v>0.66669999999999996</v>
      </c>
      <c r="N1018">
        <v>1.3871249999999999</v>
      </c>
      <c r="O1018" t="s">
        <v>28</v>
      </c>
      <c r="P1018">
        <v>0.58330000000000004</v>
      </c>
      <c r="Q1018">
        <v>1.5327139999999999</v>
      </c>
    </row>
    <row r="1019" spans="1:17" x14ac:dyDescent="0.2">
      <c r="A1019">
        <v>5258</v>
      </c>
      <c r="B1019" t="s">
        <v>1258</v>
      </c>
      <c r="C1019">
        <v>3</v>
      </c>
      <c r="D1019">
        <v>0</v>
      </c>
      <c r="E1019" t="s">
        <v>1255</v>
      </c>
      <c r="F1019" t="s">
        <v>32</v>
      </c>
      <c r="G1019">
        <v>0.5</v>
      </c>
      <c r="H1019">
        <v>1.9214</v>
      </c>
      <c r="I1019" t="s">
        <v>33</v>
      </c>
      <c r="J1019">
        <v>0.5</v>
      </c>
      <c r="K1019">
        <v>2.585</v>
      </c>
      <c r="L1019" t="s">
        <v>34</v>
      </c>
      <c r="M1019">
        <v>0.5</v>
      </c>
      <c r="N1019">
        <v>2.5659999999999998</v>
      </c>
      <c r="O1019" t="s">
        <v>35</v>
      </c>
      <c r="P1019">
        <v>0.3</v>
      </c>
      <c r="Q1019">
        <v>2.3553329999999999</v>
      </c>
    </row>
    <row r="1020" spans="1:17" x14ac:dyDescent="0.2">
      <c r="A1020">
        <v>5258</v>
      </c>
      <c r="B1020" t="s">
        <v>1259</v>
      </c>
      <c r="C1020">
        <v>14</v>
      </c>
      <c r="D1020">
        <v>0</v>
      </c>
      <c r="E1020" t="s">
        <v>1255</v>
      </c>
      <c r="F1020" t="s">
        <v>38</v>
      </c>
      <c r="G1020">
        <v>0.75</v>
      </c>
      <c r="H1020">
        <v>1.605667</v>
      </c>
      <c r="I1020" t="s">
        <v>39</v>
      </c>
      <c r="J1020">
        <v>0.66669999999999996</v>
      </c>
      <c r="K1020">
        <v>1.39225</v>
      </c>
      <c r="L1020" t="s">
        <v>40</v>
      </c>
      <c r="M1020">
        <v>0.66669999999999996</v>
      </c>
      <c r="N1020">
        <v>1.488375</v>
      </c>
      <c r="O1020" t="s">
        <v>41</v>
      </c>
      <c r="P1020">
        <v>0.5</v>
      </c>
      <c r="Q1020">
        <v>1.786</v>
      </c>
    </row>
    <row r="1021" spans="1:17" x14ac:dyDescent="0.2">
      <c r="A1021">
        <v>5258</v>
      </c>
      <c r="B1021" t="s">
        <v>1260</v>
      </c>
      <c r="C1021">
        <v>27</v>
      </c>
      <c r="D1021">
        <v>0</v>
      </c>
      <c r="E1021" t="s">
        <v>1255</v>
      </c>
      <c r="F1021" t="s">
        <v>38</v>
      </c>
      <c r="G1021">
        <v>0.75</v>
      </c>
      <c r="H1021">
        <v>1.373667</v>
      </c>
      <c r="I1021" t="s">
        <v>39</v>
      </c>
      <c r="J1021">
        <v>0.75</v>
      </c>
      <c r="K1021">
        <v>1.3272219999999999</v>
      </c>
      <c r="L1021" t="s">
        <v>40</v>
      </c>
      <c r="M1021">
        <v>0.58330000000000004</v>
      </c>
      <c r="N1021">
        <v>1.5645</v>
      </c>
      <c r="O1021" t="s">
        <v>41</v>
      </c>
      <c r="P1021">
        <v>0.5</v>
      </c>
      <c r="Q1021">
        <v>1.648833</v>
      </c>
    </row>
    <row r="1022" spans="1:17" x14ac:dyDescent="0.2">
      <c r="A1022">
        <v>5259</v>
      </c>
      <c r="B1022" t="s">
        <v>1261</v>
      </c>
      <c r="C1022">
        <v>5</v>
      </c>
      <c r="D1022">
        <v>0</v>
      </c>
      <c r="E1022" t="s">
        <v>1262</v>
      </c>
      <c r="F1022" t="s">
        <v>19</v>
      </c>
      <c r="G1022">
        <v>0.9</v>
      </c>
      <c r="H1022">
        <v>1.7376670000000001</v>
      </c>
      <c r="I1022" t="s">
        <v>20</v>
      </c>
      <c r="J1022">
        <v>0.7</v>
      </c>
      <c r="K1022">
        <v>4.0594289999999997</v>
      </c>
      <c r="L1022" t="s">
        <v>21</v>
      </c>
      <c r="M1022">
        <v>1</v>
      </c>
      <c r="N1022">
        <v>2.9165999999999999</v>
      </c>
      <c r="O1022" t="s">
        <v>22</v>
      </c>
      <c r="P1022">
        <v>0.9</v>
      </c>
      <c r="Q1022">
        <v>2.4767779999999999</v>
      </c>
    </row>
    <row r="1023" spans="1:17" x14ac:dyDescent="0.2">
      <c r="A1023">
        <v>5259</v>
      </c>
      <c r="B1023" t="s">
        <v>1263</v>
      </c>
      <c r="C1023">
        <v>6</v>
      </c>
      <c r="D1023">
        <v>0</v>
      </c>
      <c r="E1023" t="s">
        <v>1262</v>
      </c>
      <c r="F1023" t="s">
        <v>19</v>
      </c>
      <c r="G1023">
        <v>0.9</v>
      </c>
      <c r="H1023">
        <v>1.7823329999999999</v>
      </c>
      <c r="I1023" t="s">
        <v>20</v>
      </c>
      <c r="J1023">
        <v>0.7</v>
      </c>
      <c r="K1023">
        <v>4.8504290000000001</v>
      </c>
      <c r="L1023" t="s">
        <v>21</v>
      </c>
      <c r="M1023">
        <v>0.8</v>
      </c>
      <c r="N1023">
        <v>2.6636250000000001</v>
      </c>
      <c r="O1023" t="s">
        <v>22</v>
      </c>
      <c r="P1023">
        <v>0.8</v>
      </c>
      <c r="Q1023">
        <v>2.655875</v>
      </c>
    </row>
    <row r="1024" spans="1:17" x14ac:dyDescent="0.2">
      <c r="A1024">
        <v>5259</v>
      </c>
      <c r="B1024" t="s">
        <v>1264</v>
      </c>
      <c r="C1024">
        <v>0</v>
      </c>
      <c r="D1024">
        <v>0</v>
      </c>
      <c r="E1024" t="s">
        <v>1265</v>
      </c>
      <c r="F1024" t="s">
        <v>25</v>
      </c>
      <c r="G1024">
        <v>0.83330000000000004</v>
      </c>
      <c r="H1024">
        <v>1.663222</v>
      </c>
      <c r="I1024" t="s">
        <v>26</v>
      </c>
      <c r="J1024">
        <v>0.58330000000000004</v>
      </c>
      <c r="K1024">
        <v>1.875</v>
      </c>
      <c r="L1024" t="s">
        <v>27</v>
      </c>
      <c r="M1024">
        <v>0.83330000000000004</v>
      </c>
      <c r="N1024">
        <v>1.7650999999999999</v>
      </c>
      <c r="O1024" t="s">
        <v>28</v>
      </c>
      <c r="P1024">
        <v>0.66669999999999996</v>
      </c>
      <c r="Q1024">
        <v>1.550125</v>
      </c>
    </row>
    <row r="1025" spans="1:17" x14ac:dyDescent="0.2">
      <c r="A1025">
        <v>5259</v>
      </c>
      <c r="B1025" t="s">
        <v>1266</v>
      </c>
      <c r="C1025">
        <v>2</v>
      </c>
      <c r="D1025">
        <v>0</v>
      </c>
      <c r="E1025" t="s">
        <v>1265</v>
      </c>
      <c r="F1025" t="s">
        <v>25</v>
      </c>
      <c r="G1025">
        <v>1</v>
      </c>
      <c r="H1025">
        <v>1.233833</v>
      </c>
      <c r="I1025" t="s">
        <v>26</v>
      </c>
      <c r="J1025">
        <v>0.83330000000000004</v>
      </c>
      <c r="K1025">
        <v>1.4224000000000001</v>
      </c>
      <c r="L1025" t="s">
        <v>27</v>
      </c>
      <c r="M1025">
        <v>0.83330000000000004</v>
      </c>
      <c r="N1025">
        <v>1.3083</v>
      </c>
      <c r="O1025" t="s">
        <v>28</v>
      </c>
      <c r="P1025">
        <v>0.83330000000000004</v>
      </c>
      <c r="Q1025">
        <v>1.5630999999999999</v>
      </c>
    </row>
    <row r="1026" spans="1:17" x14ac:dyDescent="0.2">
      <c r="A1026">
        <v>5259</v>
      </c>
      <c r="B1026" t="s">
        <v>1267</v>
      </c>
      <c r="C1026">
        <v>12</v>
      </c>
      <c r="D1026">
        <v>0</v>
      </c>
      <c r="E1026" t="s">
        <v>1262</v>
      </c>
      <c r="F1026" t="s">
        <v>38</v>
      </c>
      <c r="G1026">
        <v>0.83330000000000004</v>
      </c>
      <c r="H1026">
        <v>1.766222</v>
      </c>
      <c r="I1026" t="s">
        <v>39</v>
      </c>
      <c r="J1026">
        <v>0.83330000000000004</v>
      </c>
      <c r="K1026">
        <v>1.6278999999999999</v>
      </c>
      <c r="L1026" t="s">
        <v>40</v>
      </c>
      <c r="M1026">
        <v>0.83330000000000004</v>
      </c>
      <c r="N1026">
        <v>1.6023000000000001</v>
      </c>
      <c r="O1026" t="s">
        <v>41</v>
      </c>
      <c r="P1026">
        <v>0.91669999999999996</v>
      </c>
      <c r="Q1026">
        <v>1.4713639999999999</v>
      </c>
    </row>
    <row r="1027" spans="1:17" x14ac:dyDescent="0.2">
      <c r="A1027">
        <v>5259</v>
      </c>
      <c r="B1027" t="s">
        <v>1268</v>
      </c>
      <c r="C1027">
        <v>4</v>
      </c>
      <c r="D1027">
        <v>0</v>
      </c>
      <c r="E1027" t="s">
        <v>1262</v>
      </c>
      <c r="F1027" t="s">
        <v>38</v>
      </c>
      <c r="G1027">
        <v>1</v>
      </c>
      <c r="H1027">
        <v>1.8685</v>
      </c>
      <c r="I1027" t="s">
        <v>39</v>
      </c>
      <c r="J1027">
        <v>0.91669999999999996</v>
      </c>
      <c r="K1027">
        <v>1.5533999999999999</v>
      </c>
      <c r="L1027" t="s">
        <v>40</v>
      </c>
      <c r="M1027">
        <v>0.91669999999999996</v>
      </c>
      <c r="N1027">
        <v>1.666091</v>
      </c>
      <c r="O1027" t="s">
        <v>41</v>
      </c>
      <c r="P1027">
        <v>0.83330000000000004</v>
      </c>
      <c r="Q1027">
        <v>1.4346000000000001</v>
      </c>
    </row>
    <row r="1028" spans="1:17" x14ac:dyDescent="0.2">
      <c r="A1028">
        <v>5260</v>
      </c>
      <c r="B1028" t="s">
        <v>1269</v>
      </c>
      <c r="C1028">
        <v>4</v>
      </c>
      <c r="D1028">
        <v>0</v>
      </c>
      <c r="E1028" t="s">
        <v>1270</v>
      </c>
      <c r="F1028" t="s">
        <v>19</v>
      </c>
      <c r="G1028">
        <v>0.8</v>
      </c>
      <c r="H1028">
        <v>1.6072500000000001</v>
      </c>
      <c r="I1028" t="s">
        <v>20</v>
      </c>
      <c r="J1028">
        <v>0.6</v>
      </c>
      <c r="K1028">
        <v>3.4678330000000002</v>
      </c>
      <c r="L1028" t="s">
        <v>21</v>
      </c>
      <c r="M1028">
        <v>0.4</v>
      </c>
      <c r="N1028">
        <v>1.9015</v>
      </c>
      <c r="O1028" t="s">
        <v>22</v>
      </c>
      <c r="P1028">
        <v>0.5</v>
      </c>
      <c r="Q1028">
        <v>2.4967999999999999</v>
      </c>
    </row>
    <row r="1029" spans="1:17" x14ac:dyDescent="0.2">
      <c r="A1029">
        <v>5260</v>
      </c>
      <c r="B1029" t="s">
        <v>1271</v>
      </c>
      <c r="C1029">
        <v>0</v>
      </c>
      <c r="D1029">
        <v>0</v>
      </c>
      <c r="E1029" t="s">
        <v>1270</v>
      </c>
      <c r="F1029" t="s">
        <v>19</v>
      </c>
      <c r="G1029">
        <v>0.9</v>
      </c>
      <c r="H1029">
        <v>0.91733299999999995</v>
      </c>
      <c r="I1029" t="s">
        <v>20</v>
      </c>
      <c r="J1029">
        <v>0.9</v>
      </c>
      <c r="K1029">
        <v>3.9615559999999999</v>
      </c>
      <c r="L1029" t="s">
        <v>21</v>
      </c>
      <c r="M1029">
        <v>0.3</v>
      </c>
      <c r="N1029">
        <v>2.4089999999999998</v>
      </c>
      <c r="O1029" t="s">
        <v>22</v>
      </c>
      <c r="P1029">
        <v>0.9</v>
      </c>
      <c r="Q1029">
        <v>2.0813329999999999</v>
      </c>
    </row>
    <row r="1030" spans="1:17" x14ac:dyDescent="0.2">
      <c r="A1030">
        <v>5260</v>
      </c>
      <c r="B1030" t="s">
        <v>1272</v>
      </c>
      <c r="C1030">
        <v>11</v>
      </c>
      <c r="D1030">
        <v>0</v>
      </c>
      <c r="E1030" t="s">
        <v>1270</v>
      </c>
      <c r="F1030" t="s">
        <v>19</v>
      </c>
      <c r="G1030">
        <v>1</v>
      </c>
      <c r="H1030">
        <v>0.94899999999999995</v>
      </c>
      <c r="I1030" t="s">
        <v>20</v>
      </c>
      <c r="J1030">
        <v>0.9</v>
      </c>
      <c r="K1030">
        <v>3.8535560000000002</v>
      </c>
      <c r="L1030" t="s">
        <v>21</v>
      </c>
      <c r="M1030">
        <v>1</v>
      </c>
      <c r="N1030">
        <v>2.1452</v>
      </c>
      <c r="O1030" t="s">
        <v>22</v>
      </c>
      <c r="P1030">
        <v>0.9</v>
      </c>
      <c r="Q1030">
        <v>2.383667</v>
      </c>
    </row>
    <row r="1031" spans="1:17" x14ac:dyDescent="0.2">
      <c r="A1031">
        <v>5260</v>
      </c>
      <c r="B1031" t="s">
        <v>1273</v>
      </c>
      <c r="C1031">
        <v>6</v>
      </c>
      <c r="D1031">
        <v>0</v>
      </c>
      <c r="E1031" t="s">
        <v>1270</v>
      </c>
      <c r="F1031" t="s">
        <v>25</v>
      </c>
      <c r="G1031">
        <v>1</v>
      </c>
      <c r="H1031">
        <v>0.88891699999999996</v>
      </c>
      <c r="I1031" t="s">
        <v>26</v>
      </c>
      <c r="J1031">
        <v>0.75</v>
      </c>
      <c r="K1031">
        <v>1.1398889999999999</v>
      </c>
      <c r="L1031" t="s">
        <v>27</v>
      </c>
      <c r="M1031">
        <v>0.75</v>
      </c>
      <c r="N1031">
        <v>1.259889</v>
      </c>
      <c r="O1031" t="s">
        <v>28</v>
      </c>
      <c r="P1031">
        <v>0.66669999999999996</v>
      </c>
      <c r="Q1031">
        <v>1.2241249999999999</v>
      </c>
    </row>
    <row r="1032" spans="1:17" x14ac:dyDescent="0.2">
      <c r="A1032">
        <v>5260</v>
      </c>
      <c r="B1032" t="s">
        <v>1274</v>
      </c>
      <c r="C1032">
        <v>2</v>
      </c>
      <c r="D1032">
        <v>0</v>
      </c>
      <c r="E1032" t="s">
        <v>1270</v>
      </c>
      <c r="F1032" t="s">
        <v>25</v>
      </c>
      <c r="G1032">
        <v>0.83330000000000004</v>
      </c>
      <c r="H1032">
        <v>0.95489999999999997</v>
      </c>
      <c r="I1032" t="s">
        <v>26</v>
      </c>
      <c r="J1032">
        <v>0.83330000000000004</v>
      </c>
      <c r="K1032">
        <v>1.1377999999999999</v>
      </c>
      <c r="L1032" t="s">
        <v>27</v>
      </c>
      <c r="M1032">
        <v>0.75</v>
      </c>
      <c r="N1032">
        <v>1.3452500000000001</v>
      </c>
      <c r="O1032" t="s">
        <v>28</v>
      </c>
      <c r="P1032">
        <v>0.83330000000000004</v>
      </c>
      <c r="Q1032">
        <v>1.3459000000000001</v>
      </c>
    </row>
    <row r="1033" spans="1:17" x14ac:dyDescent="0.2">
      <c r="A1033">
        <v>5260</v>
      </c>
      <c r="B1033" t="s">
        <v>1275</v>
      </c>
      <c r="C1033">
        <v>0</v>
      </c>
      <c r="D1033">
        <v>0</v>
      </c>
      <c r="E1033" t="s">
        <v>1276</v>
      </c>
      <c r="F1033" t="s">
        <v>32</v>
      </c>
      <c r="G1033">
        <v>1</v>
      </c>
      <c r="H1033">
        <v>1.0062</v>
      </c>
      <c r="I1033" t="s">
        <v>33</v>
      </c>
      <c r="J1033">
        <v>1</v>
      </c>
      <c r="K1033">
        <v>1.7169000000000001</v>
      </c>
      <c r="L1033" t="s">
        <v>34</v>
      </c>
      <c r="M1033">
        <v>0.7</v>
      </c>
      <c r="N1033">
        <v>1.6298569999999999</v>
      </c>
      <c r="O1033" t="s">
        <v>35</v>
      </c>
      <c r="P1033">
        <v>0.7</v>
      </c>
      <c r="Q1033">
        <v>1.9567140000000001</v>
      </c>
    </row>
    <row r="1034" spans="1:17" x14ac:dyDescent="0.2">
      <c r="A1034">
        <v>5260</v>
      </c>
      <c r="B1034" t="s">
        <v>1277</v>
      </c>
      <c r="C1034">
        <v>0</v>
      </c>
      <c r="D1034">
        <v>0</v>
      </c>
      <c r="E1034" t="s">
        <v>1276</v>
      </c>
      <c r="F1034" t="s">
        <v>32</v>
      </c>
      <c r="G1034">
        <v>1</v>
      </c>
      <c r="H1034">
        <v>0.9506</v>
      </c>
      <c r="I1034" t="s">
        <v>33</v>
      </c>
      <c r="J1034">
        <v>0.8</v>
      </c>
      <c r="K1034">
        <v>1.6645000000000001</v>
      </c>
      <c r="L1034" t="s">
        <v>34</v>
      </c>
      <c r="M1034">
        <v>1</v>
      </c>
      <c r="N1034">
        <v>1.8956999999999999</v>
      </c>
      <c r="O1034" t="s">
        <v>35</v>
      </c>
      <c r="P1034">
        <v>0.8</v>
      </c>
      <c r="Q1034">
        <v>1.89425</v>
      </c>
    </row>
    <row r="1035" spans="1:17" x14ac:dyDescent="0.2">
      <c r="A1035">
        <v>5260</v>
      </c>
      <c r="B1035" t="s">
        <v>1278</v>
      </c>
      <c r="C1035">
        <v>6</v>
      </c>
      <c r="D1035">
        <v>0</v>
      </c>
      <c r="E1035" t="s">
        <v>1276</v>
      </c>
      <c r="F1035" t="s">
        <v>38</v>
      </c>
      <c r="G1035">
        <v>1</v>
      </c>
      <c r="H1035">
        <v>0.90758300000000003</v>
      </c>
      <c r="I1035" t="s">
        <v>39</v>
      </c>
      <c r="J1035">
        <v>0.75</v>
      </c>
      <c r="K1035">
        <v>1.164444</v>
      </c>
      <c r="L1035" t="s">
        <v>40</v>
      </c>
      <c r="M1035">
        <v>0.83330000000000004</v>
      </c>
      <c r="N1035">
        <v>1.181</v>
      </c>
      <c r="O1035" t="s">
        <v>41</v>
      </c>
      <c r="P1035">
        <v>0.91669999999999996</v>
      </c>
      <c r="Q1035">
        <v>1.2869090000000001</v>
      </c>
    </row>
    <row r="1036" spans="1:17" x14ac:dyDescent="0.2">
      <c r="A1036">
        <v>5260</v>
      </c>
      <c r="B1036" t="s">
        <v>1279</v>
      </c>
      <c r="C1036">
        <v>20</v>
      </c>
      <c r="D1036">
        <v>0</v>
      </c>
      <c r="E1036" t="s">
        <v>1276</v>
      </c>
      <c r="F1036" t="s">
        <v>38</v>
      </c>
      <c r="G1036">
        <v>1</v>
      </c>
      <c r="H1036">
        <v>0.89524999999999999</v>
      </c>
      <c r="I1036" t="s">
        <v>39</v>
      </c>
      <c r="J1036">
        <v>0.91669999999999996</v>
      </c>
      <c r="K1036">
        <v>1.112727</v>
      </c>
      <c r="L1036" t="s">
        <v>40</v>
      </c>
      <c r="M1036">
        <v>0.83330000000000004</v>
      </c>
      <c r="N1036">
        <v>1.2279</v>
      </c>
      <c r="O1036" t="s">
        <v>41</v>
      </c>
      <c r="P1036">
        <v>1</v>
      </c>
      <c r="Q1036">
        <v>1.50275</v>
      </c>
    </row>
    <row r="1037" spans="1:17" x14ac:dyDescent="0.2">
      <c r="A1037">
        <v>5260</v>
      </c>
      <c r="B1037" t="s">
        <v>1280</v>
      </c>
      <c r="C1037">
        <v>0</v>
      </c>
      <c r="D1037">
        <v>0</v>
      </c>
      <c r="E1037" t="s">
        <v>1281</v>
      </c>
      <c r="F1037" t="s">
        <v>38</v>
      </c>
      <c r="G1037">
        <v>1</v>
      </c>
      <c r="H1037">
        <v>0.82750000000000001</v>
      </c>
      <c r="I1037" t="s">
        <v>39</v>
      </c>
      <c r="J1037">
        <v>1</v>
      </c>
      <c r="K1037">
        <v>1.3121670000000001</v>
      </c>
      <c r="L1037" t="s">
        <v>40</v>
      </c>
      <c r="M1037">
        <v>0.83330000000000004</v>
      </c>
      <c r="N1037">
        <v>1.2437</v>
      </c>
      <c r="O1037" t="s">
        <v>41</v>
      </c>
      <c r="P1037">
        <v>0.75</v>
      </c>
      <c r="Q1037">
        <v>1.3147500000000001</v>
      </c>
    </row>
    <row r="1038" spans="1:17" x14ac:dyDescent="0.2">
      <c r="A1038">
        <v>5260</v>
      </c>
      <c r="B1038" t="s">
        <v>1282</v>
      </c>
      <c r="C1038">
        <v>8</v>
      </c>
      <c r="D1038">
        <v>0</v>
      </c>
      <c r="E1038" t="s">
        <v>1281</v>
      </c>
      <c r="F1038" t="s">
        <v>38</v>
      </c>
      <c r="G1038">
        <v>0.91669999999999996</v>
      </c>
      <c r="H1038">
        <v>0.86890900000000004</v>
      </c>
      <c r="I1038" t="s">
        <v>39</v>
      </c>
      <c r="J1038">
        <v>0.91669999999999996</v>
      </c>
      <c r="K1038">
        <v>1.1148180000000001</v>
      </c>
      <c r="L1038" t="s">
        <v>40</v>
      </c>
      <c r="M1038">
        <v>0.58330000000000004</v>
      </c>
      <c r="N1038">
        <v>1.293571</v>
      </c>
      <c r="O1038" t="s">
        <v>41</v>
      </c>
      <c r="P1038">
        <v>0.91669999999999996</v>
      </c>
      <c r="Q1038">
        <v>1.1545449999999999</v>
      </c>
    </row>
    <row r="1039" spans="1:17" x14ac:dyDescent="0.2">
      <c r="A1039">
        <v>5262</v>
      </c>
      <c r="B1039" t="s">
        <v>1283</v>
      </c>
      <c r="C1039">
        <v>34</v>
      </c>
      <c r="D1039">
        <v>0</v>
      </c>
      <c r="E1039" t="s">
        <v>1284</v>
      </c>
      <c r="F1039" t="s">
        <v>32</v>
      </c>
      <c r="G1039">
        <v>0.8</v>
      </c>
      <c r="H1039">
        <v>2.7956249999999998</v>
      </c>
      <c r="I1039" t="s">
        <v>33</v>
      </c>
      <c r="J1039">
        <v>0.8</v>
      </c>
      <c r="K1039">
        <v>2.3071250000000001</v>
      </c>
      <c r="L1039" t="s">
        <v>34</v>
      </c>
      <c r="M1039">
        <v>0.6</v>
      </c>
      <c r="N1039">
        <v>2.3416670000000002</v>
      </c>
      <c r="O1039" t="s">
        <v>35</v>
      </c>
      <c r="P1039">
        <v>0.5</v>
      </c>
      <c r="Q1039">
        <v>2.4836</v>
      </c>
    </row>
    <row r="1040" spans="1:17" x14ac:dyDescent="0.2">
      <c r="A1040">
        <v>5262</v>
      </c>
      <c r="B1040" t="s">
        <v>1285</v>
      </c>
      <c r="C1040">
        <v>25</v>
      </c>
      <c r="D1040">
        <v>0</v>
      </c>
      <c r="E1040" t="s">
        <v>1284</v>
      </c>
      <c r="F1040" t="s">
        <v>32</v>
      </c>
      <c r="G1040">
        <v>1</v>
      </c>
      <c r="H1040">
        <v>3.3245</v>
      </c>
      <c r="I1040" t="s">
        <v>33</v>
      </c>
      <c r="J1040">
        <v>0.7</v>
      </c>
      <c r="K1040">
        <v>2.5382859999999998</v>
      </c>
      <c r="L1040" t="s">
        <v>34</v>
      </c>
      <c r="M1040">
        <v>0.6</v>
      </c>
      <c r="N1040">
        <v>3.0169999999999999</v>
      </c>
      <c r="O1040" t="s">
        <v>35</v>
      </c>
      <c r="P1040">
        <v>0.5</v>
      </c>
      <c r="Q1040">
        <v>2.5508000000000002</v>
      </c>
    </row>
    <row r="1041" spans="1:17" x14ac:dyDescent="0.2">
      <c r="A1041">
        <v>5262</v>
      </c>
      <c r="B1041" t="s">
        <v>1286</v>
      </c>
      <c r="C1041">
        <v>28</v>
      </c>
      <c r="D1041">
        <v>0</v>
      </c>
      <c r="E1041" t="s">
        <v>1284</v>
      </c>
      <c r="F1041" t="s">
        <v>32</v>
      </c>
      <c r="G1041">
        <v>0.8</v>
      </c>
      <c r="H1041">
        <v>2.6896249999999999</v>
      </c>
      <c r="I1041" t="s">
        <v>33</v>
      </c>
      <c r="J1041">
        <v>0.7</v>
      </c>
      <c r="K1041">
        <v>2.9035709999999999</v>
      </c>
      <c r="L1041" t="s">
        <v>34</v>
      </c>
      <c r="M1041">
        <v>0.9</v>
      </c>
      <c r="N1041">
        <v>2.3563329999999998</v>
      </c>
      <c r="O1041" t="s">
        <v>35</v>
      </c>
      <c r="P1041">
        <v>0.7</v>
      </c>
      <c r="Q1041">
        <v>2.2812860000000001</v>
      </c>
    </row>
    <row r="1042" spans="1:17" x14ac:dyDescent="0.2">
      <c r="A1042">
        <v>5262</v>
      </c>
      <c r="B1042" t="s">
        <v>1287</v>
      </c>
      <c r="C1042">
        <v>54</v>
      </c>
      <c r="D1042">
        <v>2</v>
      </c>
      <c r="E1042" t="s">
        <v>1284</v>
      </c>
      <c r="F1042" t="s">
        <v>38</v>
      </c>
      <c r="G1042">
        <v>0.75</v>
      </c>
      <c r="H1042">
        <v>2.1869999999999998</v>
      </c>
      <c r="I1042" t="s">
        <v>39</v>
      </c>
      <c r="J1042">
        <v>0.75</v>
      </c>
      <c r="K1042">
        <v>1.8175559999999999</v>
      </c>
      <c r="L1042" t="s">
        <v>40</v>
      </c>
      <c r="M1042">
        <v>0.58330000000000004</v>
      </c>
      <c r="N1042">
        <v>1.6062860000000001</v>
      </c>
      <c r="O1042" t="s">
        <v>41</v>
      </c>
      <c r="P1042">
        <v>0.58330000000000004</v>
      </c>
      <c r="Q1042">
        <v>1.7789999999999999</v>
      </c>
    </row>
    <row r="1043" spans="1:17" x14ac:dyDescent="0.2">
      <c r="A1043">
        <v>5262</v>
      </c>
      <c r="B1043" t="s">
        <v>1288</v>
      </c>
      <c r="C1043">
        <v>7</v>
      </c>
      <c r="D1043">
        <v>0</v>
      </c>
      <c r="E1043" t="s">
        <v>1289</v>
      </c>
      <c r="F1043" t="s">
        <v>38</v>
      </c>
      <c r="G1043">
        <v>1</v>
      </c>
      <c r="H1043">
        <v>1.7413639999999999</v>
      </c>
      <c r="I1043" t="s">
        <v>39</v>
      </c>
      <c r="J1043">
        <v>0.66669999999999996</v>
      </c>
      <c r="K1043">
        <v>1.4537500000000001</v>
      </c>
      <c r="L1043" t="s">
        <v>40</v>
      </c>
      <c r="M1043">
        <v>0.91669999999999996</v>
      </c>
      <c r="N1043">
        <v>1.6661820000000001</v>
      </c>
      <c r="O1043" t="s">
        <v>41</v>
      </c>
      <c r="P1043">
        <v>0.41670000000000001</v>
      </c>
      <c r="Q1043">
        <v>1.4414</v>
      </c>
    </row>
    <row r="1044" spans="1:17" x14ac:dyDescent="0.2">
      <c r="A1044">
        <v>5262</v>
      </c>
      <c r="B1044" t="s">
        <v>1290</v>
      </c>
      <c r="C1044">
        <v>0</v>
      </c>
      <c r="D1044">
        <v>0</v>
      </c>
      <c r="E1044" t="s">
        <v>1289</v>
      </c>
      <c r="F1044" t="s">
        <v>38</v>
      </c>
      <c r="G1044">
        <v>0.91669999999999996</v>
      </c>
      <c r="H1044">
        <v>2.1880000000000002</v>
      </c>
      <c r="I1044" t="s">
        <v>39</v>
      </c>
      <c r="J1044">
        <v>0.75</v>
      </c>
      <c r="K1044">
        <v>1.5596669999999999</v>
      </c>
      <c r="L1044" t="s">
        <v>40</v>
      </c>
      <c r="M1044">
        <v>0.83330000000000004</v>
      </c>
      <c r="N1044">
        <v>1.6863999999999999</v>
      </c>
      <c r="O1044" t="s">
        <v>41</v>
      </c>
      <c r="P1044">
        <v>0.33329999999999999</v>
      </c>
      <c r="Q1044">
        <v>1.5682499999999999</v>
      </c>
    </row>
    <row r="1045" spans="1:17" x14ac:dyDescent="0.2">
      <c r="A1045">
        <v>5262</v>
      </c>
      <c r="B1045" t="s">
        <v>1291</v>
      </c>
      <c r="C1045">
        <v>0</v>
      </c>
      <c r="D1045">
        <v>0</v>
      </c>
      <c r="E1045" t="s">
        <v>1289</v>
      </c>
      <c r="F1045" t="s">
        <v>38</v>
      </c>
      <c r="G1045">
        <v>1</v>
      </c>
      <c r="H1045">
        <v>2.267833</v>
      </c>
      <c r="I1045" t="s">
        <v>39</v>
      </c>
      <c r="J1045">
        <v>0.66669999999999996</v>
      </c>
      <c r="K1045">
        <v>1.16875</v>
      </c>
      <c r="L1045" t="s">
        <v>40</v>
      </c>
      <c r="M1045">
        <v>0.33329999999999999</v>
      </c>
      <c r="N1045">
        <v>1.5682499999999999</v>
      </c>
      <c r="O1045" t="s">
        <v>41</v>
      </c>
      <c r="P1045">
        <v>0.66669999999999996</v>
      </c>
      <c r="Q1045">
        <v>1.5583750000000001</v>
      </c>
    </row>
    <row r="1046" spans="1:17" x14ac:dyDescent="0.2">
      <c r="A1046">
        <v>5270</v>
      </c>
      <c r="B1046" t="s">
        <v>1292</v>
      </c>
      <c r="C1046">
        <v>0</v>
      </c>
      <c r="D1046">
        <v>0</v>
      </c>
      <c r="E1046" t="s">
        <v>1293</v>
      </c>
      <c r="F1046" t="s">
        <v>19</v>
      </c>
      <c r="G1046">
        <v>0.9</v>
      </c>
      <c r="H1046">
        <v>0.94233299999999998</v>
      </c>
      <c r="I1046" t="s">
        <v>20</v>
      </c>
      <c r="J1046">
        <v>0.5</v>
      </c>
      <c r="K1046">
        <v>3.4681999999999999</v>
      </c>
      <c r="L1046" t="s">
        <v>21</v>
      </c>
      <c r="M1046">
        <v>1</v>
      </c>
      <c r="N1046">
        <v>2.2627999999999999</v>
      </c>
      <c r="O1046" t="s">
        <v>22</v>
      </c>
      <c r="P1046">
        <v>0.9</v>
      </c>
      <c r="Q1046">
        <v>2.1421109999999999</v>
      </c>
    </row>
    <row r="1047" spans="1:17" x14ac:dyDescent="0.2">
      <c r="A1047">
        <v>5270</v>
      </c>
      <c r="B1047" t="s">
        <v>1294</v>
      </c>
      <c r="C1047">
        <v>0</v>
      </c>
      <c r="D1047">
        <v>0</v>
      </c>
      <c r="E1047" t="s">
        <v>1293</v>
      </c>
      <c r="F1047" t="s">
        <v>19</v>
      </c>
      <c r="G1047">
        <v>1</v>
      </c>
      <c r="H1047">
        <v>0.72350000000000003</v>
      </c>
      <c r="I1047" t="s">
        <v>20</v>
      </c>
      <c r="J1047">
        <v>0.5</v>
      </c>
      <c r="K1047">
        <v>3.8018000000000001</v>
      </c>
      <c r="L1047" t="s">
        <v>21</v>
      </c>
      <c r="M1047">
        <v>0.9</v>
      </c>
      <c r="N1047">
        <v>2.136444</v>
      </c>
      <c r="O1047" t="s">
        <v>22</v>
      </c>
      <c r="P1047">
        <v>0.5</v>
      </c>
      <c r="Q1047">
        <v>2.4121999999999999</v>
      </c>
    </row>
    <row r="1048" spans="1:17" x14ac:dyDescent="0.2">
      <c r="A1048">
        <v>5270</v>
      </c>
      <c r="B1048" t="s">
        <v>1295</v>
      </c>
      <c r="C1048">
        <v>0</v>
      </c>
      <c r="D1048">
        <v>0</v>
      </c>
      <c r="E1048" t="s">
        <v>1293</v>
      </c>
      <c r="F1048" t="s">
        <v>25</v>
      </c>
      <c r="G1048">
        <v>1</v>
      </c>
      <c r="H1048">
        <v>0.69983300000000004</v>
      </c>
      <c r="I1048" t="s">
        <v>26</v>
      </c>
      <c r="J1048">
        <v>0.83330000000000004</v>
      </c>
      <c r="K1048">
        <v>1.3712</v>
      </c>
      <c r="L1048" t="s">
        <v>27</v>
      </c>
      <c r="M1048">
        <v>1</v>
      </c>
      <c r="N1048">
        <v>1.3180000000000001</v>
      </c>
      <c r="O1048" t="s">
        <v>28</v>
      </c>
      <c r="P1048">
        <v>0.66669999999999996</v>
      </c>
      <c r="Q1048">
        <v>1.5523750000000001</v>
      </c>
    </row>
    <row r="1049" spans="1:17" x14ac:dyDescent="0.2">
      <c r="A1049">
        <v>5270</v>
      </c>
      <c r="B1049" t="s">
        <v>1296</v>
      </c>
      <c r="C1049">
        <v>0</v>
      </c>
      <c r="D1049">
        <v>0</v>
      </c>
      <c r="E1049" t="s">
        <v>1293</v>
      </c>
      <c r="F1049" t="s">
        <v>25</v>
      </c>
      <c r="G1049">
        <v>0.83330000000000004</v>
      </c>
      <c r="H1049">
        <v>0.76929999999999998</v>
      </c>
      <c r="I1049" t="s">
        <v>26</v>
      </c>
      <c r="J1049">
        <v>0.83330000000000004</v>
      </c>
      <c r="K1049">
        <v>1.4239999999999999</v>
      </c>
      <c r="L1049" t="s">
        <v>27</v>
      </c>
      <c r="M1049">
        <v>1</v>
      </c>
      <c r="N1049">
        <v>1.1206670000000001</v>
      </c>
      <c r="O1049" t="s">
        <v>28</v>
      </c>
      <c r="P1049">
        <v>0.5</v>
      </c>
      <c r="Q1049">
        <v>1.3684000000000001</v>
      </c>
    </row>
    <row r="1050" spans="1:17" x14ac:dyDescent="0.2">
      <c r="A1050">
        <v>5270</v>
      </c>
      <c r="B1050" t="s">
        <v>1297</v>
      </c>
      <c r="C1050">
        <v>0</v>
      </c>
      <c r="D1050">
        <v>0</v>
      </c>
      <c r="E1050" t="s">
        <v>754</v>
      </c>
      <c r="F1050" t="s">
        <v>32</v>
      </c>
      <c r="G1050">
        <v>1</v>
      </c>
      <c r="H1050">
        <v>0.69730000000000003</v>
      </c>
      <c r="I1050" t="s">
        <v>33</v>
      </c>
      <c r="J1050">
        <v>0.8</v>
      </c>
      <c r="K1050">
        <v>1.7215</v>
      </c>
      <c r="L1050" t="s">
        <v>34</v>
      </c>
      <c r="M1050">
        <v>1</v>
      </c>
      <c r="N1050">
        <v>1.6910000000000001</v>
      </c>
      <c r="O1050" t="s">
        <v>35</v>
      </c>
      <c r="P1050">
        <v>0.8</v>
      </c>
      <c r="Q1050">
        <v>1.9036249999999999</v>
      </c>
    </row>
    <row r="1051" spans="1:17" x14ac:dyDescent="0.2">
      <c r="A1051">
        <v>5270</v>
      </c>
      <c r="B1051" t="s">
        <v>1298</v>
      </c>
      <c r="C1051">
        <v>0</v>
      </c>
      <c r="D1051">
        <v>0</v>
      </c>
      <c r="E1051" t="s">
        <v>754</v>
      </c>
      <c r="F1051" t="s">
        <v>32</v>
      </c>
      <c r="G1051">
        <v>1</v>
      </c>
      <c r="H1051">
        <v>0.82730000000000004</v>
      </c>
      <c r="I1051" t="s">
        <v>33</v>
      </c>
      <c r="J1051">
        <v>0.9</v>
      </c>
      <c r="K1051">
        <v>1.668444</v>
      </c>
      <c r="L1051" t="s">
        <v>34</v>
      </c>
      <c r="M1051">
        <v>0.6</v>
      </c>
      <c r="N1051">
        <v>1.4928330000000001</v>
      </c>
      <c r="O1051" t="s">
        <v>35</v>
      </c>
      <c r="P1051">
        <v>0.8</v>
      </c>
      <c r="Q1051">
        <v>1.5466249999999999</v>
      </c>
    </row>
    <row r="1052" spans="1:17" x14ac:dyDescent="0.2">
      <c r="A1052">
        <v>5270</v>
      </c>
      <c r="B1052" t="s">
        <v>1299</v>
      </c>
      <c r="C1052">
        <v>2</v>
      </c>
      <c r="D1052">
        <v>0</v>
      </c>
      <c r="E1052" t="s">
        <v>754</v>
      </c>
      <c r="F1052" t="s">
        <v>38</v>
      </c>
      <c r="G1052">
        <v>1</v>
      </c>
      <c r="H1052">
        <v>0.74116700000000002</v>
      </c>
      <c r="I1052" t="s">
        <v>39</v>
      </c>
      <c r="J1052">
        <v>1</v>
      </c>
      <c r="K1052">
        <v>0.92733299999999996</v>
      </c>
      <c r="L1052" t="s">
        <v>40</v>
      </c>
      <c r="M1052">
        <v>0.91669999999999996</v>
      </c>
      <c r="N1052">
        <v>1.0729089999999999</v>
      </c>
      <c r="O1052" t="s">
        <v>41</v>
      </c>
      <c r="P1052">
        <v>0.66669999999999996</v>
      </c>
      <c r="Q1052">
        <v>1.0671250000000001</v>
      </c>
    </row>
    <row r="1053" spans="1:17" x14ac:dyDescent="0.2">
      <c r="A1053">
        <v>5270</v>
      </c>
      <c r="B1053" t="s">
        <v>1300</v>
      </c>
      <c r="C1053">
        <v>0</v>
      </c>
      <c r="D1053">
        <v>0</v>
      </c>
      <c r="E1053" t="s">
        <v>754</v>
      </c>
      <c r="F1053" t="s">
        <v>38</v>
      </c>
      <c r="G1053">
        <v>0.91669999999999996</v>
      </c>
      <c r="H1053">
        <v>0.72445499999999996</v>
      </c>
      <c r="I1053" t="s">
        <v>39</v>
      </c>
      <c r="J1053">
        <v>0.91669999999999996</v>
      </c>
      <c r="K1053">
        <v>1.017182</v>
      </c>
      <c r="L1053" t="s">
        <v>40</v>
      </c>
      <c r="M1053">
        <v>0.83330000000000004</v>
      </c>
      <c r="N1053">
        <v>0.95989999999999998</v>
      </c>
      <c r="O1053" t="s">
        <v>41</v>
      </c>
      <c r="P1053">
        <v>0.75</v>
      </c>
      <c r="Q1053">
        <v>1.1708890000000001</v>
      </c>
    </row>
    <row r="1054" spans="1:17" x14ac:dyDescent="0.2">
      <c r="A1054">
        <v>5272</v>
      </c>
      <c r="B1054" t="s">
        <v>1301</v>
      </c>
      <c r="C1054">
        <v>0</v>
      </c>
      <c r="D1054">
        <v>0</v>
      </c>
      <c r="E1054" t="s">
        <v>1302</v>
      </c>
      <c r="F1054" t="s">
        <v>19</v>
      </c>
      <c r="G1054">
        <v>1</v>
      </c>
      <c r="H1054">
        <v>0.83599999999999997</v>
      </c>
      <c r="I1054" t="s">
        <v>20</v>
      </c>
      <c r="J1054">
        <v>0.8</v>
      </c>
      <c r="K1054">
        <v>3.2028750000000001</v>
      </c>
      <c r="L1054" t="s">
        <v>21</v>
      </c>
      <c r="M1054">
        <v>0.9</v>
      </c>
      <c r="N1054">
        <v>1.889556</v>
      </c>
      <c r="O1054" t="s">
        <v>22</v>
      </c>
      <c r="P1054">
        <v>0.8</v>
      </c>
      <c r="Q1054">
        <v>1.782875</v>
      </c>
    </row>
    <row r="1055" spans="1:17" x14ac:dyDescent="0.2">
      <c r="A1055">
        <v>5272</v>
      </c>
      <c r="B1055" t="s">
        <v>1303</v>
      </c>
      <c r="C1055">
        <v>2</v>
      </c>
      <c r="D1055">
        <v>0</v>
      </c>
      <c r="E1055" t="s">
        <v>1302</v>
      </c>
      <c r="F1055" t="s">
        <v>19</v>
      </c>
      <c r="G1055">
        <v>1</v>
      </c>
      <c r="H1055">
        <v>0.95409999999999995</v>
      </c>
      <c r="I1055" t="s">
        <v>20</v>
      </c>
      <c r="J1055">
        <v>0.8</v>
      </c>
      <c r="K1055">
        <v>3.1136249999999999</v>
      </c>
      <c r="L1055" t="s">
        <v>21</v>
      </c>
      <c r="M1055">
        <v>0.8</v>
      </c>
      <c r="N1055">
        <v>1.70475</v>
      </c>
      <c r="O1055" t="s">
        <v>22</v>
      </c>
      <c r="P1055">
        <v>0.7</v>
      </c>
      <c r="Q1055">
        <v>1.778143</v>
      </c>
    </row>
    <row r="1056" spans="1:17" x14ac:dyDescent="0.2">
      <c r="A1056">
        <v>5272</v>
      </c>
      <c r="B1056" t="s">
        <v>1304</v>
      </c>
      <c r="C1056">
        <v>0</v>
      </c>
      <c r="D1056">
        <v>0</v>
      </c>
      <c r="E1056" t="s">
        <v>1302</v>
      </c>
      <c r="F1056" t="s">
        <v>25</v>
      </c>
      <c r="G1056">
        <v>1</v>
      </c>
      <c r="H1056">
        <v>0.88816700000000004</v>
      </c>
      <c r="I1056" t="s">
        <v>26</v>
      </c>
      <c r="J1056">
        <v>0.83330000000000004</v>
      </c>
      <c r="K1056">
        <v>0.88970000000000005</v>
      </c>
      <c r="L1056" t="s">
        <v>27</v>
      </c>
      <c r="M1056">
        <v>0.91669999999999996</v>
      </c>
      <c r="N1056">
        <v>0.87609999999999999</v>
      </c>
      <c r="O1056" t="s">
        <v>28</v>
      </c>
      <c r="P1056">
        <v>0.66669999999999996</v>
      </c>
      <c r="Q1056">
        <v>0.93974999999999997</v>
      </c>
    </row>
    <row r="1057" spans="1:17" x14ac:dyDescent="0.2">
      <c r="A1057">
        <v>5272</v>
      </c>
      <c r="B1057" t="s">
        <v>1305</v>
      </c>
      <c r="C1057">
        <v>7</v>
      </c>
      <c r="D1057">
        <v>0</v>
      </c>
      <c r="E1057" t="s">
        <v>1302</v>
      </c>
      <c r="F1057" t="s">
        <v>25</v>
      </c>
      <c r="G1057">
        <v>1</v>
      </c>
      <c r="H1057">
        <v>0.70316699999999999</v>
      </c>
      <c r="I1057" t="s">
        <v>26</v>
      </c>
      <c r="J1057">
        <v>0.75</v>
      </c>
      <c r="K1057">
        <v>1.009444</v>
      </c>
      <c r="L1057" t="s">
        <v>27</v>
      </c>
      <c r="M1057">
        <v>0.91669999999999996</v>
      </c>
      <c r="N1057">
        <v>0.86736400000000002</v>
      </c>
      <c r="O1057" t="s">
        <v>28</v>
      </c>
      <c r="P1057">
        <v>0.66669999999999996</v>
      </c>
      <c r="Q1057">
        <v>1.0583750000000001</v>
      </c>
    </row>
    <row r="1058" spans="1:17" x14ac:dyDescent="0.2">
      <c r="A1058">
        <v>5272</v>
      </c>
      <c r="B1058" t="s">
        <v>1306</v>
      </c>
      <c r="C1058">
        <v>0</v>
      </c>
      <c r="D1058">
        <v>0</v>
      </c>
      <c r="E1058" t="s">
        <v>1307</v>
      </c>
      <c r="F1058" t="s">
        <v>32</v>
      </c>
      <c r="G1058">
        <v>1</v>
      </c>
      <c r="H1058">
        <v>0.745</v>
      </c>
      <c r="I1058" t="s">
        <v>33</v>
      </c>
      <c r="J1058">
        <v>0.9</v>
      </c>
      <c r="K1058">
        <v>1.3175559999999999</v>
      </c>
      <c r="L1058" t="s">
        <v>34</v>
      </c>
      <c r="M1058">
        <v>1</v>
      </c>
      <c r="N1058">
        <v>1.6436999999999999</v>
      </c>
      <c r="O1058" t="s">
        <v>35</v>
      </c>
      <c r="P1058">
        <v>0.6</v>
      </c>
      <c r="Q1058">
        <v>1.5601670000000001</v>
      </c>
    </row>
    <row r="1059" spans="1:17" x14ac:dyDescent="0.2">
      <c r="A1059">
        <v>5272</v>
      </c>
      <c r="B1059" t="s">
        <v>1308</v>
      </c>
      <c r="C1059">
        <v>0</v>
      </c>
      <c r="D1059">
        <v>0</v>
      </c>
      <c r="E1059" t="s">
        <v>1307</v>
      </c>
      <c r="F1059" t="s">
        <v>32</v>
      </c>
      <c r="G1059">
        <v>1</v>
      </c>
      <c r="H1059">
        <v>0.75729999999999997</v>
      </c>
      <c r="I1059" t="s">
        <v>33</v>
      </c>
      <c r="J1059">
        <v>0.9</v>
      </c>
      <c r="K1059">
        <v>1.4447779999999999</v>
      </c>
      <c r="L1059" t="s">
        <v>34</v>
      </c>
      <c r="M1059">
        <v>0.9</v>
      </c>
      <c r="N1059">
        <v>1.4644440000000001</v>
      </c>
      <c r="O1059" t="s">
        <v>35</v>
      </c>
      <c r="P1059">
        <v>0.7</v>
      </c>
      <c r="Q1059">
        <v>1.4885710000000001</v>
      </c>
    </row>
    <row r="1060" spans="1:17" x14ac:dyDescent="0.2">
      <c r="A1060">
        <v>5272</v>
      </c>
      <c r="B1060" t="s">
        <v>1309</v>
      </c>
      <c r="C1060">
        <v>0</v>
      </c>
      <c r="D1060">
        <v>0</v>
      </c>
      <c r="E1060" t="s">
        <v>1307</v>
      </c>
      <c r="F1060" t="s">
        <v>38</v>
      </c>
      <c r="G1060">
        <v>1</v>
      </c>
      <c r="H1060">
        <v>0.78841700000000003</v>
      </c>
      <c r="I1060" t="s">
        <v>39</v>
      </c>
      <c r="J1060">
        <v>1</v>
      </c>
      <c r="K1060">
        <v>0.91174999999999995</v>
      </c>
      <c r="L1060" t="s">
        <v>40</v>
      </c>
      <c r="M1060">
        <v>1</v>
      </c>
      <c r="N1060">
        <v>0.98150000000000004</v>
      </c>
      <c r="O1060" t="s">
        <v>41</v>
      </c>
      <c r="P1060">
        <v>0.25</v>
      </c>
      <c r="Q1060">
        <v>1.066333</v>
      </c>
    </row>
    <row r="1061" spans="1:17" x14ac:dyDescent="0.2">
      <c r="A1061">
        <v>5272</v>
      </c>
      <c r="B1061" t="s">
        <v>1310</v>
      </c>
      <c r="C1061">
        <v>0</v>
      </c>
      <c r="D1061">
        <v>0</v>
      </c>
      <c r="E1061" t="s">
        <v>1307</v>
      </c>
      <c r="F1061" t="s">
        <v>38</v>
      </c>
      <c r="G1061">
        <v>1</v>
      </c>
      <c r="H1061">
        <v>0.67833299999999996</v>
      </c>
      <c r="I1061" t="s">
        <v>39</v>
      </c>
      <c r="J1061">
        <v>0.66669999999999996</v>
      </c>
      <c r="K1061">
        <v>0.96512500000000001</v>
      </c>
      <c r="L1061" t="s">
        <v>40</v>
      </c>
      <c r="M1061">
        <v>0.66669999999999996</v>
      </c>
      <c r="N1061">
        <v>0.92612499999999998</v>
      </c>
      <c r="O1061" t="s">
        <v>41</v>
      </c>
      <c r="P1061">
        <v>0.66669999999999996</v>
      </c>
      <c r="Q1061">
        <v>1.0017499999999999</v>
      </c>
    </row>
    <row r="1062" spans="1:17" x14ac:dyDescent="0.2">
      <c r="A1062">
        <v>5274</v>
      </c>
      <c r="B1062" t="s">
        <v>1311</v>
      </c>
      <c r="C1062">
        <v>0</v>
      </c>
      <c r="D1062">
        <v>0</v>
      </c>
      <c r="E1062" t="s">
        <v>1312</v>
      </c>
      <c r="F1062" t="s">
        <v>19</v>
      </c>
      <c r="G1062">
        <v>1</v>
      </c>
      <c r="H1062">
        <v>0.99380000000000002</v>
      </c>
      <c r="I1062" t="s">
        <v>20</v>
      </c>
      <c r="J1062">
        <v>1</v>
      </c>
      <c r="K1062">
        <v>3.189222</v>
      </c>
      <c r="L1062" t="s">
        <v>21</v>
      </c>
      <c r="M1062">
        <v>0.7</v>
      </c>
      <c r="N1062">
        <v>2.4317139999999999</v>
      </c>
      <c r="O1062" t="s">
        <v>22</v>
      </c>
      <c r="P1062">
        <v>1</v>
      </c>
      <c r="Q1062">
        <v>2.2410999999999999</v>
      </c>
    </row>
    <row r="1063" spans="1:17" x14ac:dyDescent="0.2">
      <c r="A1063">
        <v>5274</v>
      </c>
      <c r="B1063" t="s">
        <v>1313</v>
      </c>
      <c r="C1063">
        <v>1</v>
      </c>
      <c r="D1063">
        <v>0</v>
      </c>
      <c r="E1063" t="s">
        <v>1312</v>
      </c>
      <c r="F1063" t="s">
        <v>19</v>
      </c>
      <c r="G1063">
        <v>1</v>
      </c>
      <c r="H1063">
        <v>1.1468</v>
      </c>
      <c r="I1063" t="s">
        <v>20</v>
      </c>
      <c r="J1063">
        <v>0.8</v>
      </c>
      <c r="K1063">
        <v>3.5918749999999999</v>
      </c>
      <c r="L1063" t="s">
        <v>21</v>
      </c>
      <c r="M1063">
        <v>0.7</v>
      </c>
      <c r="N1063">
        <v>2.7505709999999999</v>
      </c>
      <c r="O1063" t="s">
        <v>22</v>
      </c>
      <c r="P1063">
        <v>0.9</v>
      </c>
      <c r="Q1063">
        <v>2.334222</v>
      </c>
    </row>
    <row r="1064" spans="1:17" x14ac:dyDescent="0.2">
      <c r="A1064">
        <v>5274</v>
      </c>
      <c r="B1064" t="s">
        <v>1314</v>
      </c>
      <c r="C1064">
        <v>0</v>
      </c>
      <c r="D1064">
        <v>0</v>
      </c>
      <c r="E1064" t="s">
        <v>1312</v>
      </c>
      <c r="F1064" t="s">
        <v>25</v>
      </c>
      <c r="G1064">
        <v>1</v>
      </c>
      <c r="H1064">
        <v>0.87375000000000003</v>
      </c>
      <c r="I1064" t="s">
        <v>26</v>
      </c>
      <c r="J1064">
        <v>0.66669999999999996</v>
      </c>
      <c r="K1064">
        <v>1.1755709999999999</v>
      </c>
      <c r="L1064" t="s">
        <v>27</v>
      </c>
      <c r="M1064">
        <v>1</v>
      </c>
      <c r="N1064">
        <v>1.1939169999999999</v>
      </c>
      <c r="O1064" t="s">
        <v>28</v>
      </c>
      <c r="P1064">
        <v>0.91669999999999996</v>
      </c>
      <c r="Q1064">
        <v>1.241727</v>
      </c>
    </row>
    <row r="1065" spans="1:17" x14ac:dyDescent="0.2">
      <c r="A1065">
        <v>5274</v>
      </c>
      <c r="B1065" t="s">
        <v>1315</v>
      </c>
      <c r="C1065">
        <v>0</v>
      </c>
      <c r="D1065">
        <v>0</v>
      </c>
      <c r="E1065" t="s">
        <v>1312</v>
      </c>
      <c r="F1065" t="s">
        <v>25</v>
      </c>
      <c r="G1065">
        <v>0.91669999999999996</v>
      </c>
      <c r="H1065">
        <v>0.789636</v>
      </c>
      <c r="I1065" t="s">
        <v>26</v>
      </c>
      <c r="J1065">
        <v>0.91669999999999996</v>
      </c>
      <c r="K1065">
        <v>1.2553639999999999</v>
      </c>
      <c r="L1065" t="s">
        <v>27</v>
      </c>
      <c r="M1065">
        <v>0.91669999999999996</v>
      </c>
      <c r="N1065">
        <v>1.0660909999999999</v>
      </c>
      <c r="O1065" t="s">
        <v>28</v>
      </c>
      <c r="P1065">
        <v>0.91669999999999996</v>
      </c>
      <c r="Q1065">
        <v>1.400455</v>
      </c>
    </row>
    <row r="1066" spans="1:17" x14ac:dyDescent="0.2">
      <c r="A1066">
        <v>5274</v>
      </c>
      <c r="B1066" t="s">
        <v>1316</v>
      </c>
      <c r="C1066">
        <v>0</v>
      </c>
      <c r="D1066">
        <v>0</v>
      </c>
      <c r="E1066" t="s">
        <v>153</v>
      </c>
      <c r="F1066" t="s">
        <v>32</v>
      </c>
      <c r="G1066">
        <v>0.9</v>
      </c>
      <c r="H1066">
        <v>0.98012500000000002</v>
      </c>
      <c r="I1066" t="s">
        <v>33</v>
      </c>
      <c r="J1066">
        <v>0.7</v>
      </c>
      <c r="K1066">
        <v>2.1684290000000002</v>
      </c>
      <c r="L1066" t="s">
        <v>34</v>
      </c>
      <c r="M1066">
        <v>0.7</v>
      </c>
      <c r="N1066">
        <v>2.0254289999999999</v>
      </c>
      <c r="O1066" t="s">
        <v>35</v>
      </c>
      <c r="P1066">
        <v>0.6</v>
      </c>
      <c r="Q1066">
        <v>2.4420000000000002</v>
      </c>
    </row>
    <row r="1067" spans="1:17" x14ac:dyDescent="0.2">
      <c r="A1067">
        <v>5274</v>
      </c>
      <c r="B1067" t="s">
        <v>1317</v>
      </c>
      <c r="C1067">
        <v>6</v>
      </c>
      <c r="D1067">
        <v>0</v>
      </c>
      <c r="E1067" t="s">
        <v>153</v>
      </c>
      <c r="F1067" t="s">
        <v>32</v>
      </c>
      <c r="G1067">
        <v>1</v>
      </c>
      <c r="H1067">
        <v>1.3793</v>
      </c>
      <c r="I1067" t="s">
        <v>33</v>
      </c>
      <c r="J1067">
        <v>1</v>
      </c>
      <c r="K1067">
        <v>2.0133999999999999</v>
      </c>
      <c r="L1067" t="s">
        <v>34</v>
      </c>
      <c r="M1067">
        <v>0.9</v>
      </c>
      <c r="N1067">
        <v>2.2316669999999998</v>
      </c>
      <c r="O1067" t="s">
        <v>35</v>
      </c>
      <c r="P1067">
        <v>0.6</v>
      </c>
      <c r="Q1067">
        <v>2.819833</v>
      </c>
    </row>
    <row r="1068" spans="1:17" x14ac:dyDescent="0.2">
      <c r="A1068">
        <v>5274</v>
      </c>
      <c r="B1068" t="s">
        <v>1318</v>
      </c>
      <c r="C1068">
        <v>0</v>
      </c>
      <c r="D1068">
        <v>0</v>
      </c>
      <c r="E1068" t="s">
        <v>153</v>
      </c>
      <c r="F1068" t="s">
        <v>38</v>
      </c>
      <c r="G1068">
        <v>1</v>
      </c>
      <c r="H1068">
        <v>0.92033299999999996</v>
      </c>
      <c r="I1068" t="s">
        <v>39</v>
      </c>
      <c r="J1068">
        <v>1</v>
      </c>
      <c r="K1068">
        <v>1.4325829999999999</v>
      </c>
      <c r="L1068" t="s">
        <v>40</v>
      </c>
      <c r="M1068">
        <v>0.83330000000000004</v>
      </c>
      <c r="N1068">
        <v>1.2170000000000001</v>
      </c>
      <c r="O1068" t="s">
        <v>41</v>
      </c>
      <c r="P1068">
        <v>0.83330000000000004</v>
      </c>
      <c r="Q1068">
        <v>1.5801000000000001</v>
      </c>
    </row>
    <row r="1069" spans="1:17" x14ac:dyDescent="0.2">
      <c r="A1069">
        <v>5274</v>
      </c>
      <c r="B1069" t="s">
        <v>1319</v>
      </c>
      <c r="C1069">
        <v>3</v>
      </c>
      <c r="D1069">
        <v>0</v>
      </c>
      <c r="E1069" t="s">
        <v>153</v>
      </c>
      <c r="F1069" t="s">
        <v>38</v>
      </c>
      <c r="G1069">
        <v>1</v>
      </c>
      <c r="H1069">
        <v>0.98641699999999999</v>
      </c>
      <c r="I1069" t="s">
        <v>39</v>
      </c>
      <c r="J1069">
        <v>0.83330000000000004</v>
      </c>
      <c r="K1069">
        <v>1.3529</v>
      </c>
      <c r="L1069" t="s">
        <v>40</v>
      </c>
      <c r="M1069">
        <v>0.75</v>
      </c>
      <c r="N1069">
        <v>1.389</v>
      </c>
      <c r="O1069" t="s">
        <v>41</v>
      </c>
      <c r="P1069">
        <v>0.83330000000000004</v>
      </c>
      <c r="Q1069">
        <v>1.4946999999999999</v>
      </c>
    </row>
    <row r="1070" spans="1:17" x14ac:dyDescent="0.2">
      <c r="A1070">
        <v>5282</v>
      </c>
      <c r="B1070" t="s">
        <v>1320</v>
      </c>
      <c r="C1070">
        <v>1</v>
      </c>
      <c r="D1070">
        <v>0</v>
      </c>
      <c r="E1070" t="s">
        <v>150</v>
      </c>
      <c r="F1070" t="s">
        <v>19</v>
      </c>
      <c r="G1070">
        <v>1</v>
      </c>
      <c r="H1070">
        <v>1.0316000000000001</v>
      </c>
      <c r="I1070" t="s">
        <v>20</v>
      </c>
      <c r="J1070">
        <v>0.6</v>
      </c>
      <c r="K1070">
        <v>3.1453329999999999</v>
      </c>
      <c r="L1070" t="s">
        <v>21</v>
      </c>
      <c r="M1070">
        <v>0.9</v>
      </c>
      <c r="N1070">
        <v>2.1746669999999999</v>
      </c>
      <c r="O1070" t="s">
        <v>22</v>
      </c>
      <c r="P1070">
        <v>0.8</v>
      </c>
      <c r="Q1070">
        <v>2.3805000000000001</v>
      </c>
    </row>
    <row r="1071" spans="1:17" x14ac:dyDescent="0.2">
      <c r="A1071">
        <v>5282</v>
      </c>
      <c r="B1071" t="s">
        <v>1321</v>
      </c>
      <c r="C1071">
        <v>0</v>
      </c>
      <c r="D1071">
        <v>0</v>
      </c>
      <c r="E1071" t="s">
        <v>150</v>
      </c>
      <c r="F1071" t="s">
        <v>25</v>
      </c>
      <c r="G1071">
        <v>0.83330000000000004</v>
      </c>
      <c r="H1071">
        <v>0.94669999999999999</v>
      </c>
      <c r="I1071" t="s">
        <v>26</v>
      </c>
      <c r="J1071">
        <v>0.58330000000000004</v>
      </c>
      <c r="K1071">
        <v>1.173143</v>
      </c>
      <c r="L1071" t="s">
        <v>27</v>
      </c>
      <c r="M1071">
        <v>0.83330000000000004</v>
      </c>
      <c r="N1071">
        <v>1.4157</v>
      </c>
      <c r="O1071" t="s">
        <v>28</v>
      </c>
      <c r="P1071">
        <v>0.75</v>
      </c>
      <c r="Q1071">
        <v>1.544</v>
      </c>
    </row>
    <row r="1072" spans="1:17" x14ac:dyDescent="0.2">
      <c r="A1072">
        <v>5282</v>
      </c>
      <c r="B1072" t="s">
        <v>1322</v>
      </c>
      <c r="C1072">
        <v>2</v>
      </c>
      <c r="D1072">
        <v>0</v>
      </c>
      <c r="E1072" t="s">
        <v>150</v>
      </c>
      <c r="F1072" t="s">
        <v>25</v>
      </c>
      <c r="G1072">
        <v>0.75</v>
      </c>
      <c r="H1072">
        <v>0.99324999999999997</v>
      </c>
      <c r="I1072" t="s">
        <v>26</v>
      </c>
      <c r="J1072">
        <v>0.75</v>
      </c>
      <c r="K1072">
        <v>1.2215560000000001</v>
      </c>
      <c r="L1072" t="s">
        <v>27</v>
      </c>
      <c r="M1072">
        <v>0.91669999999999996</v>
      </c>
      <c r="N1072">
        <v>1.339364</v>
      </c>
      <c r="O1072" t="s">
        <v>28</v>
      </c>
      <c r="P1072">
        <v>0.75</v>
      </c>
      <c r="Q1072">
        <v>1.5524439999999999</v>
      </c>
    </row>
    <row r="1073" spans="1:17" x14ac:dyDescent="0.2">
      <c r="A1073">
        <v>5286</v>
      </c>
      <c r="B1073" t="s">
        <v>1323</v>
      </c>
      <c r="C1073">
        <v>2</v>
      </c>
      <c r="D1073">
        <v>0</v>
      </c>
      <c r="E1073" t="s">
        <v>1324</v>
      </c>
      <c r="F1073" t="s">
        <v>19</v>
      </c>
      <c r="G1073">
        <v>1</v>
      </c>
      <c r="H1073">
        <v>1.0538000000000001</v>
      </c>
      <c r="I1073" t="s">
        <v>20</v>
      </c>
      <c r="J1073">
        <v>1</v>
      </c>
      <c r="K1073">
        <v>3.3170999999999999</v>
      </c>
      <c r="L1073" t="s">
        <v>21</v>
      </c>
      <c r="M1073">
        <v>0.9</v>
      </c>
      <c r="N1073">
        <v>2.2193329999999998</v>
      </c>
      <c r="O1073" t="s">
        <v>22</v>
      </c>
      <c r="P1073">
        <v>1</v>
      </c>
      <c r="Q1073">
        <v>2.0358000000000001</v>
      </c>
    </row>
    <row r="1074" spans="1:17" x14ac:dyDescent="0.2">
      <c r="A1074">
        <v>5286</v>
      </c>
      <c r="B1074" t="s">
        <v>1325</v>
      </c>
      <c r="C1074">
        <v>0</v>
      </c>
      <c r="D1074">
        <v>0</v>
      </c>
      <c r="E1074" t="s">
        <v>1324</v>
      </c>
      <c r="F1074" t="s">
        <v>19</v>
      </c>
      <c r="G1074">
        <v>1</v>
      </c>
      <c r="H1074">
        <v>1.0410999999999999</v>
      </c>
      <c r="I1074" t="s">
        <v>20</v>
      </c>
      <c r="J1074">
        <v>0.9</v>
      </c>
      <c r="K1074">
        <v>3.3075559999999999</v>
      </c>
      <c r="L1074" t="s">
        <v>21</v>
      </c>
      <c r="M1074">
        <v>0.9</v>
      </c>
      <c r="N1074">
        <v>1.9062220000000001</v>
      </c>
      <c r="O1074" t="s">
        <v>22</v>
      </c>
      <c r="P1074">
        <v>1</v>
      </c>
      <c r="Q1074">
        <v>2.0834999999999999</v>
      </c>
    </row>
    <row r="1075" spans="1:17" x14ac:dyDescent="0.2">
      <c r="A1075">
        <v>5286</v>
      </c>
      <c r="B1075" t="s">
        <v>1326</v>
      </c>
      <c r="C1075">
        <v>4</v>
      </c>
      <c r="D1075">
        <v>0</v>
      </c>
      <c r="E1075" t="s">
        <v>1324</v>
      </c>
      <c r="F1075" t="s">
        <v>25</v>
      </c>
      <c r="G1075">
        <v>1</v>
      </c>
      <c r="H1075">
        <v>1.0509999999999999</v>
      </c>
      <c r="I1075" t="s">
        <v>26</v>
      </c>
      <c r="J1075">
        <v>0.58330000000000004</v>
      </c>
      <c r="K1075">
        <v>1.2012860000000001</v>
      </c>
      <c r="L1075" t="s">
        <v>27</v>
      </c>
      <c r="M1075">
        <v>0.91669999999999996</v>
      </c>
      <c r="N1075">
        <v>1.2264999999999999</v>
      </c>
      <c r="O1075" t="s">
        <v>28</v>
      </c>
      <c r="P1075">
        <v>0.91669999999999996</v>
      </c>
      <c r="Q1075">
        <v>1.182909</v>
      </c>
    </row>
    <row r="1076" spans="1:17" x14ac:dyDescent="0.2">
      <c r="A1076">
        <v>5286</v>
      </c>
      <c r="B1076" t="s">
        <v>1327</v>
      </c>
      <c r="C1076">
        <v>2</v>
      </c>
      <c r="D1076">
        <v>0</v>
      </c>
      <c r="E1076" t="s">
        <v>1324</v>
      </c>
      <c r="F1076" t="s">
        <v>25</v>
      </c>
      <c r="G1076">
        <v>1</v>
      </c>
      <c r="H1076">
        <v>1.135</v>
      </c>
      <c r="I1076" t="s">
        <v>26</v>
      </c>
      <c r="J1076">
        <v>0.66669999999999996</v>
      </c>
      <c r="K1076">
        <v>1.1875</v>
      </c>
      <c r="L1076" t="s">
        <v>27</v>
      </c>
      <c r="M1076">
        <v>1</v>
      </c>
      <c r="N1076">
        <v>1.1160000000000001</v>
      </c>
      <c r="O1076" t="s">
        <v>28</v>
      </c>
      <c r="P1076">
        <v>1</v>
      </c>
      <c r="Q1076">
        <v>1.104833</v>
      </c>
    </row>
    <row r="1077" spans="1:17" x14ac:dyDescent="0.2">
      <c r="A1077">
        <v>5286</v>
      </c>
      <c r="B1077" t="s">
        <v>1328</v>
      </c>
      <c r="C1077">
        <v>0</v>
      </c>
      <c r="D1077">
        <v>0</v>
      </c>
      <c r="E1077" t="s">
        <v>1329</v>
      </c>
      <c r="F1077" t="s">
        <v>32</v>
      </c>
      <c r="G1077">
        <v>1</v>
      </c>
      <c r="H1077">
        <v>1.0355000000000001</v>
      </c>
      <c r="I1077" t="s">
        <v>33</v>
      </c>
      <c r="J1077">
        <v>1</v>
      </c>
      <c r="K1077">
        <v>1.7599</v>
      </c>
      <c r="L1077" t="s">
        <v>34</v>
      </c>
      <c r="M1077">
        <v>1</v>
      </c>
      <c r="N1077">
        <v>1.6775</v>
      </c>
      <c r="O1077" t="s">
        <v>35</v>
      </c>
      <c r="P1077">
        <v>0.9</v>
      </c>
      <c r="Q1077">
        <v>1.7937780000000001</v>
      </c>
    </row>
    <row r="1078" spans="1:17" x14ac:dyDescent="0.2">
      <c r="A1078">
        <v>5286</v>
      </c>
      <c r="B1078" t="s">
        <v>1330</v>
      </c>
      <c r="C1078">
        <v>4</v>
      </c>
      <c r="D1078">
        <v>0</v>
      </c>
      <c r="E1078" t="s">
        <v>1329</v>
      </c>
      <c r="F1078" t="s">
        <v>32</v>
      </c>
      <c r="G1078">
        <v>1</v>
      </c>
      <c r="H1078">
        <v>1.3241000000000001</v>
      </c>
      <c r="I1078" t="s">
        <v>33</v>
      </c>
      <c r="J1078">
        <v>1</v>
      </c>
      <c r="K1078">
        <v>1.7811999999999999</v>
      </c>
      <c r="L1078" t="s">
        <v>34</v>
      </c>
      <c r="M1078">
        <v>1</v>
      </c>
      <c r="N1078">
        <v>1.7818000000000001</v>
      </c>
      <c r="O1078" t="s">
        <v>35</v>
      </c>
      <c r="P1078">
        <v>0.9</v>
      </c>
      <c r="Q1078">
        <v>1.6507780000000001</v>
      </c>
    </row>
    <row r="1079" spans="1:17" x14ac:dyDescent="0.2">
      <c r="A1079">
        <v>5286</v>
      </c>
      <c r="B1079" t="s">
        <v>1331</v>
      </c>
      <c r="C1079">
        <v>0</v>
      </c>
      <c r="D1079">
        <v>0</v>
      </c>
      <c r="E1079" t="s">
        <v>1329</v>
      </c>
      <c r="F1079" t="s">
        <v>38</v>
      </c>
      <c r="G1079">
        <v>1</v>
      </c>
      <c r="H1079">
        <v>1.3329169999999999</v>
      </c>
      <c r="I1079" t="s">
        <v>39</v>
      </c>
      <c r="J1079">
        <v>1</v>
      </c>
      <c r="K1079">
        <v>1.1702729999999999</v>
      </c>
      <c r="L1079" t="s">
        <v>40</v>
      </c>
      <c r="M1079">
        <v>0.91669999999999996</v>
      </c>
      <c r="N1079">
        <v>1.2767269999999999</v>
      </c>
      <c r="O1079" t="s">
        <v>41</v>
      </c>
      <c r="P1079">
        <v>0.91669999999999996</v>
      </c>
      <c r="Q1079">
        <v>1.2866359999999999</v>
      </c>
    </row>
    <row r="1080" spans="1:17" x14ac:dyDescent="0.2">
      <c r="A1080">
        <v>5286</v>
      </c>
      <c r="B1080" t="s">
        <v>1332</v>
      </c>
      <c r="C1080">
        <v>2</v>
      </c>
      <c r="D1080">
        <v>0</v>
      </c>
      <c r="E1080" t="s">
        <v>1329</v>
      </c>
      <c r="F1080" t="s">
        <v>38</v>
      </c>
      <c r="G1080">
        <v>1</v>
      </c>
      <c r="H1080">
        <v>1.188917</v>
      </c>
      <c r="I1080" t="s">
        <v>39</v>
      </c>
      <c r="J1080">
        <v>1</v>
      </c>
      <c r="K1080">
        <v>1.093167</v>
      </c>
      <c r="L1080" t="s">
        <v>40</v>
      </c>
      <c r="M1080">
        <v>1</v>
      </c>
      <c r="N1080">
        <v>1.1650830000000001</v>
      </c>
      <c r="O1080" t="s">
        <v>41</v>
      </c>
      <c r="P1080">
        <v>1</v>
      </c>
      <c r="Q1080">
        <v>1.2344550000000001</v>
      </c>
    </row>
    <row r="1081" spans="1:17" x14ac:dyDescent="0.2">
      <c r="A1081">
        <v>5290</v>
      </c>
      <c r="B1081" t="s">
        <v>1333</v>
      </c>
      <c r="C1081">
        <v>60</v>
      </c>
      <c r="D1081">
        <v>4</v>
      </c>
      <c r="E1081" t="s">
        <v>72</v>
      </c>
      <c r="F1081" t="s">
        <v>19</v>
      </c>
      <c r="G1081">
        <v>0.9</v>
      </c>
      <c r="H1081">
        <v>1.401778</v>
      </c>
      <c r="I1081" t="s">
        <v>20</v>
      </c>
      <c r="J1081">
        <v>0.6</v>
      </c>
      <c r="K1081">
        <v>3.6745000000000001</v>
      </c>
      <c r="L1081" t="s">
        <v>21</v>
      </c>
      <c r="M1081">
        <v>0.9</v>
      </c>
      <c r="N1081">
        <v>2.229222</v>
      </c>
      <c r="O1081" t="s">
        <v>22</v>
      </c>
      <c r="P1081">
        <v>0.8</v>
      </c>
      <c r="Q1081">
        <v>2.5952500000000001</v>
      </c>
    </row>
    <row r="1082" spans="1:17" x14ac:dyDescent="0.2">
      <c r="A1082">
        <v>5290</v>
      </c>
      <c r="B1082" t="s">
        <v>1334</v>
      </c>
      <c r="C1082">
        <v>7</v>
      </c>
      <c r="D1082">
        <v>0</v>
      </c>
      <c r="E1082" t="s">
        <v>72</v>
      </c>
      <c r="F1082" t="s">
        <v>19</v>
      </c>
      <c r="G1082">
        <v>1</v>
      </c>
      <c r="H1082">
        <v>1.7888999999999999</v>
      </c>
      <c r="I1082" t="s">
        <v>20</v>
      </c>
      <c r="J1082">
        <v>0.6</v>
      </c>
      <c r="K1082">
        <v>3.2665000000000002</v>
      </c>
      <c r="L1082" t="s">
        <v>21</v>
      </c>
      <c r="M1082">
        <v>0.7</v>
      </c>
      <c r="N1082">
        <v>2.2850000000000001</v>
      </c>
      <c r="O1082" t="s">
        <v>22</v>
      </c>
      <c r="P1082">
        <v>0.1</v>
      </c>
      <c r="Q1082">
        <v>2.0299999999999998</v>
      </c>
    </row>
    <row r="1083" spans="1:17" x14ac:dyDescent="0.2">
      <c r="A1083">
        <v>5290</v>
      </c>
      <c r="B1083" t="s">
        <v>1335</v>
      </c>
      <c r="C1083">
        <v>1</v>
      </c>
      <c r="D1083">
        <v>0</v>
      </c>
      <c r="E1083" t="s">
        <v>72</v>
      </c>
      <c r="F1083" t="s">
        <v>25</v>
      </c>
      <c r="G1083">
        <v>1</v>
      </c>
      <c r="H1083">
        <v>1.488667</v>
      </c>
      <c r="I1083" t="s">
        <v>26</v>
      </c>
      <c r="J1083">
        <v>0.66669999999999996</v>
      </c>
      <c r="K1083">
        <v>1.2578750000000001</v>
      </c>
      <c r="L1083" t="s">
        <v>27</v>
      </c>
      <c r="M1083">
        <v>0.91669999999999996</v>
      </c>
      <c r="N1083">
        <v>1.4334549999999999</v>
      </c>
      <c r="O1083" t="s">
        <v>28</v>
      </c>
      <c r="P1083">
        <v>0.5</v>
      </c>
      <c r="Q1083">
        <v>1.441667</v>
      </c>
    </row>
    <row r="1084" spans="1:17" x14ac:dyDescent="0.2">
      <c r="A1084">
        <v>5290</v>
      </c>
      <c r="B1084" t="s">
        <v>1336</v>
      </c>
      <c r="C1084">
        <v>3</v>
      </c>
      <c r="D1084">
        <v>0</v>
      </c>
      <c r="E1084" t="s">
        <v>72</v>
      </c>
      <c r="F1084" t="s">
        <v>25</v>
      </c>
      <c r="G1084">
        <v>0.91669999999999996</v>
      </c>
      <c r="H1084">
        <v>1.7008179999999999</v>
      </c>
      <c r="I1084" t="s">
        <v>26</v>
      </c>
      <c r="J1084">
        <v>0.58330000000000004</v>
      </c>
      <c r="K1084">
        <v>1.2567140000000001</v>
      </c>
      <c r="L1084" t="s">
        <v>27</v>
      </c>
      <c r="M1084">
        <v>0.91669999999999996</v>
      </c>
      <c r="N1084">
        <v>1.4615450000000001</v>
      </c>
      <c r="O1084" t="s">
        <v>28</v>
      </c>
      <c r="P1084">
        <v>0.58330000000000004</v>
      </c>
      <c r="Q1084">
        <v>1.3128569999999999</v>
      </c>
    </row>
    <row r="1085" spans="1:17" x14ac:dyDescent="0.2">
      <c r="A1085">
        <v>5290</v>
      </c>
      <c r="B1085" t="s">
        <v>1337</v>
      </c>
      <c r="C1085">
        <v>30</v>
      </c>
      <c r="D1085">
        <v>1</v>
      </c>
      <c r="E1085" t="s">
        <v>1239</v>
      </c>
      <c r="F1085" t="s">
        <v>32</v>
      </c>
      <c r="G1085">
        <v>0.9</v>
      </c>
      <c r="H1085">
        <v>2.3318889999999999</v>
      </c>
      <c r="I1085" t="s">
        <v>33</v>
      </c>
      <c r="J1085">
        <v>0.4</v>
      </c>
      <c r="K1085">
        <v>1.961333</v>
      </c>
      <c r="L1085" t="s">
        <v>34</v>
      </c>
      <c r="M1085">
        <v>0.8</v>
      </c>
      <c r="N1085">
        <v>1.6</v>
      </c>
      <c r="O1085" t="s">
        <v>35</v>
      </c>
      <c r="P1085">
        <v>0.9</v>
      </c>
      <c r="Q1085">
        <v>1.5796669999999999</v>
      </c>
    </row>
    <row r="1086" spans="1:17" x14ac:dyDescent="0.2">
      <c r="A1086">
        <v>5290</v>
      </c>
      <c r="B1086" t="s">
        <v>1338</v>
      </c>
      <c r="C1086">
        <v>0</v>
      </c>
      <c r="D1086">
        <v>0</v>
      </c>
      <c r="E1086" t="s">
        <v>1239</v>
      </c>
      <c r="F1086" t="s">
        <v>32</v>
      </c>
      <c r="G1086">
        <v>1</v>
      </c>
      <c r="H1086">
        <v>1.248</v>
      </c>
      <c r="I1086" t="s">
        <v>33</v>
      </c>
      <c r="J1086">
        <v>1</v>
      </c>
      <c r="K1086">
        <v>2.2627999999999999</v>
      </c>
      <c r="L1086" t="s">
        <v>34</v>
      </c>
      <c r="M1086">
        <v>1</v>
      </c>
      <c r="N1086">
        <v>2.1070000000000002</v>
      </c>
      <c r="O1086" t="s">
        <v>35</v>
      </c>
      <c r="P1086">
        <v>0.7</v>
      </c>
      <c r="Q1086">
        <v>2.016429</v>
      </c>
    </row>
    <row r="1087" spans="1:17" x14ac:dyDescent="0.2">
      <c r="A1087">
        <v>5290</v>
      </c>
      <c r="B1087" t="s">
        <v>1339</v>
      </c>
      <c r="C1087">
        <v>0</v>
      </c>
      <c r="D1087">
        <v>0</v>
      </c>
      <c r="E1087" t="s">
        <v>1239</v>
      </c>
      <c r="F1087" t="s">
        <v>32</v>
      </c>
      <c r="G1087">
        <v>1</v>
      </c>
      <c r="H1087">
        <v>2.0735000000000001</v>
      </c>
      <c r="I1087" t="s">
        <v>33</v>
      </c>
      <c r="J1087">
        <v>0.3</v>
      </c>
      <c r="K1087">
        <v>2.423</v>
      </c>
      <c r="L1087" t="s">
        <v>34</v>
      </c>
      <c r="M1087">
        <v>0.9</v>
      </c>
      <c r="N1087">
        <v>1.7717780000000001</v>
      </c>
      <c r="O1087" t="s">
        <v>35</v>
      </c>
      <c r="P1087">
        <v>0.7</v>
      </c>
      <c r="Q1087">
        <v>2.3524289999999999</v>
      </c>
    </row>
    <row r="1088" spans="1:17" x14ac:dyDescent="0.2">
      <c r="A1088">
        <v>5290</v>
      </c>
      <c r="B1088" t="s">
        <v>1340</v>
      </c>
      <c r="C1088">
        <v>49</v>
      </c>
      <c r="D1088">
        <v>3</v>
      </c>
      <c r="E1088" t="s">
        <v>1239</v>
      </c>
      <c r="F1088" t="s">
        <v>38</v>
      </c>
      <c r="G1088">
        <v>0.91669999999999996</v>
      </c>
      <c r="H1088">
        <v>1.7922</v>
      </c>
      <c r="I1088" t="s">
        <v>39</v>
      </c>
      <c r="J1088">
        <v>0.91669999999999996</v>
      </c>
      <c r="K1088">
        <v>1.387818</v>
      </c>
      <c r="L1088" t="s">
        <v>40</v>
      </c>
      <c r="M1088">
        <v>0.66669999999999996</v>
      </c>
      <c r="N1088">
        <v>1.571</v>
      </c>
      <c r="O1088" t="s">
        <v>41</v>
      </c>
      <c r="P1088">
        <v>0.5</v>
      </c>
      <c r="Q1088">
        <v>1.395667</v>
      </c>
    </row>
    <row r="1089" spans="1:17" x14ac:dyDescent="0.2">
      <c r="A1089">
        <v>5290</v>
      </c>
      <c r="B1089" t="s">
        <v>1341</v>
      </c>
      <c r="C1089">
        <v>7</v>
      </c>
      <c r="D1089">
        <v>0</v>
      </c>
      <c r="E1089" t="s">
        <v>1239</v>
      </c>
      <c r="F1089" t="s">
        <v>38</v>
      </c>
      <c r="G1089">
        <v>0.91669999999999996</v>
      </c>
      <c r="H1089">
        <v>1.843364</v>
      </c>
      <c r="I1089" t="s">
        <v>39</v>
      </c>
      <c r="J1089">
        <v>0.91669999999999996</v>
      </c>
      <c r="K1089">
        <v>1.356455</v>
      </c>
      <c r="L1089" t="s">
        <v>40</v>
      </c>
      <c r="M1089">
        <v>0.58330000000000004</v>
      </c>
      <c r="N1089">
        <v>1.525714</v>
      </c>
      <c r="O1089" t="s">
        <v>41</v>
      </c>
      <c r="P1089">
        <v>0.16669999999999999</v>
      </c>
      <c r="Q1089">
        <v>1.8680000000000001</v>
      </c>
    </row>
    <row r="1090" spans="1:17" x14ac:dyDescent="0.2">
      <c r="A1090">
        <v>5290</v>
      </c>
      <c r="B1090" t="s">
        <v>1342</v>
      </c>
      <c r="C1090">
        <v>24</v>
      </c>
      <c r="D1090">
        <v>1</v>
      </c>
      <c r="E1090" t="s">
        <v>1239</v>
      </c>
      <c r="F1090" t="s">
        <v>38</v>
      </c>
      <c r="G1090">
        <v>0.91669999999999996</v>
      </c>
      <c r="H1090">
        <v>2.093909</v>
      </c>
      <c r="I1090" t="s">
        <v>39</v>
      </c>
      <c r="J1090">
        <v>0.91669999999999996</v>
      </c>
      <c r="K1090">
        <v>1.2246360000000001</v>
      </c>
      <c r="L1090" t="s">
        <v>40</v>
      </c>
      <c r="M1090">
        <v>0.66669999999999996</v>
      </c>
      <c r="N1090">
        <v>1.346625</v>
      </c>
      <c r="O1090" t="s">
        <v>41</v>
      </c>
      <c r="P1090">
        <v>0.5</v>
      </c>
      <c r="Q1090">
        <v>1.299167</v>
      </c>
    </row>
    <row r="1091" spans="1:17" x14ac:dyDescent="0.2">
      <c r="A1091">
        <v>5295</v>
      </c>
      <c r="B1091" t="s">
        <v>1343</v>
      </c>
      <c r="C1091">
        <v>0</v>
      </c>
      <c r="D1091">
        <v>0</v>
      </c>
      <c r="E1091" t="s">
        <v>1344</v>
      </c>
      <c r="F1091" t="s">
        <v>19</v>
      </c>
      <c r="G1091">
        <v>1</v>
      </c>
      <c r="H1091">
        <v>1.4598</v>
      </c>
      <c r="I1091" t="s">
        <v>20</v>
      </c>
      <c r="J1091">
        <v>0.8</v>
      </c>
      <c r="K1091">
        <v>3.6894999999999998</v>
      </c>
      <c r="L1091" t="s">
        <v>21</v>
      </c>
      <c r="M1091">
        <v>0.6</v>
      </c>
      <c r="N1091">
        <v>2.2970000000000002</v>
      </c>
      <c r="O1091" t="s">
        <v>22</v>
      </c>
      <c r="P1091">
        <v>1</v>
      </c>
      <c r="Q1091">
        <v>1.9089</v>
      </c>
    </row>
    <row r="1092" spans="1:17" x14ac:dyDescent="0.2">
      <c r="A1092">
        <v>5295</v>
      </c>
      <c r="B1092" t="s">
        <v>1345</v>
      </c>
      <c r="C1092">
        <v>0</v>
      </c>
      <c r="D1092">
        <v>0</v>
      </c>
      <c r="E1092" t="s">
        <v>1344</v>
      </c>
      <c r="F1092" t="s">
        <v>19</v>
      </c>
      <c r="G1092">
        <v>0.8</v>
      </c>
      <c r="H1092">
        <v>1.22275</v>
      </c>
      <c r="I1092" t="s">
        <v>20</v>
      </c>
      <c r="J1092">
        <v>0.3</v>
      </c>
      <c r="K1092">
        <v>4.0279999999999996</v>
      </c>
      <c r="L1092" t="s">
        <v>21</v>
      </c>
      <c r="M1092">
        <v>0.5</v>
      </c>
      <c r="N1092">
        <v>1.9736</v>
      </c>
      <c r="O1092" t="s">
        <v>22</v>
      </c>
      <c r="P1092">
        <v>0.8</v>
      </c>
      <c r="Q1092">
        <v>2.1840000000000002</v>
      </c>
    </row>
    <row r="1093" spans="1:17" x14ac:dyDescent="0.2">
      <c r="A1093">
        <v>5295</v>
      </c>
      <c r="B1093" t="s">
        <v>1346</v>
      </c>
      <c r="C1093">
        <v>0</v>
      </c>
      <c r="D1093">
        <v>0</v>
      </c>
      <c r="E1093" t="s">
        <v>1344</v>
      </c>
      <c r="F1093" t="s">
        <v>25</v>
      </c>
      <c r="G1093">
        <v>0.91669999999999996</v>
      </c>
      <c r="H1093">
        <v>1.517727</v>
      </c>
      <c r="I1093" t="s">
        <v>26</v>
      </c>
      <c r="J1093">
        <v>0.58330000000000004</v>
      </c>
      <c r="K1093">
        <v>1.773857</v>
      </c>
      <c r="L1093" t="s">
        <v>27</v>
      </c>
      <c r="M1093">
        <v>0.91669999999999996</v>
      </c>
      <c r="N1093">
        <v>1.1542730000000001</v>
      </c>
      <c r="O1093" t="s">
        <v>28</v>
      </c>
      <c r="P1093">
        <v>0.58330000000000004</v>
      </c>
      <c r="Q1093">
        <v>1.6358569999999999</v>
      </c>
    </row>
    <row r="1094" spans="1:17" x14ac:dyDescent="0.2">
      <c r="A1094">
        <v>5295</v>
      </c>
      <c r="B1094" t="s">
        <v>1347</v>
      </c>
      <c r="C1094">
        <v>0</v>
      </c>
      <c r="D1094">
        <v>0</v>
      </c>
      <c r="E1094" t="s">
        <v>1344</v>
      </c>
      <c r="F1094" t="s">
        <v>25</v>
      </c>
      <c r="G1094">
        <v>0.91669999999999996</v>
      </c>
      <c r="H1094">
        <v>1.3698889999999999</v>
      </c>
      <c r="I1094" t="s">
        <v>26</v>
      </c>
      <c r="J1094">
        <v>0.25</v>
      </c>
      <c r="K1094">
        <v>1.264667</v>
      </c>
      <c r="L1094" t="s">
        <v>27</v>
      </c>
      <c r="M1094">
        <v>0.91669999999999996</v>
      </c>
      <c r="N1094">
        <v>1.267182</v>
      </c>
      <c r="O1094" t="s">
        <v>28</v>
      </c>
      <c r="P1094">
        <v>0.58330000000000004</v>
      </c>
      <c r="Q1094">
        <v>1.4608570000000001</v>
      </c>
    </row>
    <row r="1095" spans="1:17" x14ac:dyDescent="0.2">
      <c r="A1095">
        <v>5295</v>
      </c>
      <c r="B1095" t="s">
        <v>1348</v>
      </c>
      <c r="C1095">
        <v>0</v>
      </c>
      <c r="D1095">
        <v>0</v>
      </c>
      <c r="E1095" t="s">
        <v>1349</v>
      </c>
      <c r="F1095" t="s">
        <v>32</v>
      </c>
      <c r="G1095">
        <v>0.9</v>
      </c>
      <c r="H1095">
        <v>0.99199999999999999</v>
      </c>
      <c r="I1095" t="s">
        <v>33</v>
      </c>
      <c r="J1095">
        <v>1</v>
      </c>
      <c r="K1095">
        <v>1.6293</v>
      </c>
      <c r="L1095" t="s">
        <v>34</v>
      </c>
      <c r="M1095">
        <v>0.9</v>
      </c>
      <c r="N1095">
        <v>1.737222</v>
      </c>
      <c r="O1095" t="s">
        <v>35</v>
      </c>
      <c r="P1095">
        <v>0.5</v>
      </c>
      <c r="Q1095">
        <v>1.8726</v>
      </c>
    </row>
    <row r="1096" spans="1:17" x14ac:dyDescent="0.2">
      <c r="A1096">
        <v>5295</v>
      </c>
      <c r="B1096" t="s">
        <v>1350</v>
      </c>
      <c r="C1096">
        <v>0</v>
      </c>
      <c r="D1096">
        <v>0</v>
      </c>
      <c r="E1096" t="s">
        <v>1349</v>
      </c>
      <c r="F1096" t="s">
        <v>32</v>
      </c>
      <c r="G1096">
        <v>1</v>
      </c>
      <c r="H1096">
        <v>1.3946000000000001</v>
      </c>
      <c r="I1096" t="s">
        <v>33</v>
      </c>
      <c r="J1096">
        <v>0.8</v>
      </c>
      <c r="K1096">
        <v>1.9281250000000001</v>
      </c>
      <c r="L1096" t="s">
        <v>34</v>
      </c>
      <c r="M1096">
        <v>0.6</v>
      </c>
      <c r="N1096">
        <v>1.7768330000000001</v>
      </c>
      <c r="O1096" t="s">
        <v>35</v>
      </c>
      <c r="P1096">
        <v>0.8</v>
      </c>
      <c r="Q1096">
        <v>1.657</v>
      </c>
    </row>
    <row r="1097" spans="1:17" x14ac:dyDescent="0.2">
      <c r="A1097">
        <v>5295</v>
      </c>
      <c r="B1097" t="s">
        <v>1351</v>
      </c>
      <c r="C1097">
        <v>0</v>
      </c>
      <c r="D1097">
        <v>0</v>
      </c>
      <c r="E1097" t="s">
        <v>1349</v>
      </c>
      <c r="F1097" t="s">
        <v>38</v>
      </c>
      <c r="G1097">
        <v>0.91669999999999996</v>
      </c>
      <c r="H1097">
        <v>1.4063000000000001</v>
      </c>
      <c r="I1097" t="s">
        <v>39</v>
      </c>
      <c r="J1097">
        <v>1</v>
      </c>
      <c r="K1097">
        <v>1.1534169999999999</v>
      </c>
      <c r="L1097" t="s">
        <v>40</v>
      </c>
      <c r="M1097">
        <v>1</v>
      </c>
      <c r="N1097">
        <v>1.3507499999999999</v>
      </c>
      <c r="O1097" t="s">
        <v>41</v>
      </c>
      <c r="P1097">
        <v>0.75</v>
      </c>
      <c r="Q1097">
        <v>1.364222</v>
      </c>
    </row>
    <row r="1098" spans="1:17" x14ac:dyDescent="0.2">
      <c r="A1098">
        <v>5295</v>
      </c>
      <c r="B1098" t="s">
        <v>1352</v>
      </c>
      <c r="C1098">
        <v>0</v>
      </c>
      <c r="D1098">
        <v>0</v>
      </c>
      <c r="E1098" t="s">
        <v>1349</v>
      </c>
      <c r="F1098" t="s">
        <v>38</v>
      </c>
      <c r="G1098">
        <v>0.91669999999999996</v>
      </c>
      <c r="H1098">
        <v>1.1477269999999999</v>
      </c>
      <c r="I1098" t="s">
        <v>39</v>
      </c>
      <c r="J1098">
        <v>1</v>
      </c>
      <c r="K1098">
        <v>1.05325</v>
      </c>
      <c r="L1098" t="s">
        <v>40</v>
      </c>
      <c r="M1098">
        <v>0.75</v>
      </c>
      <c r="N1098">
        <v>1.1754439999999999</v>
      </c>
      <c r="O1098" t="s">
        <v>41</v>
      </c>
      <c r="P1098">
        <v>0.5</v>
      </c>
      <c r="Q1098">
        <v>1.2050000000000001</v>
      </c>
    </row>
    <row r="1099" spans="1:17" x14ac:dyDescent="0.2">
      <c r="A1099">
        <v>5300</v>
      </c>
      <c r="B1099" t="s">
        <v>1353</v>
      </c>
      <c r="C1099">
        <v>4</v>
      </c>
      <c r="D1099">
        <v>0</v>
      </c>
      <c r="E1099" t="s">
        <v>1354</v>
      </c>
      <c r="F1099" t="s">
        <v>19</v>
      </c>
      <c r="G1099">
        <v>1</v>
      </c>
      <c r="H1099">
        <v>2.0569999999999999</v>
      </c>
      <c r="I1099" t="s">
        <v>20</v>
      </c>
      <c r="J1099">
        <v>0.5</v>
      </c>
      <c r="K1099">
        <v>3.6880000000000002</v>
      </c>
      <c r="L1099" t="s">
        <v>21</v>
      </c>
      <c r="M1099">
        <v>0.8</v>
      </c>
      <c r="N1099">
        <v>2.2212499999999999</v>
      </c>
      <c r="O1099" t="s">
        <v>22</v>
      </c>
      <c r="P1099">
        <v>0.7</v>
      </c>
      <c r="Q1099">
        <v>2.145286</v>
      </c>
    </row>
    <row r="1100" spans="1:17" x14ac:dyDescent="0.2">
      <c r="A1100">
        <v>5300</v>
      </c>
      <c r="B1100" t="s">
        <v>1355</v>
      </c>
      <c r="C1100">
        <v>0</v>
      </c>
      <c r="D1100">
        <v>0</v>
      </c>
      <c r="E1100" t="s">
        <v>1354</v>
      </c>
      <c r="F1100" t="s">
        <v>19</v>
      </c>
      <c r="G1100">
        <v>1</v>
      </c>
      <c r="H1100">
        <v>1.4799</v>
      </c>
      <c r="I1100" t="s">
        <v>20</v>
      </c>
      <c r="J1100">
        <v>0.7</v>
      </c>
      <c r="K1100">
        <v>3.5878570000000001</v>
      </c>
      <c r="L1100" t="s">
        <v>21</v>
      </c>
      <c r="M1100">
        <v>0.5</v>
      </c>
      <c r="N1100">
        <v>2.2890000000000001</v>
      </c>
      <c r="O1100" t="s">
        <v>22</v>
      </c>
      <c r="P1100">
        <v>0.8</v>
      </c>
      <c r="Q1100">
        <v>1.9159999999999999</v>
      </c>
    </row>
    <row r="1101" spans="1:17" x14ac:dyDescent="0.2">
      <c r="A1101">
        <v>5300</v>
      </c>
      <c r="B1101" t="s">
        <v>1356</v>
      </c>
      <c r="C1101">
        <v>2</v>
      </c>
      <c r="D1101">
        <v>0</v>
      </c>
      <c r="E1101" t="s">
        <v>1354</v>
      </c>
      <c r="F1101" t="s">
        <v>25</v>
      </c>
      <c r="G1101">
        <v>0.83330000000000004</v>
      </c>
      <c r="H1101">
        <v>1.3593999999999999</v>
      </c>
      <c r="I1101" t="s">
        <v>26</v>
      </c>
      <c r="J1101">
        <v>0.66669999999999996</v>
      </c>
      <c r="K1101">
        <v>1.102714</v>
      </c>
      <c r="L1101" t="s">
        <v>27</v>
      </c>
      <c r="M1101">
        <v>0.83330000000000004</v>
      </c>
      <c r="N1101">
        <v>1.2890999999999999</v>
      </c>
      <c r="O1101" t="s">
        <v>28</v>
      </c>
      <c r="P1101">
        <v>0.41670000000000001</v>
      </c>
      <c r="Q1101">
        <v>1.4947999999999999</v>
      </c>
    </row>
    <row r="1102" spans="1:17" x14ac:dyDescent="0.2">
      <c r="A1102">
        <v>5300</v>
      </c>
      <c r="B1102" t="s">
        <v>1357</v>
      </c>
      <c r="C1102">
        <v>0</v>
      </c>
      <c r="D1102">
        <v>0</v>
      </c>
      <c r="E1102" t="s">
        <v>1354</v>
      </c>
      <c r="F1102" t="s">
        <v>25</v>
      </c>
      <c r="G1102">
        <v>0.83330000000000004</v>
      </c>
      <c r="H1102">
        <v>1.3615999999999999</v>
      </c>
      <c r="I1102" t="s">
        <v>26</v>
      </c>
      <c r="J1102">
        <v>0.5</v>
      </c>
      <c r="K1102">
        <v>1.3915999999999999</v>
      </c>
      <c r="L1102" t="s">
        <v>27</v>
      </c>
      <c r="M1102">
        <v>0.83330000000000004</v>
      </c>
      <c r="N1102">
        <v>1.3781000000000001</v>
      </c>
      <c r="O1102" t="s">
        <v>28</v>
      </c>
      <c r="P1102">
        <v>0.58330000000000004</v>
      </c>
      <c r="Q1102">
        <v>1.5975710000000001</v>
      </c>
    </row>
    <row r="1103" spans="1:17" x14ac:dyDescent="0.2">
      <c r="A1103">
        <v>5300</v>
      </c>
      <c r="B1103" t="s">
        <v>1358</v>
      </c>
      <c r="C1103">
        <v>0</v>
      </c>
      <c r="D1103">
        <v>0</v>
      </c>
      <c r="E1103" t="s">
        <v>1359</v>
      </c>
      <c r="F1103" t="s">
        <v>32</v>
      </c>
      <c r="G1103">
        <v>0.9</v>
      </c>
      <c r="H1103">
        <v>1.181333</v>
      </c>
      <c r="I1103" t="s">
        <v>33</v>
      </c>
      <c r="J1103">
        <v>0.6</v>
      </c>
      <c r="K1103">
        <v>1.8758330000000001</v>
      </c>
      <c r="L1103" t="s">
        <v>34</v>
      </c>
      <c r="M1103">
        <v>1</v>
      </c>
      <c r="N1103">
        <v>1.7517780000000001</v>
      </c>
      <c r="O1103" t="s">
        <v>35</v>
      </c>
      <c r="P1103">
        <v>0.9</v>
      </c>
      <c r="Q1103">
        <v>1.782111</v>
      </c>
    </row>
    <row r="1104" spans="1:17" x14ac:dyDescent="0.2">
      <c r="A1104">
        <v>5300</v>
      </c>
      <c r="B1104" t="s">
        <v>1360</v>
      </c>
      <c r="C1104">
        <v>0</v>
      </c>
      <c r="D1104">
        <v>0</v>
      </c>
      <c r="E1104" t="s">
        <v>1359</v>
      </c>
      <c r="F1104" t="s">
        <v>32</v>
      </c>
      <c r="G1104">
        <v>0.9</v>
      </c>
      <c r="H1104">
        <v>1.4254439999999999</v>
      </c>
      <c r="I1104" t="s">
        <v>33</v>
      </c>
      <c r="J1104">
        <v>0.5</v>
      </c>
      <c r="K1104">
        <v>2.0954000000000002</v>
      </c>
      <c r="L1104" t="s">
        <v>34</v>
      </c>
      <c r="M1104">
        <v>0.6</v>
      </c>
      <c r="N1104">
        <v>1.9276</v>
      </c>
      <c r="O1104" t="s">
        <v>35</v>
      </c>
      <c r="P1104">
        <v>0.7</v>
      </c>
      <c r="Q1104">
        <v>2.1674289999999998</v>
      </c>
    </row>
    <row r="1105" spans="1:17" x14ac:dyDescent="0.2">
      <c r="A1105">
        <v>5300</v>
      </c>
      <c r="B1105" t="s">
        <v>1361</v>
      </c>
      <c r="C1105">
        <v>0</v>
      </c>
      <c r="D1105">
        <v>0</v>
      </c>
      <c r="E1105" t="s">
        <v>1359</v>
      </c>
      <c r="F1105" t="s">
        <v>38</v>
      </c>
      <c r="G1105">
        <v>0.91669999999999996</v>
      </c>
      <c r="H1105">
        <v>1.4117999999999999</v>
      </c>
      <c r="I1105" t="s">
        <v>39</v>
      </c>
      <c r="J1105">
        <v>0.91669999999999996</v>
      </c>
      <c r="K1105">
        <v>0.94618199999999997</v>
      </c>
      <c r="L1105" t="s">
        <v>40</v>
      </c>
      <c r="M1105">
        <v>0.66669999999999996</v>
      </c>
      <c r="N1105">
        <v>1.276</v>
      </c>
      <c r="O1105" t="s">
        <v>41</v>
      </c>
      <c r="P1105">
        <v>0.5</v>
      </c>
      <c r="Q1105">
        <v>1.4119999999999999</v>
      </c>
    </row>
    <row r="1106" spans="1:17" x14ac:dyDescent="0.2">
      <c r="A1106">
        <v>5300</v>
      </c>
      <c r="B1106" t="s">
        <v>1362</v>
      </c>
      <c r="C1106">
        <v>0</v>
      </c>
      <c r="D1106">
        <v>0</v>
      </c>
      <c r="E1106" t="s">
        <v>1359</v>
      </c>
      <c r="F1106" t="s">
        <v>38</v>
      </c>
      <c r="G1106">
        <v>1</v>
      </c>
      <c r="H1106">
        <v>1.1100909999999999</v>
      </c>
      <c r="I1106" t="s">
        <v>39</v>
      </c>
      <c r="J1106">
        <v>0.83330000000000004</v>
      </c>
      <c r="K1106">
        <v>1.0806</v>
      </c>
      <c r="L1106" t="s">
        <v>40</v>
      </c>
      <c r="M1106">
        <v>0.5</v>
      </c>
      <c r="N1106">
        <v>1.181333</v>
      </c>
      <c r="O1106" t="s">
        <v>41</v>
      </c>
      <c r="P1106">
        <v>0.58330000000000004</v>
      </c>
      <c r="Q1106">
        <v>1.3242860000000001</v>
      </c>
    </row>
    <row r="1107" spans="1:17" x14ac:dyDescent="0.2">
      <c r="A1107">
        <v>5301</v>
      </c>
      <c r="B1107" t="s">
        <v>1363</v>
      </c>
      <c r="C1107">
        <v>3</v>
      </c>
      <c r="D1107">
        <v>0</v>
      </c>
      <c r="E1107" t="s">
        <v>1364</v>
      </c>
      <c r="F1107" t="s">
        <v>19</v>
      </c>
      <c r="G1107">
        <v>1</v>
      </c>
      <c r="H1107">
        <v>1.2962</v>
      </c>
      <c r="I1107" t="s">
        <v>20</v>
      </c>
      <c r="J1107">
        <v>0.7</v>
      </c>
      <c r="K1107">
        <v>3.2227139999999999</v>
      </c>
      <c r="L1107" t="s">
        <v>21</v>
      </c>
      <c r="M1107">
        <v>0.5</v>
      </c>
      <c r="N1107">
        <v>2.367</v>
      </c>
      <c r="O1107" t="s">
        <v>22</v>
      </c>
      <c r="P1107">
        <v>0.9</v>
      </c>
      <c r="Q1107">
        <v>1.976556</v>
      </c>
    </row>
    <row r="1108" spans="1:17" x14ac:dyDescent="0.2">
      <c r="A1108">
        <v>5301</v>
      </c>
      <c r="B1108" t="s">
        <v>1365</v>
      </c>
      <c r="C1108">
        <v>2</v>
      </c>
      <c r="D1108">
        <v>0</v>
      </c>
      <c r="E1108" t="s">
        <v>1364</v>
      </c>
      <c r="F1108" t="s">
        <v>19</v>
      </c>
      <c r="G1108">
        <v>1</v>
      </c>
      <c r="H1108">
        <v>1.5765</v>
      </c>
      <c r="I1108" t="s">
        <v>20</v>
      </c>
      <c r="J1108">
        <v>0.7</v>
      </c>
      <c r="K1108">
        <v>2.7491669999999999</v>
      </c>
      <c r="L1108" t="s">
        <v>21</v>
      </c>
      <c r="M1108">
        <v>0.8</v>
      </c>
      <c r="N1108">
        <v>1.8831249999999999</v>
      </c>
      <c r="O1108" t="s">
        <v>22</v>
      </c>
      <c r="P1108">
        <v>0.9</v>
      </c>
      <c r="Q1108">
        <v>2.234111</v>
      </c>
    </row>
    <row r="1109" spans="1:17" x14ac:dyDescent="0.2">
      <c r="A1109">
        <v>5301</v>
      </c>
      <c r="B1109" t="s">
        <v>1366</v>
      </c>
      <c r="C1109">
        <v>2</v>
      </c>
      <c r="D1109">
        <v>0</v>
      </c>
      <c r="E1109" t="s">
        <v>1364</v>
      </c>
      <c r="F1109" t="s">
        <v>25</v>
      </c>
      <c r="G1109">
        <v>1</v>
      </c>
      <c r="H1109">
        <v>1.534667</v>
      </c>
      <c r="I1109" t="s">
        <v>26</v>
      </c>
      <c r="J1109">
        <v>0.16669999999999999</v>
      </c>
      <c r="K1109">
        <v>1.0680000000000001</v>
      </c>
      <c r="L1109" t="s">
        <v>27</v>
      </c>
      <c r="M1109">
        <v>0.91669999999999996</v>
      </c>
      <c r="N1109">
        <v>1.0198179999999999</v>
      </c>
      <c r="O1109" t="s">
        <v>28</v>
      </c>
      <c r="P1109">
        <v>0.5</v>
      </c>
      <c r="Q1109">
        <v>1.2815000000000001</v>
      </c>
    </row>
    <row r="1110" spans="1:17" x14ac:dyDescent="0.2">
      <c r="A1110">
        <v>5301</v>
      </c>
      <c r="B1110" t="s">
        <v>1367</v>
      </c>
      <c r="C1110">
        <v>0</v>
      </c>
      <c r="D1110">
        <v>0</v>
      </c>
      <c r="E1110" t="s">
        <v>1364</v>
      </c>
      <c r="F1110" t="s">
        <v>25</v>
      </c>
      <c r="G1110">
        <v>0.91669999999999996</v>
      </c>
      <c r="H1110">
        <v>1.393818</v>
      </c>
      <c r="I1110" t="s">
        <v>26</v>
      </c>
      <c r="J1110">
        <v>0.5</v>
      </c>
      <c r="K1110">
        <v>1.223333</v>
      </c>
      <c r="L1110" t="s">
        <v>27</v>
      </c>
      <c r="M1110">
        <v>0.91669999999999996</v>
      </c>
      <c r="N1110">
        <v>1.237182</v>
      </c>
      <c r="O1110" t="s">
        <v>28</v>
      </c>
      <c r="P1110">
        <v>0.91669999999999996</v>
      </c>
      <c r="Q1110">
        <v>1.4421820000000001</v>
      </c>
    </row>
    <row r="1111" spans="1:17" x14ac:dyDescent="0.2">
      <c r="A1111">
        <v>5302</v>
      </c>
      <c r="B1111" t="s">
        <v>1368</v>
      </c>
      <c r="C1111">
        <v>0</v>
      </c>
      <c r="D1111">
        <v>0</v>
      </c>
      <c r="E1111" t="s">
        <v>1369</v>
      </c>
      <c r="F1111" t="s">
        <v>19</v>
      </c>
      <c r="G1111">
        <v>0.9</v>
      </c>
      <c r="H1111">
        <v>1.0780000000000001</v>
      </c>
      <c r="I1111" t="s">
        <v>20</v>
      </c>
      <c r="J1111">
        <v>0.4</v>
      </c>
      <c r="K1111">
        <v>4.1342499999999998</v>
      </c>
      <c r="L1111" t="s">
        <v>21</v>
      </c>
      <c r="M1111">
        <v>0.9</v>
      </c>
      <c r="N1111">
        <v>2.4297780000000002</v>
      </c>
      <c r="O1111" t="s">
        <v>22</v>
      </c>
      <c r="P1111">
        <v>0.8</v>
      </c>
      <c r="Q1111">
        <v>2.9973749999999999</v>
      </c>
    </row>
    <row r="1112" spans="1:17" x14ac:dyDescent="0.2">
      <c r="A1112">
        <v>5302</v>
      </c>
      <c r="B1112" t="s">
        <v>1370</v>
      </c>
      <c r="C1112">
        <v>17</v>
      </c>
      <c r="D1112">
        <v>0</v>
      </c>
      <c r="E1112" t="s">
        <v>1369</v>
      </c>
      <c r="F1112" t="s">
        <v>19</v>
      </c>
      <c r="G1112">
        <v>1</v>
      </c>
      <c r="H1112">
        <v>0.72170000000000001</v>
      </c>
      <c r="I1112" t="s">
        <v>20</v>
      </c>
      <c r="J1112">
        <v>0.7</v>
      </c>
      <c r="K1112">
        <v>4.2889999999999997</v>
      </c>
      <c r="L1112" t="s">
        <v>21</v>
      </c>
      <c r="M1112">
        <v>1</v>
      </c>
      <c r="N1112">
        <v>2.5831</v>
      </c>
      <c r="O1112" t="s">
        <v>22</v>
      </c>
      <c r="P1112">
        <v>0.8</v>
      </c>
      <c r="Q1112">
        <v>2.604625</v>
      </c>
    </row>
    <row r="1113" spans="1:17" x14ac:dyDescent="0.2">
      <c r="A1113">
        <v>5302</v>
      </c>
      <c r="B1113" t="s">
        <v>1371</v>
      </c>
      <c r="C1113">
        <v>2</v>
      </c>
      <c r="D1113">
        <v>0</v>
      </c>
      <c r="E1113" t="s">
        <v>1369</v>
      </c>
      <c r="F1113" t="s">
        <v>25</v>
      </c>
      <c r="G1113">
        <v>1</v>
      </c>
      <c r="H1113">
        <v>0.86758299999999999</v>
      </c>
      <c r="I1113" t="s">
        <v>26</v>
      </c>
      <c r="J1113">
        <v>0.33329999999999999</v>
      </c>
      <c r="K1113">
        <v>1.46475</v>
      </c>
      <c r="L1113" t="s">
        <v>27</v>
      </c>
      <c r="M1113">
        <v>0.91669999999999996</v>
      </c>
      <c r="N1113">
        <v>1.375273</v>
      </c>
      <c r="O1113" t="s">
        <v>28</v>
      </c>
      <c r="P1113">
        <v>0.75</v>
      </c>
      <c r="Q1113">
        <v>1.784</v>
      </c>
    </row>
    <row r="1114" spans="1:17" x14ac:dyDescent="0.2">
      <c r="A1114">
        <v>5302</v>
      </c>
      <c r="B1114" t="s">
        <v>1372</v>
      </c>
      <c r="C1114">
        <v>9</v>
      </c>
      <c r="D1114">
        <v>0</v>
      </c>
      <c r="E1114" t="s">
        <v>1369</v>
      </c>
      <c r="F1114" t="s">
        <v>25</v>
      </c>
      <c r="G1114">
        <v>1</v>
      </c>
      <c r="H1114">
        <v>1.0373330000000001</v>
      </c>
      <c r="I1114" t="s">
        <v>26</v>
      </c>
      <c r="J1114">
        <v>0.41670000000000001</v>
      </c>
      <c r="K1114">
        <v>1.8788</v>
      </c>
      <c r="L1114" t="s">
        <v>27</v>
      </c>
      <c r="M1114">
        <v>0.91669999999999996</v>
      </c>
      <c r="N1114">
        <v>1.3582730000000001</v>
      </c>
      <c r="O1114" t="s">
        <v>28</v>
      </c>
      <c r="P1114">
        <v>0.75</v>
      </c>
      <c r="Q1114">
        <v>1.7081249999999999</v>
      </c>
    </row>
    <row r="1115" spans="1:17" x14ac:dyDescent="0.2">
      <c r="A1115">
        <v>5302</v>
      </c>
      <c r="B1115" t="s">
        <v>1373</v>
      </c>
      <c r="C1115">
        <v>0</v>
      </c>
      <c r="D1115">
        <v>0</v>
      </c>
      <c r="E1115" t="s">
        <v>1374</v>
      </c>
      <c r="F1115" t="s">
        <v>32</v>
      </c>
      <c r="G1115">
        <v>1</v>
      </c>
      <c r="H1115">
        <v>0.94610000000000005</v>
      </c>
      <c r="I1115" t="s">
        <v>33</v>
      </c>
      <c r="J1115">
        <v>1</v>
      </c>
      <c r="K1115">
        <v>2.3605</v>
      </c>
      <c r="L1115" t="s">
        <v>34</v>
      </c>
      <c r="M1115">
        <v>1</v>
      </c>
      <c r="N1115">
        <v>2.0777000000000001</v>
      </c>
      <c r="O1115" t="s">
        <v>35</v>
      </c>
      <c r="P1115">
        <v>0.8</v>
      </c>
      <c r="Q1115">
        <v>2.0816249999999998</v>
      </c>
    </row>
    <row r="1116" spans="1:17" x14ac:dyDescent="0.2">
      <c r="A1116">
        <v>5302</v>
      </c>
      <c r="B1116" t="s">
        <v>1375</v>
      </c>
      <c r="C1116">
        <v>4</v>
      </c>
      <c r="D1116">
        <v>0</v>
      </c>
      <c r="E1116" t="s">
        <v>1374</v>
      </c>
      <c r="F1116" t="s">
        <v>32</v>
      </c>
      <c r="G1116">
        <v>1</v>
      </c>
      <c r="H1116">
        <v>0.93330000000000002</v>
      </c>
      <c r="I1116" t="s">
        <v>33</v>
      </c>
      <c r="J1116">
        <v>0.9</v>
      </c>
      <c r="K1116">
        <v>2.305444</v>
      </c>
      <c r="L1116" t="s">
        <v>34</v>
      </c>
      <c r="M1116">
        <v>0.9</v>
      </c>
      <c r="N1116">
        <v>1.888333</v>
      </c>
      <c r="O1116" t="s">
        <v>35</v>
      </c>
      <c r="P1116">
        <v>0.8</v>
      </c>
      <c r="Q1116">
        <v>2.5138750000000001</v>
      </c>
    </row>
    <row r="1117" spans="1:17" x14ac:dyDescent="0.2">
      <c r="A1117">
        <v>5302</v>
      </c>
      <c r="B1117" t="s">
        <v>1376</v>
      </c>
      <c r="C1117">
        <v>4</v>
      </c>
      <c r="D1117">
        <v>0</v>
      </c>
      <c r="E1117" t="s">
        <v>1374</v>
      </c>
      <c r="F1117" t="s">
        <v>38</v>
      </c>
      <c r="G1117">
        <v>1</v>
      </c>
      <c r="H1117">
        <v>0.98927299999999996</v>
      </c>
      <c r="I1117" t="s">
        <v>39</v>
      </c>
      <c r="J1117">
        <v>0.83330000000000004</v>
      </c>
      <c r="K1117">
        <v>1.5388999999999999</v>
      </c>
      <c r="L1117" t="s">
        <v>40</v>
      </c>
      <c r="M1117">
        <v>0.91669999999999996</v>
      </c>
      <c r="N1117">
        <v>2.0525449999999998</v>
      </c>
      <c r="O1117" t="s">
        <v>41</v>
      </c>
      <c r="P1117">
        <v>0.75</v>
      </c>
      <c r="Q1117">
        <v>1.8260000000000001</v>
      </c>
    </row>
    <row r="1118" spans="1:17" x14ac:dyDescent="0.2">
      <c r="A1118">
        <v>5302</v>
      </c>
      <c r="B1118" t="s">
        <v>1377</v>
      </c>
      <c r="C1118">
        <v>11</v>
      </c>
      <c r="D1118">
        <v>0</v>
      </c>
      <c r="E1118" t="s">
        <v>1374</v>
      </c>
      <c r="F1118" t="s">
        <v>38</v>
      </c>
      <c r="G1118">
        <v>0.91669999999999996</v>
      </c>
      <c r="H1118">
        <v>0.981182</v>
      </c>
      <c r="I1118" t="s">
        <v>39</v>
      </c>
      <c r="J1118">
        <v>0.75</v>
      </c>
      <c r="K1118">
        <v>1.6847780000000001</v>
      </c>
      <c r="L1118" t="s">
        <v>40</v>
      </c>
      <c r="M1118">
        <v>0.41670000000000001</v>
      </c>
      <c r="N1118">
        <v>1.4104000000000001</v>
      </c>
      <c r="O1118" t="s">
        <v>41</v>
      </c>
      <c r="P1118">
        <v>0.75</v>
      </c>
      <c r="Q1118">
        <v>1.8845559999999999</v>
      </c>
    </row>
    <row r="1119" spans="1:17" x14ac:dyDescent="0.2">
      <c r="A1119">
        <v>5302</v>
      </c>
      <c r="B1119" t="s">
        <v>1378</v>
      </c>
      <c r="C1119">
        <v>5</v>
      </c>
      <c r="D1119">
        <v>0</v>
      </c>
      <c r="E1119" t="s">
        <v>1369</v>
      </c>
      <c r="F1119" t="s">
        <v>38</v>
      </c>
      <c r="G1119">
        <v>0.83330000000000004</v>
      </c>
      <c r="H1119">
        <v>0.92</v>
      </c>
      <c r="I1119" t="s">
        <v>39</v>
      </c>
      <c r="J1119">
        <v>0.91669999999999996</v>
      </c>
      <c r="K1119">
        <v>1.4747269999999999</v>
      </c>
      <c r="L1119" t="s">
        <v>40</v>
      </c>
      <c r="M1119">
        <v>0.58330000000000004</v>
      </c>
      <c r="N1119">
        <v>1.4338329999999999</v>
      </c>
      <c r="O1119" t="s">
        <v>41</v>
      </c>
      <c r="P1119">
        <v>0.58330000000000004</v>
      </c>
      <c r="Q1119">
        <v>1.807857</v>
      </c>
    </row>
    <row r="1120" spans="1:17" x14ac:dyDescent="0.2">
      <c r="A1120">
        <v>5304</v>
      </c>
      <c r="B1120" t="s">
        <v>1379</v>
      </c>
      <c r="C1120">
        <v>0</v>
      </c>
      <c r="D1120">
        <v>0</v>
      </c>
      <c r="E1120" t="s">
        <v>1380</v>
      </c>
      <c r="F1120" t="s">
        <v>19</v>
      </c>
      <c r="G1120">
        <v>1</v>
      </c>
      <c r="H1120">
        <v>1.0036</v>
      </c>
      <c r="I1120" t="s">
        <v>20</v>
      </c>
      <c r="J1120">
        <v>1</v>
      </c>
      <c r="K1120">
        <v>3.439111</v>
      </c>
      <c r="L1120" t="s">
        <v>21</v>
      </c>
      <c r="M1120">
        <v>0.9</v>
      </c>
      <c r="N1120">
        <v>1.838333</v>
      </c>
      <c r="O1120" t="s">
        <v>22</v>
      </c>
      <c r="P1120">
        <v>1</v>
      </c>
      <c r="Q1120">
        <v>2.0514999999999999</v>
      </c>
    </row>
    <row r="1121" spans="1:17" x14ac:dyDescent="0.2">
      <c r="A1121">
        <v>5304</v>
      </c>
      <c r="B1121" t="s">
        <v>1381</v>
      </c>
      <c r="C1121">
        <v>0</v>
      </c>
      <c r="D1121">
        <v>0</v>
      </c>
      <c r="E1121" t="s">
        <v>1380</v>
      </c>
      <c r="F1121" t="s">
        <v>19</v>
      </c>
      <c r="G1121">
        <v>0.9</v>
      </c>
      <c r="H1121">
        <v>1.493889</v>
      </c>
      <c r="I1121" t="s">
        <v>20</v>
      </c>
      <c r="J1121">
        <v>1</v>
      </c>
      <c r="K1121">
        <v>3.3845999999999998</v>
      </c>
      <c r="L1121" t="s">
        <v>21</v>
      </c>
      <c r="M1121">
        <v>0.8</v>
      </c>
      <c r="N1121">
        <v>2.258</v>
      </c>
      <c r="O1121" t="s">
        <v>22</v>
      </c>
      <c r="P1121">
        <v>1</v>
      </c>
      <c r="Q1121">
        <v>1.95</v>
      </c>
    </row>
    <row r="1122" spans="1:17" x14ac:dyDescent="0.2">
      <c r="A1122">
        <v>5304</v>
      </c>
      <c r="B1122" t="s">
        <v>1382</v>
      </c>
      <c r="C1122">
        <v>0</v>
      </c>
      <c r="D1122">
        <v>0</v>
      </c>
      <c r="E1122" t="s">
        <v>1380</v>
      </c>
      <c r="F1122" t="s">
        <v>25</v>
      </c>
      <c r="G1122">
        <v>1</v>
      </c>
      <c r="H1122">
        <v>0.85866699999999996</v>
      </c>
      <c r="I1122" t="s">
        <v>26</v>
      </c>
      <c r="J1122">
        <v>0.91669999999999996</v>
      </c>
      <c r="K1122">
        <v>1.081</v>
      </c>
      <c r="L1122" t="s">
        <v>27</v>
      </c>
      <c r="M1122">
        <v>1</v>
      </c>
      <c r="N1122">
        <v>0.95925000000000005</v>
      </c>
      <c r="O1122" t="s">
        <v>28</v>
      </c>
      <c r="P1122">
        <v>0.91669999999999996</v>
      </c>
      <c r="Q1122">
        <v>1.173727</v>
      </c>
    </row>
    <row r="1123" spans="1:17" x14ac:dyDescent="0.2">
      <c r="A1123">
        <v>5304</v>
      </c>
      <c r="B1123" t="s">
        <v>1383</v>
      </c>
      <c r="C1123">
        <v>0</v>
      </c>
      <c r="D1123">
        <v>0</v>
      </c>
      <c r="E1123" t="s">
        <v>1380</v>
      </c>
      <c r="F1123" t="s">
        <v>25</v>
      </c>
      <c r="G1123">
        <v>0.91669999999999996</v>
      </c>
      <c r="H1123">
        <v>1.0075449999999999</v>
      </c>
      <c r="I1123" t="s">
        <v>26</v>
      </c>
      <c r="J1123">
        <v>0.66669999999999996</v>
      </c>
      <c r="K1123">
        <v>1.0778749999999999</v>
      </c>
      <c r="L1123" t="s">
        <v>27</v>
      </c>
      <c r="M1123">
        <v>1</v>
      </c>
      <c r="N1123">
        <v>0.98763599999999996</v>
      </c>
      <c r="O1123" t="s">
        <v>28</v>
      </c>
      <c r="P1123">
        <v>1</v>
      </c>
      <c r="Q1123">
        <v>1.19675</v>
      </c>
    </row>
    <row r="1124" spans="1:17" x14ac:dyDescent="0.2">
      <c r="A1124">
        <v>5304</v>
      </c>
      <c r="B1124" t="s">
        <v>1384</v>
      </c>
      <c r="C1124">
        <v>0</v>
      </c>
      <c r="D1124">
        <v>0</v>
      </c>
      <c r="E1124" t="s">
        <v>1385</v>
      </c>
      <c r="F1124" t="s">
        <v>32</v>
      </c>
      <c r="G1124">
        <v>1</v>
      </c>
      <c r="H1124">
        <v>0.95199999999999996</v>
      </c>
      <c r="I1124" t="s">
        <v>33</v>
      </c>
      <c r="J1124">
        <v>0.9</v>
      </c>
      <c r="K1124">
        <v>1.589</v>
      </c>
      <c r="L1124" t="s">
        <v>34</v>
      </c>
      <c r="M1124">
        <v>0.8</v>
      </c>
      <c r="N1124">
        <v>1.592875</v>
      </c>
      <c r="O1124" t="s">
        <v>35</v>
      </c>
      <c r="P1124">
        <v>0.8</v>
      </c>
      <c r="Q1124">
        <v>1.6795</v>
      </c>
    </row>
    <row r="1125" spans="1:17" x14ac:dyDescent="0.2">
      <c r="A1125">
        <v>5304</v>
      </c>
      <c r="B1125" t="s">
        <v>1386</v>
      </c>
      <c r="C1125">
        <v>0</v>
      </c>
      <c r="D1125">
        <v>0</v>
      </c>
      <c r="E1125" t="s">
        <v>1385</v>
      </c>
      <c r="F1125" t="s">
        <v>32</v>
      </c>
      <c r="G1125">
        <v>1</v>
      </c>
      <c r="H1125">
        <v>1.0573999999999999</v>
      </c>
      <c r="I1125" t="s">
        <v>33</v>
      </c>
      <c r="J1125">
        <v>1</v>
      </c>
      <c r="K1125">
        <v>1.718</v>
      </c>
      <c r="L1125" t="s">
        <v>34</v>
      </c>
      <c r="M1125">
        <v>0.8</v>
      </c>
      <c r="N1125">
        <v>1.514875</v>
      </c>
      <c r="O1125" t="s">
        <v>35</v>
      </c>
      <c r="P1125">
        <v>0.7</v>
      </c>
      <c r="Q1125">
        <v>1.5564290000000001</v>
      </c>
    </row>
    <row r="1126" spans="1:17" x14ac:dyDescent="0.2">
      <c r="A1126">
        <v>5304</v>
      </c>
      <c r="B1126" t="s">
        <v>1387</v>
      </c>
      <c r="C1126">
        <v>2</v>
      </c>
      <c r="D1126">
        <v>0</v>
      </c>
      <c r="E1126" t="s">
        <v>1388</v>
      </c>
      <c r="F1126" t="s">
        <v>38</v>
      </c>
      <c r="G1126">
        <v>0.91669999999999996</v>
      </c>
      <c r="H1126">
        <v>1.115364</v>
      </c>
      <c r="I1126" t="s">
        <v>39</v>
      </c>
      <c r="J1126">
        <v>0.91669999999999996</v>
      </c>
      <c r="K1126">
        <v>1.089364</v>
      </c>
      <c r="L1126" t="s">
        <v>40</v>
      </c>
      <c r="M1126">
        <v>0.75</v>
      </c>
      <c r="N1126">
        <v>1.3169999999999999</v>
      </c>
      <c r="O1126" t="s">
        <v>41</v>
      </c>
      <c r="P1126">
        <v>0.91669999999999996</v>
      </c>
      <c r="Q1126">
        <v>1.2696000000000001</v>
      </c>
    </row>
    <row r="1127" spans="1:17" x14ac:dyDescent="0.2">
      <c r="A1127">
        <v>5304</v>
      </c>
      <c r="B1127" t="s">
        <v>1389</v>
      </c>
      <c r="C1127">
        <v>2</v>
      </c>
      <c r="D1127">
        <v>0</v>
      </c>
      <c r="E1127" t="s">
        <v>1388</v>
      </c>
      <c r="F1127" t="s">
        <v>38</v>
      </c>
      <c r="G1127">
        <v>1</v>
      </c>
      <c r="H1127">
        <v>1.0709169999999999</v>
      </c>
      <c r="I1127" t="s">
        <v>39</v>
      </c>
      <c r="J1127">
        <v>1</v>
      </c>
      <c r="K1127">
        <v>1.0887500000000001</v>
      </c>
      <c r="L1127" t="s">
        <v>40</v>
      </c>
      <c r="M1127">
        <v>0.91669999999999996</v>
      </c>
      <c r="N1127">
        <v>1.1304000000000001</v>
      </c>
      <c r="O1127" t="s">
        <v>41</v>
      </c>
      <c r="P1127">
        <v>1</v>
      </c>
      <c r="Q1127">
        <v>1.2017500000000001</v>
      </c>
    </row>
    <row r="1128" spans="1:17" x14ac:dyDescent="0.2">
      <c r="A1128">
        <v>5307</v>
      </c>
      <c r="B1128" t="s">
        <v>1390</v>
      </c>
      <c r="C1128">
        <v>2</v>
      </c>
      <c r="D1128">
        <v>0</v>
      </c>
      <c r="E1128" t="s">
        <v>1391</v>
      </c>
      <c r="F1128" t="s">
        <v>19</v>
      </c>
      <c r="G1128">
        <v>0.9</v>
      </c>
      <c r="H1128">
        <v>2.7882220000000002</v>
      </c>
      <c r="I1128" t="s">
        <v>20</v>
      </c>
      <c r="J1128">
        <v>0.6</v>
      </c>
      <c r="K1128">
        <v>4.1929999999999996</v>
      </c>
      <c r="L1128" t="s">
        <v>21</v>
      </c>
      <c r="M1128">
        <v>1</v>
      </c>
      <c r="N1128">
        <v>2.1055000000000001</v>
      </c>
      <c r="O1128" t="s">
        <v>22</v>
      </c>
      <c r="P1128">
        <v>0.8</v>
      </c>
      <c r="Q1128">
        <v>2.315375</v>
      </c>
    </row>
    <row r="1129" spans="1:17" x14ac:dyDescent="0.2">
      <c r="A1129">
        <v>5307</v>
      </c>
      <c r="B1129" t="s">
        <v>1392</v>
      </c>
      <c r="C1129">
        <v>28</v>
      </c>
      <c r="D1129">
        <v>0</v>
      </c>
      <c r="E1129" t="s">
        <v>1391</v>
      </c>
      <c r="F1129" t="s">
        <v>19</v>
      </c>
      <c r="G1129">
        <v>0.8</v>
      </c>
      <c r="H1129">
        <v>1.91425</v>
      </c>
      <c r="I1129" t="s">
        <v>20</v>
      </c>
      <c r="J1129">
        <v>0.5</v>
      </c>
      <c r="K1129">
        <v>4.1210000000000004</v>
      </c>
      <c r="L1129" t="s">
        <v>21</v>
      </c>
      <c r="M1129">
        <v>0.8</v>
      </c>
      <c r="N1129">
        <v>2.8624999999999998</v>
      </c>
      <c r="O1129" t="s">
        <v>22</v>
      </c>
      <c r="P1129">
        <v>0.9</v>
      </c>
      <c r="Q1129">
        <v>2.3319999999999999</v>
      </c>
    </row>
    <row r="1130" spans="1:17" x14ac:dyDescent="0.2">
      <c r="A1130">
        <v>5307</v>
      </c>
      <c r="B1130" t="s">
        <v>1393</v>
      </c>
      <c r="C1130">
        <v>21</v>
      </c>
      <c r="D1130">
        <v>0</v>
      </c>
      <c r="E1130" t="s">
        <v>1391</v>
      </c>
      <c r="F1130" t="s">
        <v>19</v>
      </c>
      <c r="G1130">
        <v>1</v>
      </c>
      <c r="H1130">
        <v>2.5750999999999999</v>
      </c>
      <c r="I1130" t="s">
        <v>20</v>
      </c>
      <c r="J1130">
        <v>0.6</v>
      </c>
      <c r="K1130">
        <v>3.8</v>
      </c>
      <c r="L1130" t="s">
        <v>21</v>
      </c>
      <c r="M1130">
        <v>0.7</v>
      </c>
      <c r="N1130">
        <v>2.7401430000000002</v>
      </c>
      <c r="O1130" t="s">
        <v>22</v>
      </c>
      <c r="P1130">
        <v>0.9</v>
      </c>
      <c r="Q1130">
        <v>2.54</v>
      </c>
    </row>
    <row r="1131" spans="1:17" x14ac:dyDescent="0.2">
      <c r="A1131">
        <v>5307</v>
      </c>
      <c r="B1131" t="s">
        <v>1394</v>
      </c>
      <c r="C1131">
        <v>4</v>
      </c>
      <c r="D1131">
        <v>0</v>
      </c>
      <c r="E1131" t="s">
        <v>1391</v>
      </c>
      <c r="F1131" t="s">
        <v>25</v>
      </c>
      <c r="G1131">
        <v>1</v>
      </c>
      <c r="H1131">
        <v>2.1112500000000001</v>
      </c>
      <c r="I1131" t="s">
        <v>26</v>
      </c>
      <c r="J1131">
        <v>1</v>
      </c>
      <c r="K1131">
        <v>1.4957499999999999</v>
      </c>
      <c r="L1131" t="s">
        <v>27</v>
      </c>
      <c r="M1131">
        <v>0.83330000000000004</v>
      </c>
      <c r="N1131">
        <v>1.4601</v>
      </c>
      <c r="O1131" t="s">
        <v>28</v>
      </c>
      <c r="P1131">
        <v>0.75</v>
      </c>
      <c r="Q1131">
        <v>1.5891109999999999</v>
      </c>
    </row>
    <row r="1132" spans="1:17" x14ac:dyDescent="0.2">
      <c r="A1132">
        <v>5307</v>
      </c>
      <c r="B1132" t="s">
        <v>1395</v>
      </c>
      <c r="C1132">
        <v>5</v>
      </c>
      <c r="D1132">
        <v>0</v>
      </c>
      <c r="E1132" t="s">
        <v>1391</v>
      </c>
      <c r="F1132" t="s">
        <v>25</v>
      </c>
      <c r="G1132">
        <v>1</v>
      </c>
      <c r="H1132">
        <v>2.1511670000000001</v>
      </c>
      <c r="I1132" t="s">
        <v>26</v>
      </c>
      <c r="J1132">
        <v>0.83330000000000004</v>
      </c>
      <c r="K1132">
        <v>1.2753000000000001</v>
      </c>
      <c r="L1132" t="s">
        <v>27</v>
      </c>
      <c r="M1132">
        <v>0.91669999999999996</v>
      </c>
      <c r="N1132">
        <v>1.3063640000000001</v>
      </c>
      <c r="O1132" t="s">
        <v>28</v>
      </c>
      <c r="P1132">
        <v>0.66669999999999996</v>
      </c>
      <c r="Q1132">
        <v>1.334625</v>
      </c>
    </row>
    <row r="1133" spans="1:17" x14ac:dyDescent="0.2">
      <c r="A1133">
        <v>5307</v>
      </c>
      <c r="B1133" t="s">
        <v>1396</v>
      </c>
      <c r="C1133">
        <v>0</v>
      </c>
      <c r="D1133">
        <v>0</v>
      </c>
      <c r="E1133" t="s">
        <v>1397</v>
      </c>
      <c r="F1133" t="s">
        <v>32</v>
      </c>
      <c r="G1133">
        <v>1</v>
      </c>
      <c r="H1133">
        <v>2.7615560000000001</v>
      </c>
      <c r="I1133" t="s">
        <v>33</v>
      </c>
      <c r="J1133">
        <v>0.9</v>
      </c>
      <c r="K1133">
        <v>1.9108890000000001</v>
      </c>
      <c r="L1133" t="s">
        <v>34</v>
      </c>
      <c r="M1133">
        <v>1</v>
      </c>
      <c r="N1133">
        <v>1.8418000000000001</v>
      </c>
      <c r="O1133" t="s">
        <v>35</v>
      </c>
      <c r="P1133">
        <v>0.9</v>
      </c>
      <c r="Q1133">
        <v>1.98</v>
      </c>
    </row>
    <row r="1134" spans="1:17" x14ac:dyDescent="0.2">
      <c r="A1134">
        <v>5307</v>
      </c>
      <c r="B1134" t="s">
        <v>1398</v>
      </c>
      <c r="C1134">
        <v>0</v>
      </c>
      <c r="D1134">
        <v>0</v>
      </c>
      <c r="E1134" t="s">
        <v>1397</v>
      </c>
      <c r="F1134" t="s">
        <v>32</v>
      </c>
      <c r="G1134">
        <v>1</v>
      </c>
      <c r="H1134">
        <v>3.0484439999999999</v>
      </c>
      <c r="I1134" t="s">
        <v>33</v>
      </c>
      <c r="J1134">
        <v>0.8</v>
      </c>
      <c r="K1134">
        <v>1.9746250000000001</v>
      </c>
      <c r="L1134" t="s">
        <v>34</v>
      </c>
      <c r="M1134">
        <v>0.9</v>
      </c>
      <c r="N1134">
        <v>1.905111</v>
      </c>
      <c r="O1134" t="s">
        <v>35</v>
      </c>
      <c r="P1134">
        <v>0.8</v>
      </c>
      <c r="Q1134">
        <v>1.9688749999999999</v>
      </c>
    </row>
    <row r="1135" spans="1:17" x14ac:dyDescent="0.2">
      <c r="A1135">
        <v>5307</v>
      </c>
      <c r="B1135" t="s">
        <v>1399</v>
      </c>
      <c r="C1135">
        <v>0</v>
      </c>
      <c r="D1135">
        <v>0</v>
      </c>
      <c r="E1135" t="s">
        <v>1397</v>
      </c>
      <c r="F1135" t="s">
        <v>38</v>
      </c>
      <c r="G1135">
        <v>1</v>
      </c>
      <c r="H1135">
        <v>2.3073329999999999</v>
      </c>
      <c r="I1135" t="s">
        <v>39</v>
      </c>
      <c r="J1135">
        <v>0.91669999999999996</v>
      </c>
      <c r="K1135">
        <v>1.4790909999999999</v>
      </c>
      <c r="L1135" t="s">
        <v>40</v>
      </c>
      <c r="M1135">
        <v>0.83330000000000004</v>
      </c>
      <c r="N1135">
        <v>1.4849000000000001</v>
      </c>
      <c r="O1135" t="s">
        <v>41</v>
      </c>
      <c r="P1135">
        <v>1</v>
      </c>
      <c r="Q1135">
        <v>1.6294999999999999</v>
      </c>
    </row>
    <row r="1136" spans="1:17" x14ac:dyDescent="0.2">
      <c r="A1136">
        <v>5307</v>
      </c>
      <c r="B1136" t="s">
        <v>1400</v>
      </c>
      <c r="C1136">
        <v>0</v>
      </c>
      <c r="D1136">
        <v>0</v>
      </c>
      <c r="E1136" t="s">
        <v>1397</v>
      </c>
      <c r="F1136" t="s">
        <v>38</v>
      </c>
      <c r="G1136">
        <v>1</v>
      </c>
      <c r="H1136">
        <v>2.4852500000000002</v>
      </c>
      <c r="I1136" t="s">
        <v>39</v>
      </c>
      <c r="J1136">
        <v>1</v>
      </c>
      <c r="K1136">
        <v>1.517083</v>
      </c>
      <c r="L1136" t="s">
        <v>40</v>
      </c>
      <c r="M1136">
        <v>0.91669999999999996</v>
      </c>
      <c r="N1136">
        <v>1.289091</v>
      </c>
      <c r="O1136" t="s">
        <v>41</v>
      </c>
      <c r="P1136">
        <v>0.75</v>
      </c>
      <c r="Q1136">
        <v>1.655222</v>
      </c>
    </row>
    <row r="1137" spans="1:17" x14ac:dyDescent="0.2">
      <c r="A1137">
        <v>5308</v>
      </c>
      <c r="B1137" t="s">
        <v>1401</v>
      </c>
      <c r="C1137">
        <v>1</v>
      </c>
      <c r="D1137">
        <v>0</v>
      </c>
      <c r="E1137" t="s">
        <v>1402</v>
      </c>
      <c r="F1137" t="s">
        <v>19</v>
      </c>
      <c r="G1137">
        <v>1</v>
      </c>
      <c r="H1137">
        <v>1.4036999999999999</v>
      </c>
      <c r="I1137" t="s">
        <v>20</v>
      </c>
      <c r="J1137">
        <v>0.4</v>
      </c>
      <c r="K1137">
        <v>3.97525</v>
      </c>
      <c r="L1137" t="s">
        <v>21</v>
      </c>
      <c r="M1137">
        <v>0.7</v>
      </c>
      <c r="N1137">
        <v>2.8614289999999998</v>
      </c>
      <c r="O1137" t="s">
        <v>22</v>
      </c>
      <c r="P1137">
        <v>0.8</v>
      </c>
      <c r="Q1137">
        <v>2.7068750000000001</v>
      </c>
    </row>
    <row r="1138" spans="1:17" x14ac:dyDescent="0.2">
      <c r="A1138">
        <v>5308</v>
      </c>
      <c r="B1138" t="s">
        <v>1403</v>
      </c>
      <c r="C1138">
        <v>10</v>
      </c>
      <c r="D1138">
        <v>0</v>
      </c>
      <c r="E1138" t="s">
        <v>1402</v>
      </c>
      <c r="F1138" t="s">
        <v>19</v>
      </c>
      <c r="G1138">
        <v>1</v>
      </c>
      <c r="H1138">
        <v>1.7964</v>
      </c>
      <c r="I1138" t="s">
        <v>20</v>
      </c>
      <c r="J1138">
        <v>0.5</v>
      </c>
      <c r="K1138">
        <v>4.3563999999999998</v>
      </c>
      <c r="L1138" t="s">
        <v>21</v>
      </c>
      <c r="M1138">
        <v>0.7</v>
      </c>
      <c r="N1138">
        <v>2.7511429999999999</v>
      </c>
      <c r="O1138" t="s">
        <v>22</v>
      </c>
      <c r="P1138">
        <v>0.5</v>
      </c>
      <c r="Q1138">
        <v>2.6901999999999999</v>
      </c>
    </row>
    <row r="1139" spans="1:17" x14ac:dyDescent="0.2">
      <c r="A1139">
        <v>5308</v>
      </c>
      <c r="B1139" t="s">
        <v>1404</v>
      </c>
      <c r="C1139">
        <v>3</v>
      </c>
      <c r="D1139">
        <v>0</v>
      </c>
      <c r="E1139" t="s">
        <v>1402</v>
      </c>
      <c r="F1139" t="s">
        <v>25</v>
      </c>
      <c r="G1139">
        <v>0.91669999999999996</v>
      </c>
      <c r="H1139">
        <v>1.6376360000000001</v>
      </c>
      <c r="I1139" t="s">
        <v>26</v>
      </c>
      <c r="J1139">
        <v>0.75</v>
      </c>
      <c r="K1139">
        <v>1.4078889999999999</v>
      </c>
      <c r="L1139" t="s">
        <v>27</v>
      </c>
      <c r="M1139">
        <v>0.83330000000000004</v>
      </c>
      <c r="N1139">
        <v>1.5686</v>
      </c>
      <c r="O1139" t="s">
        <v>28</v>
      </c>
      <c r="P1139">
        <v>0.5</v>
      </c>
      <c r="Q1139">
        <v>1.735333</v>
      </c>
    </row>
    <row r="1140" spans="1:17" x14ac:dyDescent="0.2">
      <c r="A1140">
        <v>5308</v>
      </c>
      <c r="B1140" t="s">
        <v>1405</v>
      </c>
      <c r="C1140">
        <v>0</v>
      </c>
      <c r="D1140">
        <v>0</v>
      </c>
      <c r="E1140" t="s">
        <v>1402</v>
      </c>
      <c r="F1140" t="s">
        <v>25</v>
      </c>
      <c r="G1140">
        <v>0.91669999999999996</v>
      </c>
      <c r="H1140">
        <v>1.3446359999999999</v>
      </c>
      <c r="I1140" t="s">
        <v>26</v>
      </c>
      <c r="J1140">
        <v>0.83330000000000004</v>
      </c>
      <c r="K1140">
        <v>1.5114000000000001</v>
      </c>
      <c r="L1140" t="s">
        <v>27</v>
      </c>
      <c r="M1140">
        <v>0.83330000000000004</v>
      </c>
      <c r="N1140">
        <v>1.1940999999999999</v>
      </c>
      <c r="O1140" t="s">
        <v>28</v>
      </c>
      <c r="P1140">
        <v>0.58330000000000004</v>
      </c>
      <c r="Q1140">
        <v>1.7192860000000001</v>
      </c>
    </row>
    <row r="1141" spans="1:17" x14ac:dyDescent="0.2">
      <c r="A1141">
        <v>5308</v>
      </c>
      <c r="B1141" t="s">
        <v>1406</v>
      </c>
      <c r="C1141">
        <v>2</v>
      </c>
      <c r="D1141">
        <v>0</v>
      </c>
      <c r="E1141" t="s">
        <v>1407</v>
      </c>
      <c r="F1141" t="s">
        <v>32</v>
      </c>
      <c r="G1141">
        <v>1</v>
      </c>
      <c r="H1141">
        <v>1.4939</v>
      </c>
      <c r="I1141" t="s">
        <v>33</v>
      </c>
      <c r="J1141">
        <v>1</v>
      </c>
      <c r="K1141">
        <v>2.1922000000000001</v>
      </c>
      <c r="L1141" t="s">
        <v>34</v>
      </c>
      <c r="M1141">
        <v>1</v>
      </c>
      <c r="N1141">
        <v>1.6624000000000001</v>
      </c>
      <c r="O1141" t="s">
        <v>35</v>
      </c>
      <c r="P1141">
        <v>0.8</v>
      </c>
      <c r="Q1141">
        <v>1.8574999999999999</v>
      </c>
    </row>
    <row r="1142" spans="1:17" x14ac:dyDescent="0.2">
      <c r="A1142">
        <v>5308</v>
      </c>
      <c r="B1142" t="s">
        <v>1408</v>
      </c>
      <c r="C1142">
        <v>31</v>
      </c>
      <c r="D1142">
        <v>2</v>
      </c>
      <c r="E1142" t="s">
        <v>1407</v>
      </c>
      <c r="F1142" t="s">
        <v>32</v>
      </c>
      <c r="G1142">
        <v>1</v>
      </c>
      <c r="H1142">
        <v>1.4443999999999999</v>
      </c>
      <c r="I1142" t="s">
        <v>33</v>
      </c>
      <c r="J1142">
        <v>1</v>
      </c>
      <c r="K1142">
        <v>2.1078000000000001</v>
      </c>
      <c r="L1142" t="s">
        <v>34</v>
      </c>
      <c r="M1142">
        <v>0.9</v>
      </c>
      <c r="N1142">
        <v>1.5258890000000001</v>
      </c>
      <c r="O1142" t="s">
        <v>35</v>
      </c>
      <c r="P1142">
        <v>0.6</v>
      </c>
      <c r="Q1142">
        <v>1.6798329999999999</v>
      </c>
    </row>
    <row r="1143" spans="1:17" x14ac:dyDescent="0.2">
      <c r="A1143">
        <v>5308</v>
      </c>
      <c r="B1143" t="s">
        <v>1409</v>
      </c>
      <c r="C1143">
        <v>18</v>
      </c>
      <c r="D1143">
        <v>0</v>
      </c>
      <c r="E1143" t="s">
        <v>1410</v>
      </c>
      <c r="F1143" t="s">
        <v>32</v>
      </c>
      <c r="G1143">
        <v>1</v>
      </c>
      <c r="H1143">
        <v>1.1580999999999999</v>
      </c>
      <c r="I1143" t="s">
        <v>33</v>
      </c>
      <c r="J1143">
        <v>0.9</v>
      </c>
      <c r="K1143">
        <v>1.7671110000000001</v>
      </c>
      <c r="L1143" t="s">
        <v>34</v>
      </c>
      <c r="M1143">
        <v>0.9</v>
      </c>
      <c r="N1143">
        <v>1.765333</v>
      </c>
      <c r="O1143" t="s">
        <v>35</v>
      </c>
      <c r="P1143">
        <v>0.8</v>
      </c>
      <c r="Q1143">
        <v>2.0936249999999998</v>
      </c>
    </row>
    <row r="1144" spans="1:17" x14ac:dyDescent="0.2">
      <c r="A1144">
        <v>5308</v>
      </c>
      <c r="B1144" t="s">
        <v>1411</v>
      </c>
      <c r="C1144">
        <v>0</v>
      </c>
      <c r="D1144">
        <v>0</v>
      </c>
      <c r="E1144" t="s">
        <v>1410</v>
      </c>
      <c r="F1144" t="s">
        <v>32</v>
      </c>
      <c r="G1144">
        <v>1</v>
      </c>
      <c r="H1144">
        <v>1.3528</v>
      </c>
      <c r="I1144" t="s">
        <v>33</v>
      </c>
      <c r="J1144">
        <v>1</v>
      </c>
      <c r="K1144">
        <v>2.0419</v>
      </c>
      <c r="L1144" t="s">
        <v>34</v>
      </c>
      <c r="M1144">
        <v>1</v>
      </c>
      <c r="N1144">
        <v>1.3697999999999999</v>
      </c>
      <c r="O1144" t="s">
        <v>35</v>
      </c>
      <c r="P1144">
        <v>0.8</v>
      </c>
      <c r="Q1144">
        <v>1.7515000000000001</v>
      </c>
    </row>
    <row r="1145" spans="1:17" x14ac:dyDescent="0.2">
      <c r="A1145">
        <v>5308</v>
      </c>
      <c r="B1145" t="s">
        <v>1412</v>
      </c>
      <c r="C1145">
        <v>0</v>
      </c>
      <c r="D1145">
        <v>0</v>
      </c>
      <c r="E1145" t="s">
        <v>1407</v>
      </c>
      <c r="F1145" t="s">
        <v>38</v>
      </c>
      <c r="G1145">
        <v>1</v>
      </c>
      <c r="H1145">
        <v>1.128333</v>
      </c>
      <c r="I1145" t="s">
        <v>39</v>
      </c>
      <c r="J1145">
        <v>0.91669999999999996</v>
      </c>
      <c r="K1145">
        <v>1.2284550000000001</v>
      </c>
      <c r="L1145" t="s">
        <v>40</v>
      </c>
      <c r="M1145">
        <v>0.83330000000000004</v>
      </c>
      <c r="N1145">
        <v>1.3213330000000001</v>
      </c>
      <c r="O1145" t="s">
        <v>41</v>
      </c>
      <c r="P1145">
        <v>0.25</v>
      </c>
      <c r="Q1145">
        <v>1.363</v>
      </c>
    </row>
    <row r="1146" spans="1:17" x14ac:dyDescent="0.2">
      <c r="A1146">
        <v>5308</v>
      </c>
      <c r="B1146" t="s">
        <v>1413</v>
      </c>
      <c r="C1146">
        <v>15</v>
      </c>
      <c r="D1146">
        <v>0</v>
      </c>
      <c r="E1146" t="s">
        <v>1407</v>
      </c>
      <c r="F1146" t="s">
        <v>38</v>
      </c>
      <c r="G1146">
        <v>0.91669999999999996</v>
      </c>
      <c r="H1146">
        <v>1.2287269999999999</v>
      </c>
      <c r="I1146" t="s">
        <v>39</v>
      </c>
      <c r="J1146">
        <v>0.91669999999999996</v>
      </c>
      <c r="K1146">
        <v>1.1195999999999999</v>
      </c>
      <c r="L1146" t="s">
        <v>40</v>
      </c>
      <c r="M1146">
        <v>1</v>
      </c>
      <c r="N1146">
        <v>1.3620000000000001</v>
      </c>
      <c r="O1146" t="s">
        <v>41</v>
      </c>
      <c r="P1146">
        <v>0.66669999999999996</v>
      </c>
      <c r="Q1146">
        <v>1.5398750000000001</v>
      </c>
    </row>
    <row r="1147" spans="1:17" x14ac:dyDescent="0.2">
      <c r="A1147">
        <v>5308</v>
      </c>
      <c r="B1147" t="s">
        <v>1414</v>
      </c>
      <c r="C1147">
        <v>8</v>
      </c>
      <c r="D1147">
        <v>0</v>
      </c>
      <c r="E1147" t="s">
        <v>1407</v>
      </c>
      <c r="F1147" t="s">
        <v>38</v>
      </c>
      <c r="G1147">
        <v>1</v>
      </c>
      <c r="H1147">
        <v>1.296</v>
      </c>
      <c r="I1147" t="s">
        <v>39</v>
      </c>
      <c r="J1147">
        <v>0.91669999999999996</v>
      </c>
      <c r="K1147">
        <v>1.1062730000000001</v>
      </c>
      <c r="L1147" t="s">
        <v>40</v>
      </c>
      <c r="M1147">
        <v>0.91669999999999996</v>
      </c>
      <c r="N1147">
        <v>1.1713640000000001</v>
      </c>
      <c r="O1147" t="s">
        <v>41</v>
      </c>
      <c r="P1147">
        <v>0.83330000000000004</v>
      </c>
      <c r="Q1147">
        <v>1.5068999999999999</v>
      </c>
    </row>
    <row r="1148" spans="1:17" x14ac:dyDescent="0.2">
      <c r="A1148">
        <v>5310</v>
      </c>
      <c r="B1148" t="s">
        <v>1415</v>
      </c>
      <c r="C1148">
        <v>0</v>
      </c>
      <c r="D1148">
        <v>0</v>
      </c>
      <c r="E1148" t="s">
        <v>144</v>
      </c>
      <c r="F1148" t="s">
        <v>19</v>
      </c>
      <c r="G1148">
        <v>1</v>
      </c>
      <c r="H1148">
        <v>1.952</v>
      </c>
      <c r="I1148" t="s">
        <v>20</v>
      </c>
      <c r="J1148">
        <v>0.7</v>
      </c>
      <c r="K1148">
        <v>2.8957139999999999</v>
      </c>
      <c r="L1148" t="s">
        <v>21</v>
      </c>
      <c r="M1148">
        <v>0.9</v>
      </c>
      <c r="N1148">
        <v>2.0011109999999999</v>
      </c>
      <c r="O1148" t="s">
        <v>22</v>
      </c>
      <c r="P1148">
        <v>0.7</v>
      </c>
      <c r="Q1148">
        <v>2.0621429999999998</v>
      </c>
    </row>
    <row r="1149" spans="1:17" x14ac:dyDescent="0.2">
      <c r="A1149">
        <v>5310</v>
      </c>
      <c r="B1149" t="s">
        <v>1416</v>
      </c>
      <c r="C1149">
        <v>5</v>
      </c>
      <c r="D1149">
        <v>0</v>
      </c>
      <c r="E1149" t="s">
        <v>144</v>
      </c>
      <c r="F1149" t="s">
        <v>19</v>
      </c>
      <c r="G1149">
        <v>1</v>
      </c>
      <c r="H1149">
        <v>1.6268</v>
      </c>
      <c r="I1149" t="s">
        <v>20</v>
      </c>
      <c r="J1149">
        <v>0.6</v>
      </c>
      <c r="K1149">
        <v>3.3261669999999999</v>
      </c>
      <c r="L1149" t="s">
        <v>21</v>
      </c>
      <c r="M1149">
        <v>0.9</v>
      </c>
      <c r="N1149">
        <v>2.100889</v>
      </c>
      <c r="O1149" t="s">
        <v>22</v>
      </c>
      <c r="P1149">
        <v>0.3</v>
      </c>
      <c r="Q1149">
        <v>1.8353330000000001</v>
      </c>
    </row>
    <row r="1150" spans="1:17" x14ac:dyDescent="0.2">
      <c r="A1150">
        <v>5310</v>
      </c>
      <c r="B1150" t="s">
        <v>1417</v>
      </c>
      <c r="C1150">
        <v>28</v>
      </c>
      <c r="D1150">
        <v>0</v>
      </c>
      <c r="E1150" t="s">
        <v>144</v>
      </c>
      <c r="F1150" t="s">
        <v>19</v>
      </c>
      <c r="G1150">
        <v>1</v>
      </c>
      <c r="H1150">
        <v>2.1703000000000001</v>
      </c>
      <c r="I1150" t="s">
        <v>20</v>
      </c>
      <c r="J1150">
        <v>0.5</v>
      </c>
      <c r="K1150">
        <v>2.8904000000000001</v>
      </c>
      <c r="L1150" t="s">
        <v>21</v>
      </c>
      <c r="M1150">
        <v>0.9</v>
      </c>
      <c r="N1150">
        <v>1.9763329999999999</v>
      </c>
      <c r="O1150" t="s">
        <v>22</v>
      </c>
      <c r="P1150">
        <v>0.7</v>
      </c>
      <c r="Q1150">
        <v>2.003571</v>
      </c>
    </row>
    <row r="1151" spans="1:17" x14ac:dyDescent="0.2">
      <c r="A1151">
        <v>5310</v>
      </c>
      <c r="B1151" t="s">
        <v>1418</v>
      </c>
      <c r="C1151">
        <v>0</v>
      </c>
      <c r="D1151">
        <v>0</v>
      </c>
      <c r="E1151" t="s">
        <v>144</v>
      </c>
      <c r="F1151" t="s">
        <v>25</v>
      </c>
      <c r="G1151">
        <v>1</v>
      </c>
      <c r="H1151">
        <v>1.9835</v>
      </c>
      <c r="I1151" t="s">
        <v>26</v>
      </c>
      <c r="J1151">
        <v>0.66669999999999996</v>
      </c>
      <c r="K1151">
        <v>0.96950000000000003</v>
      </c>
      <c r="L1151" t="s">
        <v>27</v>
      </c>
      <c r="M1151">
        <v>1</v>
      </c>
      <c r="N1151">
        <v>1.087917</v>
      </c>
      <c r="O1151" t="s">
        <v>28</v>
      </c>
      <c r="P1151">
        <v>0.58330000000000004</v>
      </c>
      <c r="Q1151">
        <v>1.2487140000000001</v>
      </c>
    </row>
    <row r="1152" spans="1:17" x14ac:dyDescent="0.2">
      <c r="A1152">
        <v>5310</v>
      </c>
      <c r="B1152" t="s">
        <v>1419</v>
      </c>
      <c r="C1152">
        <v>0</v>
      </c>
      <c r="D1152">
        <v>0</v>
      </c>
      <c r="E1152" t="s">
        <v>144</v>
      </c>
      <c r="F1152" t="s">
        <v>25</v>
      </c>
      <c r="G1152">
        <v>1</v>
      </c>
      <c r="H1152">
        <v>1.533833</v>
      </c>
      <c r="I1152" t="s">
        <v>26</v>
      </c>
      <c r="J1152">
        <v>0.5</v>
      </c>
      <c r="K1152">
        <v>1.2795000000000001</v>
      </c>
      <c r="L1152" t="s">
        <v>27</v>
      </c>
      <c r="M1152">
        <v>0.91669999999999996</v>
      </c>
      <c r="N1152">
        <v>0.997</v>
      </c>
      <c r="O1152" t="s">
        <v>28</v>
      </c>
      <c r="P1152">
        <v>0.91669999999999996</v>
      </c>
      <c r="Q1152">
        <v>1.1956359999999999</v>
      </c>
    </row>
    <row r="1153" spans="1:17" x14ac:dyDescent="0.2">
      <c r="A1153">
        <v>5310</v>
      </c>
      <c r="B1153" t="s">
        <v>1420</v>
      </c>
      <c r="C1153">
        <v>14</v>
      </c>
      <c r="D1153">
        <v>0</v>
      </c>
      <c r="E1153" t="s">
        <v>1421</v>
      </c>
      <c r="F1153" t="s">
        <v>32</v>
      </c>
      <c r="G1153">
        <v>1</v>
      </c>
      <c r="H1153">
        <v>1.413556</v>
      </c>
      <c r="I1153" t="s">
        <v>33</v>
      </c>
      <c r="J1153">
        <v>1</v>
      </c>
      <c r="K1153">
        <v>1.5684</v>
      </c>
      <c r="L1153" t="s">
        <v>34</v>
      </c>
      <c r="M1153">
        <v>0.7</v>
      </c>
      <c r="N1153">
        <v>1.370714</v>
      </c>
      <c r="O1153" t="s">
        <v>35</v>
      </c>
      <c r="P1153">
        <v>0.5</v>
      </c>
      <c r="Q1153">
        <v>1.5578000000000001</v>
      </c>
    </row>
    <row r="1154" spans="1:17" x14ac:dyDescent="0.2">
      <c r="A1154">
        <v>5310</v>
      </c>
      <c r="B1154" t="s">
        <v>1422</v>
      </c>
      <c r="C1154">
        <v>12</v>
      </c>
      <c r="D1154">
        <v>0</v>
      </c>
      <c r="E1154" t="s">
        <v>1421</v>
      </c>
      <c r="F1154" t="s">
        <v>32</v>
      </c>
      <c r="G1154">
        <v>0.9</v>
      </c>
      <c r="H1154">
        <v>1.726111</v>
      </c>
      <c r="I1154" t="s">
        <v>33</v>
      </c>
      <c r="J1154">
        <v>0.9</v>
      </c>
      <c r="K1154">
        <v>1.5477780000000001</v>
      </c>
      <c r="L1154" t="s">
        <v>34</v>
      </c>
      <c r="M1154">
        <v>0.8</v>
      </c>
      <c r="N1154">
        <v>1.46675</v>
      </c>
      <c r="O1154" t="s">
        <v>35</v>
      </c>
      <c r="P1154">
        <v>0.7</v>
      </c>
      <c r="Q1154">
        <v>1.616571</v>
      </c>
    </row>
    <row r="1155" spans="1:17" x14ac:dyDescent="0.2">
      <c r="A1155">
        <v>5310</v>
      </c>
      <c r="B1155" t="s">
        <v>1423</v>
      </c>
      <c r="C1155">
        <v>9</v>
      </c>
      <c r="D1155">
        <v>0</v>
      </c>
      <c r="E1155" t="s">
        <v>1421</v>
      </c>
      <c r="F1155" t="s">
        <v>38</v>
      </c>
      <c r="G1155">
        <v>0.91669999999999996</v>
      </c>
      <c r="H1155">
        <v>1.338455</v>
      </c>
      <c r="I1155" t="s">
        <v>39</v>
      </c>
      <c r="J1155">
        <v>1</v>
      </c>
      <c r="K1155">
        <v>0.74991699999999994</v>
      </c>
      <c r="L1155" t="s">
        <v>40</v>
      </c>
      <c r="M1155">
        <v>0.75</v>
      </c>
      <c r="N1155">
        <v>0.98412500000000003</v>
      </c>
      <c r="O1155" t="s">
        <v>41</v>
      </c>
      <c r="P1155">
        <v>0.91669999999999996</v>
      </c>
      <c r="Q1155">
        <v>1.140091</v>
      </c>
    </row>
    <row r="1156" spans="1:17" x14ac:dyDescent="0.2">
      <c r="A1156">
        <v>5310</v>
      </c>
      <c r="B1156" t="s">
        <v>1424</v>
      </c>
      <c r="C1156">
        <v>4</v>
      </c>
      <c r="D1156">
        <v>0</v>
      </c>
      <c r="E1156" t="s">
        <v>1421</v>
      </c>
      <c r="F1156" t="s">
        <v>38</v>
      </c>
      <c r="G1156">
        <v>0.91669999999999996</v>
      </c>
      <c r="H1156">
        <v>1.358727</v>
      </c>
      <c r="I1156" t="s">
        <v>39</v>
      </c>
      <c r="J1156">
        <v>0.91669999999999996</v>
      </c>
      <c r="K1156">
        <v>0.97281799999999996</v>
      </c>
      <c r="L1156" t="s">
        <v>40</v>
      </c>
      <c r="M1156">
        <v>1</v>
      </c>
      <c r="N1156">
        <v>1.044333</v>
      </c>
      <c r="O1156" t="s">
        <v>41</v>
      </c>
      <c r="P1156">
        <v>0.83330000000000004</v>
      </c>
      <c r="Q1156">
        <v>1.1001000000000001</v>
      </c>
    </row>
    <row r="1157" spans="1:17" x14ac:dyDescent="0.2">
      <c r="A1157">
        <v>5310</v>
      </c>
      <c r="B1157" t="s">
        <v>1425</v>
      </c>
      <c r="C1157">
        <v>26</v>
      </c>
      <c r="D1157">
        <v>1</v>
      </c>
      <c r="E1157" t="s">
        <v>1421</v>
      </c>
      <c r="F1157" t="s">
        <v>38</v>
      </c>
      <c r="G1157">
        <v>1</v>
      </c>
      <c r="H1157">
        <v>1.430417</v>
      </c>
      <c r="I1157" t="s">
        <v>39</v>
      </c>
      <c r="J1157">
        <v>0.91669999999999996</v>
      </c>
      <c r="K1157">
        <v>0.92654499999999995</v>
      </c>
      <c r="L1157" t="s">
        <v>40</v>
      </c>
      <c r="M1157">
        <v>0.91669999999999996</v>
      </c>
      <c r="N1157">
        <v>1.0457270000000001</v>
      </c>
      <c r="O1157" t="s">
        <v>41</v>
      </c>
      <c r="P1157">
        <v>0.83330000000000004</v>
      </c>
      <c r="Q1157">
        <v>1.1694</v>
      </c>
    </row>
    <row r="1158" spans="1:17" x14ac:dyDescent="0.2">
      <c r="A1158">
        <v>5311</v>
      </c>
      <c r="B1158" t="s">
        <v>1426</v>
      </c>
      <c r="C1158">
        <v>4</v>
      </c>
      <c r="D1158">
        <v>0</v>
      </c>
      <c r="E1158" t="s">
        <v>1427</v>
      </c>
      <c r="F1158" t="s">
        <v>19</v>
      </c>
      <c r="G1158">
        <v>0.8</v>
      </c>
      <c r="H1158">
        <v>1.12375</v>
      </c>
      <c r="I1158" t="s">
        <v>20</v>
      </c>
      <c r="J1158">
        <v>0.5</v>
      </c>
      <c r="K1158">
        <v>3.7917999999999998</v>
      </c>
      <c r="L1158" t="s">
        <v>21</v>
      </c>
      <c r="M1158">
        <v>0.2</v>
      </c>
      <c r="N1158">
        <v>1.3885000000000001</v>
      </c>
      <c r="O1158" t="s">
        <v>22</v>
      </c>
      <c r="P1158">
        <v>0.8</v>
      </c>
      <c r="Q1158">
        <v>2.444</v>
      </c>
    </row>
    <row r="1159" spans="1:17" x14ac:dyDescent="0.2">
      <c r="A1159">
        <v>5311</v>
      </c>
      <c r="B1159" t="s">
        <v>1428</v>
      </c>
      <c r="C1159">
        <v>0</v>
      </c>
      <c r="D1159">
        <v>0</v>
      </c>
      <c r="E1159" t="s">
        <v>1427</v>
      </c>
      <c r="F1159" t="s">
        <v>19</v>
      </c>
      <c r="G1159">
        <v>1</v>
      </c>
      <c r="H1159">
        <v>1.157</v>
      </c>
      <c r="I1159" t="s">
        <v>20</v>
      </c>
      <c r="J1159">
        <v>0.7</v>
      </c>
      <c r="K1159">
        <v>3.6188570000000002</v>
      </c>
      <c r="L1159" t="s">
        <v>21</v>
      </c>
      <c r="M1159">
        <v>0.3</v>
      </c>
      <c r="N1159">
        <v>2.0840000000000001</v>
      </c>
      <c r="O1159" t="s">
        <v>22</v>
      </c>
      <c r="P1159">
        <v>0.9</v>
      </c>
      <c r="Q1159">
        <v>2.242111</v>
      </c>
    </row>
    <row r="1160" spans="1:17" x14ac:dyDescent="0.2">
      <c r="A1160">
        <v>5311</v>
      </c>
      <c r="B1160" t="s">
        <v>1429</v>
      </c>
      <c r="C1160">
        <v>0</v>
      </c>
      <c r="D1160">
        <v>0</v>
      </c>
      <c r="E1160" t="s">
        <v>1427</v>
      </c>
      <c r="F1160" t="s">
        <v>19</v>
      </c>
      <c r="G1160">
        <v>0.9</v>
      </c>
      <c r="H1160">
        <v>1.4026670000000001</v>
      </c>
      <c r="I1160" t="s">
        <v>20</v>
      </c>
      <c r="J1160">
        <v>0.7</v>
      </c>
      <c r="K1160">
        <v>3.0998570000000001</v>
      </c>
      <c r="L1160" t="s">
        <v>21</v>
      </c>
      <c r="M1160">
        <v>0.5</v>
      </c>
      <c r="N1160">
        <v>2.0611999999999999</v>
      </c>
      <c r="O1160" t="s">
        <v>22</v>
      </c>
      <c r="P1160">
        <v>0.6</v>
      </c>
      <c r="Q1160">
        <v>2.427667</v>
      </c>
    </row>
    <row r="1161" spans="1:17" x14ac:dyDescent="0.2">
      <c r="A1161">
        <v>5311</v>
      </c>
      <c r="B1161" t="s">
        <v>1430</v>
      </c>
      <c r="C1161">
        <v>0</v>
      </c>
      <c r="D1161">
        <v>0</v>
      </c>
      <c r="E1161" t="s">
        <v>1427</v>
      </c>
      <c r="F1161" t="s">
        <v>25</v>
      </c>
      <c r="G1161">
        <v>0.83330000000000004</v>
      </c>
      <c r="H1161">
        <v>1.121111</v>
      </c>
      <c r="I1161" t="s">
        <v>26</v>
      </c>
      <c r="J1161">
        <v>0.58330000000000004</v>
      </c>
      <c r="K1161">
        <v>1.0877140000000001</v>
      </c>
      <c r="L1161" t="s">
        <v>27</v>
      </c>
      <c r="M1161">
        <v>0.75</v>
      </c>
      <c r="N1161">
        <v>1.1645559999999999</v>
      </c>
      <c r="O1161" t="s">
        <v>28</v>
      </c>
      <c r="P1161">
        <v>0.91669999999999996</v>
      </c>
      <c r="Q1161">
        <v>1.2007270000000001</v>
      </c>
    </row>
    <row r="1162" spans="1:17" x14ac:dyDescent="0.2">
      <c r="A1162">
        <v>5311</v>
      </c>
      <c r="B1162" t="s">
        <v>1431</v>
      </c>
      <c r="C1162">
        <v>0</v>
      </c>
      <c r="D1162">
        <v>0</v>
      </c>
      <c r="E1162" t="s">
        <v>1427</v>
      </c>
      <c r="F1162" t="s">
        <v>25</v>
      </c>
      <c r="G1162">
        <v>1</v>
      </c>
      <c r="H1162">
        <v>1.114833</v>
      </c>
      <c r="I1162" t="s">
        <v>26</v>
      </c>
      <c r="J1162">
        <v>0.75</v>
      </c>
      <c r="K1162">
        <v>1.050889</v>
      </c>
      <c r="L1162" t="s">
        <v>27</v>
      </c>
      <c r="M1162">
        <v>0.83330000000000004</v>
      </c>
      <c r="N1162">
        <v>1.1229</v>
      </c>
      <c r="O1162" t="s">
        <v>28</v>
      </c>
      <c r="P1162">
        <v>0.91669999999999996</v>
      </c>
      <c r="Q1162">
        <v>1.2190909999999999</v>
      </c>
    </row>
    <row r="1163" spans="1:17" x14ac:dyDescent="0.2">
      <c r="A1163">
        <v>5311</v>
      </c>
      <c r="B1163" t="s">
        <v>1432</v>
      </c>
      <c r="C1163">
        <v>0</v>
      </c>
      <c r="D1163">
        <v>0</v>
      </c>
      <c r="E1163" t="s">
        <v>1433</v>
      </c>
      <c r="F1163" t="s">
        <v>32</v>
      </c>
      <c r="G1163">
        <v>0.4</v>
      </c>
      <c r="H1163">
        <v>3.4235000000000002</v>
      </c>
      <c r="I1163" t="s">
        <v>33</v>
      </c>
      <c r="J1163">
        <v>0</v>
      </c>
      <c r="K1163" t="s">
        <v>96</v>
      </c>
      <c r="L1163" t="s">
        <v>34</v>
      </c>
      <c r="M1163">
        <v>0.3</v>
      </c>
      <c r="N1163">
        <v>2.5859999999999999</v>
      </c>
      <c r="O1163" t="s">
        <v>35</v>
      </c>
      <c r="P1163">
        <v>0.1</v>
      </c>
      <c r="Q1163">
        <v>0.64900000000000002</v>
      </c>
    </row>
    <row r="1164" spans="1:17" x14ac:dyDescent="0.2">
      <c r="A1164">
        <v>5311</v>
      </c>
      <c r="B1164" t="s">
        <v>1434</v>
      </c>
      <c r="C1164">
        <v>0</v>
      </c>
      <c r="D1164">
        <v>0</v>
      </c>
      <c r="E1164" t="s">
        <v>1433</v>
      </c>
      <c r="F1164" t="s">
        <v>32</v>
      </c>
      <c r="G1164">
        <v>0.1</v>
      </c>
      <c r="H1164">
        <v>4.5119999999999996</v>
      </c>
      <c r="I1164" t="s">
        <v>33</v>
      </c>
      <c r="J1164">
        <v>0.2</v>
      </c>
      <c r="K1164">
        <v>2.052</v>
      </c>
      <c r="L1164" t="s">
        <v>34</v>
      </c>
      <c r="M1164">
        <v>0.3</v>
      </c>
      <c r="N1164">
        <v>2.076667</v>
      </c>
      <c r="O1164" t="s">
        <v>35</v>
      </c>
      <c r="P1164">
        <v>0.5</v>
      </c>
      <c r="Q1164">
        <v>2.5710000000000002</v>
      </c>
    </row>
    <row r="1165" spans="1:17" x14ac:dyDescent="0.2">
      <c r="A1165">
        <v>5311</v>
      </c>
      <c r="B1165" t="s">
        <v>1435</v>
      </c>
      <c r="C1165">
        <v>0</v>
      </c>
      <c r="D1165">
        <v>0</v>
      </c>
      <c r="E1165" t="s">
        <v>1436</v>
      </c>
      <c r="F1165" t="s">
        <v>32</v>
      </c>
      <c r="G1165">
        <v>0.9</v>
      </c>
      <c r="H1165">
        <v>0.77544400000000002</v>
      </c>
      <c r="I1165" t="s">
        <v>33</v>
      </c>
      <c r="J1165">
        <v>1</v>
      </c>
      <c r="K1165">
        <v>1.7876000000000001</v>
      </c>
      <c r="L1165" t="s">
        <v>34</v>
      </c>
      <c r="M1165">
        <v>0.6</v>
      </c>
      <c r="N1165">
        <v>1.7155</v>
      </c>
      <c r="O1165" t="s">
        <v>35</v>
      </c>
      <c r="P1165">
        <v>0.6</v>
      </c>
      <c r="Q1165">
        <v>2.008667</v>
      </c>
    </row>
    <row r="1166" spans="1:17" x14ac:dyDescent="0.2">
      <c r="A1166">
        <v>5311</v>
      </c>
      <c r="B1166" t="s">
        <v>1437</v>
      </c>
      <c r="C1166">
        <v>0</v>
      </c>
      <c r="D1166">
        <v>0</v>
      </c>
      <c r="E1166" t="s">
        <v>1436</v>
      </c>
      <c r="F1166" t="s">
        <v>32</v>
      </c>
      <c r="G1166">
        <v>1</v>
      </c>
      <c r="H1166">
        <v>1.0549999999999999</v>
      </c>
      <c r="I1166" t="s">
        <v>33</v>
      </c>
      <c r="J1166">
        <v>1</v>
      </c>
      <c r="K1166">
        <v>1.6494</v>
      </c>
      <c r="L1166" t="s">
        <v>34</v>
      </c>
      <c r="M1166">
        <v>0.7</v>
      </c>
      <c r="N1166">
        <v>2.1071430000000002</v>
      </c>
      <c r="O1166" t="s">
        <v>35</v>
      </c>
      <c r="P1166">
        <v>0.6</v>
      </c>
      <c r="Q1166">
        <v>1.9748330000000001</v>
      </c>
    </row>
    <row r="1167" spans="1:17" x14ac:dyDescent="0.2">
      <c r="A1167">
        <v>5311</v>
      </c>
      <c r="B1167" t="s">
        <v>1438</v>
      </c>
      <c r="C1167">
        <v>0</v>
      </c>
      <c r="D1167">
        <v>0</v>
      </c>
      <c r="E1167" t="s">
        <v>1436</v>
      </c>
      <c r="F1167" t="s">
        <v>38</v>
      </c>
      <c r="G1167">
        <v>1</v>
      </c>
      <c r="H1167">
        <v>0.82408300000000001</v>
      </c>
      <c r="I1167" t="s">
        <v>39</v>
      </c>
      <c r="J1167">
        <v>0.75</v>
      </c>
      <c r="K1167">
        <v>1.2028890000000001</v>
      </c>
      <c r="L1167" t="s">
        <v>40</v>
      </c>
      <c r="M1167">
        <v>0.41670000000000001</v>
      </c>
      <c r="N1167">
        <v>1.3762000000000001</v>
      </c>
      <c r="O1167" t="s">
        <v>41</v>
      </c>
      <c r="P1167">
        <v>0.83330000000000004</v>
      </c>
      <c r="Q1167">
        <v>1.4449000000000001</v>
      </c>
    </row>
    <row r="1168" spans="1:17" x14ac:dyDescent="0.2">
      <c r="A1168">
        <v>5311</v>
      </c>
      <c r="B1168" t="s">
        <v>1439</v>
      </c>
      <c r="C1168">
        <v>0</v>
      </c>
      <c r="D1168">
        <v>0</v>
      </c>
      <c r="E1168" t="s">
        <v>1436</v>
      </c>
      <c r="F1168" t="s">
        <v>38</v>
      </c>
      <c r="G1168">
        <v>0.83330000000000004</v>
      </c>
      <c r="H1168">
        <v>0.82930000000000004</v>
      </c>
      <c r="I1168" t="s">
        <v>39</v>
      </c>
      <c r="J1168">
        <v>0.91669999999999996</v>
      </c>
      <c r="K1168">
        <v>1.149273</v>
      </c>
      <c r="L1168" t="s">
        <v>40</v>
      </c>
      <c r="M1168">
        <v>0.5</v>
      </c>
      <c r="N1168">
        <v>1.304333</v>
      </c>
      <c r="O1168" t="s">
        <v>41</v>
      </c>
      <c r="P1168">
        <v>0.91669999999999996</v>
      </c>
      <c r="Q1168">
        <v>1.5489999999999999</v>
      </c>
    </row>
    <row r="1169" spans="1:17" x14ac:dyDescent="0.2">
      <c r="A1169">
        <v>5312</v>
      </c>
      <c r="B1169" t="s">
        <v>1440</v>
      </c>
      <c r="C1169">
        <v>14</v>
      </c>
      <c r="D1169">
        <v>0</v>
      </c>
      <c r="E1169" t="s">
        <v>1441</v>
      </c>
      <c r="F1169" t="s">
        <v>19</v>
      </c>
      <c r="G1169">
        <v>1</v>
      </c>
      <c r="H1169">
        <v>1.9996</v>
      </c>
      <c r="I1169" t="s">
        <v>20</v>
      </c>
      <c r="J1169">
        <v>0.8</v>
      </c>
      <c r="K1169">
        <v>3.5353750000000002</v>
      </c>
      <c r="L1169" t="s">
        <v>21</v>
      </c>
      <c r="M1169">
        <v>0.8</v>
      </c>
      <c r="N1169">
        <v>2.52475</v>
      </c>
      <c r="O1169" t="s">
        <v>22</v>
      </c>
      <c r="P1169">
        <v>1</v>
      </c>
      <c r="Q1169">
        <v>2.1589</v>
      </c>
    </row>
    <row r="1170" spans="1:17" x14ac:dyDescent="0.2">
      <c r="A1170">
        <v>5312</v>
      </c>
      <c r="B1170" t="s">
        <v>1442</v>
      </c>
      <c r="C1170">
        <v>14</v>
      </c>
      <c r="D1170">
        <v>0</v>
      </c>
      <c r="E1170" t="s">
        <v>1441</v>
      </c>
      <c r="F1170" t="s">
        <v>19</v>
      </c>
      <c r="G1170">
        <v>1</v>
      </c>
      <c r="H1170">
        <v>1.5055000000000001</v>
      </c>
      <c r="I1170" t="s">
        <v>20</v>
      </c>
      <c r="J1170">
        <v>0.5</v>
      </c>
      <c r="K1170">
        <v>3.4329999999999998</v>
      </c>
      <c r="L1170" t="s">
        <v>21</v>
      </c>
      <c r="M1170">
        <v>0.8</v>
      </c>
      <c r="N1170">
        <v>2.3388749999999998</v>
      </c>
      <c r="O1170" t="s">
        <v>22</v>
      </c>
      <c r="P1170">
        <v>0.7</v>
      </c>
      <c r="Q1170">
        <v>2.3011430000000002</v>
      </c>
    </row>
    <row r="1171" spans="1:17" x14ac:dyDescent="0.2">
      <c r="A1171">
        <v>5312</v>
      </c>
      <c r="B1171" t="s">
        <v>1443</v>
      </c>
      <c r="C1171">
        <v>7</v>
      </c>
      <c r="D1171">
        <v>0</v>
      </c>
      <c r="E1171" t="s">
        <v>1441</v>
      </c>
      <c r="F1171" t="s">
        <v>25</v>
      </c>
      <c r="G1171">
        <v>0.91669999999999996</v>
      </c>
      <c r="H1171">
        <v>1.386182</v>
      </c>
      <c r="I1171" t="s">
        <v>26</v>
      </c>
      <c r="J1171">
        <v>0.41670000000000001</v>
      </c>
      <c r="K1171">
        <v>1.4772000000000001</v>
      </c>
      <c r="L1171" t="s">
        <v>27</v>
      </c>
      <c r="M1171">
        <v>0.83330000000000004</v>
      </c>
      <c r="N1171">
        <v>1.3153999999999999</v>
      </c>
      <c r="O1171" t="s">
        <v>28</v>
      </c>
      <c r="P1171">
        <v>0.58330000000000004</v>
      </c>
      <c r="Q1171">
        <v>1.334571</v>
      </c>
    </row>
    <row r="1172" spans="1:17" x14ac:dyDescent="0.2">
      <c r="A1172">
        <v>5312</v>
      </c>
      <c r="B1172" t="s">
        <v>1444</v>
      </c>
      <c r="C1172">
        <v>12</v>
      </c>
      <c r="D1172">
        <v>0</v>
      </c>
      <c r="E1172" t="s">
        <v>1441</v>
      </c>
      <c r="F1172" t="s">
        <v>25</v>
      </c>
      <c r="G1172">
        <v>1</v>
      </c>
      <c r="H1172">
        <v>1.6293329999999999</v>
      </c>
      <c r="I1172" t="s">
        <v>26</v>
      </c>
      <c r="J1172">
        <v>0.58330000000000004</v>
      </c>
      <c r="K1172">
        <v>1.397429</v>
      </c>
      <c r="L1172" t="s">
        <v>27</v>
      </c>
      <c r="M1172">
        <v>0.83330000000000004</v>
      </c>
      <c r="N1172">
        <v>1.223889</v>
      </c>
      <c r="O1172" t="s">
        <v>28</v>
      </c>
      <c r="P1172">
        <v>0.58330000000000004</v>
      </c>
      <c r="Q1172">
        <v>1.2725709999999999</v>
      </c>
    </row>
    <row r="1173" spans="1:17" x14ac:dyDescent="0.2">
      <c r="A1173">
        <v>5312</v>
      </c>
      <c r="B1173" t="s">
        <v>1445</v>
      </c>
      <c r="C1173">
        <v>0</v>
      </c>
      <c r="D1173">
        <v>0</v>
      </c>
      <c r="E1173" t="s">
        <v>1446</v>
      </c>
      <c r="F1173" t="s">
        <v>32</v>
      </c>
      <c r="G1173">
        <v>1</v>
      </c>
      <c r="H1173">
        <v>1.9035</v>
      </c>
      <c r="I1173" t="s">
        <v>33</v>
      </c>
      <c r="J1173">
        <v>0.9</v>
      </c>
      <c r="K1173">
        <v>1.9434439999999999</v>
      </c>
      <c r="L1173" t="s">
        <v>34</v>
      </c>
      <c r="M1173">
        <v>0.8</v>
      </c>
      <c r="N1173">
        <v>2.14025</v>
      </c>
      <c r="O1173" t="s">
        <v>35</v>
      </c>
      <c r="P1173">
        <v>0.4</v>
      </c>
      <c r="Q1173">
        <v>2.1127500000000001</v>
      </c>
    </row>
    <row r="1174" spans="1:17" x14ac:dyDescent="0.2">
      <c r="A1174">
        <v>5312</v>
      </c>
      <c r="B1174" t="s">
        <v>1447</v>
      </c>
      <c r="C1174">
        <v>1</v>
      </c>
      <c r="D1174">
        <v>0</v>
      </c>
      <c r="E1174" t="s">
        <v>1446</v>
      </c>
      <c r="F1174" t="s">
        <v>32</v>
      </c>
      <c r="G1174">
        <v>1</v>
      </c>
      <c r="H1174">
        <v>2.1231</v>
      </c>
      <c r="I1174" t="s">
        <v>33</v>
      </c>
      <c r="J1174">
        <v>0.8</v>
      </c>
      <c r="K1174">
        <v>1.98875</v>
      </c>
      <c r="L1174" t="s">
        <v>34</v>
      </c>
      <c r="M1174">
        <v>0.8</v>
      </c>
      <c r="N1174">
        <v>1.981125</v>
      </c>
      <c r="O1174" t="s">
        <v>35</v>
      </c>
      <c r="P1174">
        <v>0.8</v>
      </c>
      <c r="Q1174">
        <v>1.9508749999999999</v>
      </c>
    </row>
    <row r="1175" spans="1:17" x14ac:dyDescent="0.2">
      <c r="A1175">
        <v>5312</v>
      </c>
      <c r="B1175" t="s">
        <v>1448</v>
      </c>
      <c r="C1175">
        <v>0</v>
      </c>
      <c r="D1175">
        <v>0</v>
      </c>
      <c r="E1175" t="s">
        <v>1446</v>
      </c>
      <c r="F1175" t="s">
        <v>38</v>
      </c>
      <c r="G1175">
        <v>1</v>
      </c>
      <c r="H1175">
        <v>1.5209170000000001</v>
      </c>
      <c r="I1175" t="s">
        <v>39</v>
      </c>
      <c r="J1175">
        <v>1</v>
      </c>
      <c r="K1175">
        <v>1.204583</v>
      </c>
      <c r="L1175" t="s">
        <v>40</v>
      </c>
      <c r="M1175">
        <v>1</v>
      </c>
      <c r="N1175">
        <v>1.087</v>
      </c>
      <c r="O1175" t="s">
        <v>41</v>
      </c>
      <c r="P1175">
        <v>0.66669999999999996</v>
      </c>
      <c r="Q1175">
        <v>1.4673750000000001</v>
      </c>
    </row>
    <row r="1176" spans="1:17" x14ac:dyDescent="0.2">
      <c r="A1176">
        <v>5312</v>
      </c>
      <c r="B1176" t="s">
        <v>1449</v>
      </c>
      <c r="C1176">
        <v>0</v>
      </c>
      <c r="D1176">
        <v>0</v>
      </c>
      <c r="E1176" t="s">
        <v>1446</v>
      </c>
      <c r="F1176" t="s">
        <v>38</v>
      </c>
      <c r="G1176">
        <v>1</v>
      </c>
      <c r="H1176">
        <v>1.4430829999999999</v>
      </c>
      <c r="I1176" t="s">
        <v>39</v>
      </c>
      <c r="J1176">
        <v>1</v>
      </c>
      <c r="K1176">
        <v>1.1027499999999999</v>
      </c>
      <c r="L1176" t="s">
        <v>40</v>
      </c>
      <c r="M1176">
        <v>0.66669999999999996</v>
      </c>
      <c r="N1176">
        <v>1.130714</v>
      </c>
      <c r="O1176" t="s">
        <v>41</v>
      </c>
      <c r="P1176">
        <v>0.66669999999999996</v>
      </c>
      <c r="Q1176">
        <v>1.3194999999999999</v>
      </c>
    </row>
    <row r="1177" spans="1:17" x14ac:dyDescent="0.2">
      <c r="A1177">
        <v>5314</v>
      </c>
      <c r="B1177" t="s">
        <v>1450</v>
      </c>
      <c r="C1177">
        <v>0</v>
      </c>
      <c r="D1177">
        <v>0</v>
      </c>
      <c r="E1177" t="s">
        <v>44</v>
      </c>
      <c r="F1177" t="s">
        <v>19</v>
      </c>
      <c r="G1177">
        <v>0</v>
      </c>
      <c r="H1177" t="s">
        <v>96</v>
      </c>
      <c r="I1177" t="s">
        <v>20</v>
      </c>
      <c r="J1177">
        <v>0.8</v>
      </c>
      <c r="K1177">
        <v>4.0466249999999997</v>
      </c>
      <c r="L1177" t="s">
        <v>21</v>
      </c>
      <c r="M1177">
        <v>0</v>
      </c>
      <c r="N1177" t="s">
        <v>96</v>
      </c>
      <c r="O1177" t="s">
        <v>22</v>
      </c>
      <c r="P1177">
        <v>0.9</v>
      </c>
      <c r="Q1177">
        <v>2.1960000000000002</v>
      </c>
    </row>
    <row r="1178" spans="1:17" x14ac:dyDescent="0.2">
      <c r="A1178">
        <v>5316</v>
      </c>
      <c r="B1178" t="s">
        <v>1451</v>
      </c>
      <c r="C1178">
        <v>27</v>
      </c>
      <c r="D1178">
        <v>1</v>
      </c>
      <c r="E1178" t="s">
        <v>1452</v>
      </c>
      <c r="F1178" t="s">
        <v>32</v>
      </c>
      <c r="G1178">
        <v>1</v>
      </c>
      <c r="H1178">
        <v>0.79200000000000004</v>
      </c>
      <c r="I1178" t="s">
        <v>33</v>
      </c>
      <c r="J1178">
        <v>0.6</v>
      </c>
      <c r="K1178">
        <v>1.8501669999999999</v>
      </c>
      <c r="L1178" t="s">
        <v>34</v>
      </c>
      <c r="M1178">
        <v>0.8</v>
      </c>
      <c r="N1178">
        <v>1.897875</v>
      </c>
      <c r="O1178" t="s">
        <v>35</v>
      </c>
      <c r="P1178">
        <v>0.8</v>
      </c>
      <c r="Q1178">
        <v>1.9085000000000001</v>
      </c>
    </row>
    <row r="1179" spans="1:17" x14ac:dyDescent="0.2">
      <c r="A1179">
        <v>5316</v>
      </c>
      <c r="B1179" t="s">
        <v>1453</v>
      </c>
      <c r="C1179">
        <v>0</v>
      </c>
      <c r="D1179">
        <v>0</v>
      </c>
      <c r="E1179" t="s">
        <v>1452</v>
      </c>
      <c r="F1179" t="s">
        <v>32</v>
      </c>
      <c r="G1179">
        <v>1</v>
      </c>
      <c r="H1179">
        <v>0.74739999999999995</v>
      </c>
      <c r="I1179" t="s">
        <v>33</v>
      </c>
      <c r="J1179">
        <v>0.3</v>
      </c>
      <c r="K1179">
        <v>2.000667</v>
      </c>
      <c r="L1179" t="s">
        <v>34</v>
      </c>
      <c r="M1179">
        <v>0.6</v>
      </c>
      <c r="N1179">
        <v>1.7143330000000001</v>
      </c>
      <c r="O1179" t="s">
        <v>35</v>
      </c>
      <c r="P1179">
        <v>0.5</v>
      </c>
      <c r="Q1179">
        <v>2.0222000000000002</v>
      </c>
    </row>
    <row r="1180" spans="1:17" x14ac:dyDescent="0.2">
      <c r="A1180">
        <v>5316</v>
      </c>
      <c r="B1180" t="s">
        <v>1454</v>
      </c>
      <c r="C1180">
        <v>28</v>
      </c>
      <c r="D1180">
        <v>0</v>
      </c>
      <c r="E1180" t="s">
        <v>1452</v>
      </c>
      <c r="F1180" t="s">
        <v>38</v>
      </c>
      <c r="G1180">
        <v>0.91669999999999996</v>
      </c>
      <c r="H1180">
        <v>0.959727</v>
      </c>
      <c r="I1180" t="s">
        <v>39</v>
      </c>
      <c r="J1180">
        <v>0.75</v>
      </c>
      <c r="K1180">
        <v>1.2555000000000001</v>
      </c>
      <c r="L1180" t="s">
        <v>40</v>
      </c>
      <c r="M1180">
        <v>0.75</v>
      </c>
      <c r="N1180">
        <v>1.014</v>
      </c>
      <c r="O1180" t="s">
        <v>41</v>
      </c>
      <c r="P1180">
        <v>8.3299999999999999E-2</v>
      </c>
      <c r="Q1180">
        <v>1.133</v>
      </c>
    </row>
    <row r="1181" spans="1:17" x14ac:dyDescent="0.2">
      <c r="A1181">
        <v>5316</v>
      </c>
      <c r="B1181" t="s">
        <v>1455</v>
      </c>
      <c r="C1181">
        <v>27</v>
      </c>
      <c r="D1181">
        <v>1</v>
      </c>
      <c r="E1181" t="s">
        <v>1452</v>
      </c>
      <c r="F1181" t="s">
        <v>38</v>
      </c>
      <c r="G1181">
        <v>1</v>
      </c>
      <c r="H1181">
        <v>0.76700000000000002</v>
      </c>
      <c r="I1181" t="s">
        <v>39</v>
      </c>
      <c r="J1181">
        <v>0.66669999999999996</v>
      </c>
      <c r="K1181">
        <v>1.18625</v>
      </c>
      <c r="L1181" t="s">
        <v>40</v>
      </c>
      <c r="M1181">
        <v>0.91669999999999996</v>
      </c>
      <c r="N1181">
        <v>1.0087999999999999</v>
      </c>
      <c r="O1181" t="s">
        <v>41</v>
      </c>
      <c r="P1181">
        <v>0.5</v>
      </c>
      <c r="Q1181">
        <v>1.1538330000000001</v>
      </c>
    </row>
    <row r="1182" spans="1:17" x14ac:dyDescent="0.2">
      <c r="A1182">
        <v>5316</v>
      </c>
      <c r="B1182" t="s">
        <v>1456</v>
      </c>
      <c r="C1182">
        <v>44</v>
      </c>
      <c r="D1182">
        <v>3</v>
      </c>
      <c r="E1182" t="s">
        <v>1452</v>
      </c>
      <c r="F1182" t="s">
        <v>38</v>
      </c>
      <c r="G1182">
        <v>0.83330000000000004</v>
      </c>
      <c r="H1182">
        <v>0.70240000000000002</v>
      </c>
      <c r="I1182" t="s">
        <v>39</v>
      </c>
      <c r="J1182">
        <v>0.91669999999999996</v>
      </c>
      <c r="K1182">
        <v>1.1031820000000001</v>
      </c>
      <c r="L1182" t="s">
        <v>40</v>
      </c>
      <c r="M1182">
        <v>0.75</v>
      </c>
      <c r="N1182">
        <v>1.0678890000000001</v>
      </c>
      <c r="O1182" t="s">
        <v>41</v>
      </c>
      <c r="P1182">
        <v>0.25</v>
      </c>
      <c r="Q1182">
        <v>1.159667</v>
      </c>
    </row>
    <row r="1183" spans="1:17" x14ac:dyDescent="0.2">
      <c r="A1183">
        <v>5317</v>
      </c>
      <c r="B1183" t="s">
        <v>1457</v>
      </c>
      <c r="C1183">
        <v>0</v>
      </c>
      <c r="D1183">
        <v>0</v>
      </c>
      <c r="E1183" t="s">
        <v>1458</v>
      </c>
      <c r="F1183" t="s">
        <v>19</v>
      </c>
      <c r="G1183">
        <v>1</v>
      </c>
      <c r="H1183">
        <v>0.65229999999999999</v>
      </c>
      <c r="I1183" t="s">
        <v>20</v>
      </c>
      <c r="J1183">
        <v>1</v>
      </c>
      <c r="K1183">
        <v>3.74</v>
      </c>
      <c r="L1183" t="s">
        <v>21</v>
      </c>
      <c r="M1183">
        <v>0.8</v>
      </c>
      <c r="N1183">
        <v>2.6348750000000001</v>
      </c>
      <c r="O1183" t="s">
        <v>22</v>
      </c>
      <c r="P1183">
        <v>1</v>
      </c>
      <c r="Q1183">
        <v>2.1490999999999998</v>
      </c>
    </row>
    <row r="1184" spans="1:17" x14ac:dyDescent="0.2">
      <c r="A1184">
        <v>5317</v>
      </c>
      <c r="B1184" t="s">
        <v>1459</v>
      </c>
      <c r="C1184">
        <v>0</v>
      </c>
      <c r="D1184">
        <v>0</v>
      </c>
      <c r="E1184" t="s">
        <v>1458</v>
      </c>
      <c r="F1184" t="s">
        <v>19</v>
      </c>
      <c r="G1184">
        <v>1</v>
      </c>
      <c r="H1184">
        <v>0.79900000000000004</v>
      </c>
      <c r="I1184" t="s">
        <v>20</v>
      </c>
      <c r="J1184">
        <v>0.9</v>
      </c>
      <c r="K1184">
        <v>3.4405559999999999</v>
      </c>
      <c r="L1184" t="s">
        <v>21</v>
      </c>
      <c r="M1184">
        <v>0.6</v>
      </c>
      <c r="N1184">
        <v>2.8628330000000002</v>
      </c>
      <c r="O1184" t="s">
        <v>22</v>
      </c>
      <c r="P1184">
        <v>1</v>
      </c>
      <c r="Q1184">
        <v>2.5038</v>
      </c>
    </row>
    <row r="1185" spans="1:17" x14ac:dyDescent="0.2">
      <c r="A1185">
        <v>5317</v>
      </c>
      <c r="B1185" t="s">
        <v>1460</v>
      </c>
      <c r="C1185">
        <v>5</v>
      </c>
      <c r="D1185">
        <v>0</v>
      </c>
      <c r="E1185" t="s">
        <v>1458</v>
      </c>
      <c r="F1185" t="s">
        <v>25</v>
      </c>
      <c r="G1185">
        <v>0.91669999999999996</v>
      </c>
      <c r="H1185">
        <v>0.53281800000000001</v>
      </c>
      <c r="I1185" t="s">
        <v>26</v>
      </c>
      <c r="J1185">
        <v>0.75</v>
      </c>
      <c r="K1185">
        <v>1.3272219999999999</v>
      </c>
      <c r="L1185" t="s">
        <v>27</v>
      </c>
      <c r="M1185">
        <v>1</v>
      </c>
      <c r="N1185">
        <v>1.393583</v>
      </c>
      <c r="O1185" t="s">
        <v>28</v>
      </c>
      <c r="P1185">
        <v>0.91669999999999996</v>
      </c>
      <c r="Q1185">
        <v>1.5498179999999999</v>
      </c>
    </row>
    <row r="1186" spans="1:17" x14ac:dyDescent="0.2">
      <c r="A1186">
        <v>5317</v>
      </c>
      <c r="B1186" t="s">
        <v>1461</v>
      </c>
      <c r="C1186">
        <v>0</v>
      </c>
      <c r="D1186">
        <v>0</v>
      </c>
      <c r="E1186" t="s">
        <v>1458</v>
      </c>
      <c r="F1186" t="s">
        <v>25</v>
      </c>
      <c r="G1186">
        <v>0.91669999999999996</v>
      </c>
      <c r="H1186">
        <v>0.753</v>
      </c>
      <c r="I1186" t="s">
        <v>26</v>
      </c>
      <c r="J1186">
        <v>0.91669999999999996</v>
      </c>
      <c r="K1186">
        <v>1.488273</v>
      </c>
      <c r="L1186" t="s">
        <v>27</v>
      </c>
      <c r="M1186">
        <v>0.91669999999999996</v>
      </c>
      <c r="N1186">
        <v>1.287182</v>
      </c>
      <c r="O1186" t="s">
        <v>28</v>
      </c>
      <c r="P1186">
        <v>0.66669999999999996</v>
      </c>
      <c r="Q1186">
        <v>1.6445000000000001</v>
      </c>
    </row>
    <row r="1187" spans="1:17" x14ac:dyDescent="0.2">
      <c r="A1187">
        <v>5317</v>
      </c>
      <c r="B1187" t="s">
        <v>1462</v>
      </c>
      <c r="C1187">
        <v>20</v>
      </c>
      <c r="D1187">
        <v>0</v>
      </c>
      <c r="E1187" t="s">
        <v>1458</v>
      </c>
      <c r="F1187" t="s">
        <v>25</v>
      </c>
      <c r="G1187">
        <v>1</v>
      </c>
      <c r="H1187">
        <v>0.63424999999999998</v>
      </c>
      <c r="I1187" t="s">
        <v>26</v>
      </c>
      <c r="J1187">
        <v>0.83330000000000004</v>
      </c>
      <c r="K1187">
        <v>1.3283</v>
      </c>
      <c r="L1187" t="s">
        <v>27</v>
      </c>
      <c r="M1187">
        <v>0.91669999999999996</v>
      </c>
      <c r="N1187">
        <v>1.440091</v>
      </c>
      <c r="O1187" t="s">
        <v>28</v>
      </c>
      <c r="P1187">
        <v>0.75</v>
      </c>
      <c r="Q1187">
        <v>1.431333</v>
      </c>
    </row>
    <row r="1188" spans="1:17" x14ac:dyDescent="0.2">
      <c r="A1188">
        <v>5317</v>
      </c>
      <c r="B1188" t="s">
        <v>1463</v>
      </c>
      <c r="C1188">
        <v>2</v>
      </c>
      <c r="D1188">
        <v>0</v>
      </c>
      <c r="E1188" t="s">
        <v>1464</v>
      </c>
      <c r="F1188" t="s">
        <v>32</v>
      </c>
      <c r="G1188">
        <v>1</v>
      </c>
      <c r="H1188">
        <v>0.4703</v>
      </c>
      <c r="I1188" t="s">
        <v>33</v>
      </c>
      <c r="J1188">
        <v>0.9</v>
      </c>
      <c r="K1188">
        <v>1.7783329999999999</v>
      </c>
      <c r="L1188" t="s">
        <v>34</v>
      </c>
      <c r="M1188">
        <v>0.9</v>
      </c>
      <c r="N1188">
        <v>1.840889</v>
      </c>
      <c r="O1188" t="s">
        <v>35</v>
      </c>
      <c r="P1188">
        <v>0.6</v>
      </c>
      <c r="Q1188">
        <v>2.0815000000000001</v>
      </c>
    </row>
    <row r="1189" spans="1:17" x14ac:dyDescent="0.2">
      <c r="A1189">
        <v>5317</v>
      </c>
      <c r="B1189" t="s">
        <v>1465</v>
      </c>
      <c r="C1189">
        <v>8</v>
      </c>
      <c r="D1189">
        <v>0</v>
      </c>
      <c r="E1189" t="s">
        <v>1464</v>
      </c>
      <c r="F1189" t="s">
        <v>32</v>
      </c>
      <c r="G1189">
        <v>0.9</v>
      </c>
      <c r="H1189">
        <v>0.62</v>
      </c>
      <c r="I1189" t="s">
        <v>33</v>
      </c>
      <c r="J1189">
        <v>1</v>
      </c>
      <c r="K1189">
        <v>1.9201999999999999</v>
      </c>
      <c r="L1189" t="s">
        <v>34</v>
      </c>
      <c r="M1189">
        <v>0.7</v>
      </c>
      <c r="N1189">
        <v>1.8144290000000001</v>
      </c>
      <c r="O1189" t="s">
        <v>35</v>
      </c>
      <c r="P1189">
        <v>0.7</v>
      </c>
      <c r="Q1189">
        <v>2.0110000000000001</v>
      </c>
    </row>
    <row r="1190" spans="1:17" x14ac:dyDescent="0.2">
      <c r="A1190">
        <v>5317</v>
      </c>
      <c r="B1190" t="s">
        <v>1466</v>
      </c>
      <c r="C1190">
        <v>2</v>
      </c>
      <c r="D1190">
        <v>0</v>
      </c>
      <c r="E1190" t="s">
        <v>1464</v>
      </c>
      <c r="F1190" t="s">
        <v>38</v>
      </c>
      <c r="G1190">
        <v>1</v>
      </c>
      <c r="H1190">
        <v>0.54716699999999996</v>
      </c>
      <c r="I1190" t="s">
        <v>39</v>
      </c>
      <c r="J1190">
        <v>1</v>
      </c>
      <c r="K1190">
        <v>1.1432500000000001</v>
      </c>
      <c r="L1190" t="s">
        <v>40</v>
      </c>
      <c r="M1190">
        <v>0.91669999999999996</v>
      </c>
      <c r="N1190">
        <v>1.4134549999999999</v>
      </c>
      <c r="O1190" t="s">
        <v>41</v>
      </c>
      <c r="P1190">
        <v>0.75</v>
      </c>
      <c r="Q1190">
        <v>1.3886670000000001</v>
      </c>
    </row>
    <row r="1191" spans="1:17" x14ac:dyDescent="0.2">
      <c r="A1191">
        <v>5317</v>
      </c>
      <c r="B1191" t="s">
        <v>1467</v>
      </c>
      <c r="C1191">
        <v>4</v>
      </c>
      <c r="D1191">
        <v>0</v>
      </c>
      <c r="E1191" t="s">
        <v>1464</v>
      </c>
      <c r="F1191" t="s">
        <v>38</v>
      </c>
      <c r="G1191">
        <v>0.91669999999999996</v>
      </c>
      <c r="H1191">
        <v>0.51054500000000003</v>
      </c>
      <c r="I1191" t="s">
        <v>39</v>
      </c>
      <c r="J1191">
        <v>0.83330000000000004</v>
      </c>
      <c r="K1191">
        <v>1.1718999999999999</v>
      </c>
      <c r="L1191" t="s">
        <v>40</v>
      </c>
      <c r="M1191">
        <v>0.75</v>
      </c>
      <c r="N1191">
        <v>1.2128890000000001</v>
      </c>
      <c r="O1191" t="s">
        <v>41</v>
      </c>
      <c r="P1191">
        <v>0.58330000000000004</v>
      </c>
      <c r="Q1191">
        <v>1.3157140000000001</v>
      </c>
    </row>
    <row r="1192" spans="1:17" x14ac:dyDescent="0.2">
      <c r="A1192">
        <v>5330</v>
      </c>
      <c r="B1192" t="s">
        <v>1468</v>
      </c>
      <c r="C1192">
        <v>16</v>
      </c>
      <c r="D1192">
        <v>0</v>
      </c>
      <c r="E1192" t="s">
        <v>1469</v>
      </c>
      <c r="F1192" t="s">
        <v>19</v>
      </c>
      <c r="G1192">
        <v>0.9</v>
      </c>
      <c r="H1192">
        <v>1.5192220000000001</v>
      </c>
      <c r="I1192" t="s">
        <v>20</v>
      </c>
      <c r="J1192">
        <v>0.6</v>
      </c>
      <c r="K1192">
        <v>3.6966670000000001</v>
      </c>
      <c r="L1192" t="s">
        <v>21</v>
      </c>
      <c r="M1192">
        <v>0.7</v>
      </c>
      <c r="N1192">
        <v>2.0344289999999998</v>
      </c>
      <c r="O1192" t="s">
        <v>22</v>
      </c>
      <c r="P1192">
        <v>0.6</v>
      </c>
      <c r="Q1192">
        <v>2.0369999999999999</v>
      </c>
    </row>
    <row r="1193" spans="1:17" x14ac:dyDescent="0.2">
      <c r="A1193">
        <v>5330</v>
      </c>
      <c r="B1193" t="s">
        <v>1470</v>
      </c>
      <c r="C1193">
        <v>4</v>
      </c>
      <c r="D1193">
        <v>0</v>
      </c>
      <c r="E1193" t="s">
        <v>1469</v>
      </c>
      <c r="F1193" t="s">
        <v>19</v>
      </c>
      <c r="G1193">
        <v>1</v>
      </c>
      <c r="H1193">
        <v>1.5115000000000001</v>
      </c>
      <c r="I1193" t="s">
        <v>20</v>
      </c>
      <c r="J1193">
        <v>1</v>
      </c>
      <c r="K1193">
        <v>3.4708999999999999</v>
      </c>
      <c r="L1193" t="s">
        <v>21</v>
      </c>
      <c r="M1193">
        <v>0.6</v>
      </c>
      <c r="N1193">
        <v>2.2425000000000002</v>
      </c>
      <c r="O1193" t="s">
        <v>22</v>
      </c>
      <c r="P1193">
        <v>0.9</v>
      </c>
      <c r="Q1193">
        <v>2.1871109999999998</v>
      </c>
    </row>
    <row r="1194" spans="1:17" x14ac:dyDescent="0.2">
      <c r="A1194">
        <v>5330</v>
      </c>
      <c r="B1194" t="s">
        <v>1471</v>
      </c>
      <c r="C1194">
        <v>2</v>
      </c>
      <c r="D1194">
        <v>0</v>
      </c>
      <c r="E1194" t="s">
        <v>1469</v>
      </c>
      <c r="F1194" t="s">
        <v>19</v>
      </c>
      <c r="G1194">
        <v>1</v>
      </c>
      <c r="H1194">
        <v>1.7695000000000001</v>
      </c>
      <c r="I1194" t="s">
        <v>20</v>
      </c>
      <c r="J1194">
        <v>0.6</v>
      </c>
      <c r="K1194">
        <v>3.2308330000000001</v>
      </c>
      <c r="L1194" t="s">
        <v>21</v>
      </c>
      <c r="M1194">
        <v>0.6</v>
      </c>
      <c r="N1194">
        <v>2.1331669999999998</v>
      </c>
      <c r="O1194" t="s">
        <v>22</v>
      </c>
      <c r="P1194">
        <v>0.8</v>
      </c>
      <c r="Q1194">
        <v>2.0470000000000002</v>
      </c>
    </row>
    <row r="1195" spans="1:17" x14ac:dyDescent="0.2">
      <c r="A1195">
        <v>5330</v>
      </c>
      <c r="B1195" t="s">
        <v>1472</v>
      </c>
      <c r="C1195">
        <v>1</v>
      </c>
      <c r="D1195">
        <v>0</v>
      </c>
      <c r="E1195" t="s">
        <v>1469</v>
      </c>
      <c r="F1195" t="s">
        <v>25</v>
      </c>
      <c r="G1195">
        <v>0.91669999999999996</v>
      </c>
      <c r="H1195">
        <v>1.110636</v>
      </c>
      <c r="I1195" t="s">
        <v>26</v>
      </c>
      <c r="J1195">
        <v>0.83330000000000004</v>
      </c>
      <c r="K1195">
        <v>1.3446</v>
      </c>
      <c r="L1195" t="s">
        <v>27</v>
      </c>
      <c r="M1195">
        <v>0.75</v>
      </c>
      <c r="N1195">
        <v>1.1768890000000001</v>
      </c>
      <c r="O1195" t="s">
        <v>28</v>
      </c>
      <c r="P1195">
        <v>0.58330000000000004</v>
      </c>
      <c r="Q1195">
        <v>1.200143</v>
      </c>
    </row>
    <row r="1196" spans="1:17" x14ac:dyDescent="0.2">
      <c r="A1196">
        <v>5330</v>
      </c>
      <c r="B1196" t="s">
        <v>1473</v>
      </c>
      <c r="C1196">
        <v>0</v>
      </c>
      <c r="D1196">
        <v>0</v>
      </c>
      <c r="E1196" t="s">
        <v>1469</v>
      </c>
      <c r="F1196" t="s">
        <v>25</v>
      </c>
      <c r="G1196">
        <v>1</v>
      </c>
      <c r="H1196">
        <v>1.3206359999999999</v>
      </c>
      <c r="I1196" t="s">
        <v>26</v>
      </c>
      <c r="J1196">
        <v>0.83330000000000004</v>
      </c>
      <c r="K1196">
        <v>1.4200999999999999</v>
      </c>
      <c r="L1196" t="s">
        <v>27</v>
      </c>
      <c r="M1196">
        <v>0.91669999999999996</v>
      </c>
      <c r="N1196">
        <v>1.3889089999999999</v>
      </c>
      <c r="O1196" t="s">
        <v>28</v>
      </c>
      <c r="P1196">
        <v>0.41670000000000001</v>
      </c>
      <c r="Q1196">
        <v>1.2786</v>
      </c>
    </row>
    <row r="1197" spans="1:17" x14ac:dyDescent="0.2">
      <c r="A1197">
        <v>5330</v>
      </c>
      <c r="B1197" t="s">
        <v>1474</v>
      </c>
      <c r="C1197">
        <v>0</v>
      </c>
      <c r="D1197">
        <v>0</v>
      </c>
      <c r="E1197" t="s">
        <v>1475</v>
      </c>
      <c r="F1197" t="s">
        <v>32</v>
      </c>
      <c r="G1197">
        <v>1</v>
      </c>
      <c r="H1197">
        <v>1.0390999999999999</v>
      </c>
      <c r="I1197" t="s">
        <v>33</v>
      </c>
      <c r="J1197">
        <v>1</v>
      </c>
      <c r="K1197">
        <v>1.9918</v>
      </c>
      <c r="L1197" t="s">
        <v>34</v>
      </c>
      <c r="M1197">
        <v>1</v>
      </c>
      <c r="N1197">
        <v>1.7912999999999999</v>
      </c>
      <c r="O1197" t="s">
        <v>35</v>
      </c>
      <c r="P1197">
        <v>0.7</v>
      </c>
      <c r="Q1197">
        <v>2.105429</v>
      </c>
    </row>
    <row r="1198" spans="1:17" x14ac:dyDescent="0.2">
      <c r="A1198">
        <v>5330</v>
      </c>
      <c r="B1198" t="s">
        <v>1476</v>
      </c>
      <c r="C1198">
        <v>6</v>
      </c>
      <c r="D1198">
        <v>0</v>
      </c>
      <c r="E1198" t="s">
        <v>1475</v>
      </c>
      <c r="F1198" t="s">
        <v>32</v>
      </c>
      <c r="G1198">
        <v>1</v>
      </c>
      <c r="H1198">
        <v>1.3236250000000001</v>
      </c>
      <c r="I1198" t="s">
        <v>33</v>
      </c>
      <c r="J1198">
        <v>1</v>
      </c>
      <c r="K1198">
        <v>2.2723</v>
      </c>
      <c r="L1198" t="s">
        <v>34</v>
      </c>
      <c r="M1198">
        <v>0.8</v>
      </c>
      <c r="N1198">
        <v>1.901875</v>
      </c>
      <c r="O1198" t="s">
        <v>35</v>
      </c>
      <c r="P1198">
        <v>0.5</v>
      </c>
      <c r="Q1198">
        <v>2.3761999999999999</v>
      </c>
    </row>
    <row r="1199" spans="1:17" x14ac:dyDescent="0.2">
      <c r="A1199">
        <v>5330</v>
      </c>
      <c r="B1199" t="s">
        <v>1477</v>
      </c>
      <c r="C1199">
        <v>0</v>
      </c>
      <c r="D1199">
        <v>0</v>
      </c>
      <c r="E1199" t="s">
        <v>1475</v>
      </c>
      <c r="F1199" t="s">
        <v>38</v>
      </c>
      <c r="G1199">
        <v>0.83330000000000004</v>
      </c>
      <c r="H1199">
        <v>0.8891</v>
      </c>
      <c r="I1199" t="s">
        <v>39</v>
      </c>
      <c r="J1199">
        <v>1</v>
      </c>
      <c r="K1199">
        <v>1.1445829999999999</v>
      </c>
      <c r="L1199" t="s">
        <v>40</v>
      </c>
      <c r="M1199">
        <v>1</v>
      </c>
      <c r="N1199">
        <v>1.1833640000000001</v>
      </c>
      <c r="O1199" t="s">
        <v>41</v>
      </c>
      <c r="P1199">
        <v>0.75</v>
      </c>
      <c r="Q1199">
        <v>1.3180000000000001</v>
      </c>
    </row>
    <row r="1200" spans="1:17" x14ac:dyDescent="0.2">
      <c r="A1200">
        <v>5330</v>
      </c>
      <c r="B1200" t="s">
        <v>1478</v>
      </c>
      <c r="C1200">
        <v>0</v>
      </c>
      <c r="D1200">
        <v>0</v>
      </c>
      <c r="E1200" t="s">
        <v>1475</v>
      </c>
      <c r="F1200" t="s">
        <v>38</v>
      </c>
      <c r="G1200">
        <v>1</v>
      </c>
      <c r="H1200">
        <v>0.93783300000000003</v>
      </c>
      <c r="I1200" t="s">
        <v>39</v>
      </c>
      <c r="J1200">
        <v>0.91669999999999996</v>
      </c>
      <c r="K1200">
        <v>1.1097269999999999</v>
      </c>
      <c r="L1200" t="s">
        <v>40</v>
      </c>
      <c r="M1200">
        <v>0.83330000000000004</v>
      </c>
      <c r="N1200">
        <v>1.3688</v>
      </c>
      <c r="O1200" t="s">
        <v>41</v>
      </c>
      <c r="P1200">
        <v>1</v>
      </c>
      <c r="Q1200">
        <v>1.3165830000000001</v>
      </c>
    </row>
    <row r="1201" spans="1:17" x14ac:dyDescent="0.2">
      <c r="A1201">
        <v>5332</v>
      </c>
      <c r="B1201" t="s">
        <v>1479</v>
      </c>
      <c r="C1201">
        <v>0</v>
      </c>
      <c r="D1201">
        <v>0</v>
      </c>
      <c r="E1201" t="s">
        <v>990</v>
      </c>
      <c r="F1201" t="s">
        <v>19</v>
      </c>
      <c r="G1201">
        <v>1</v>
      </c>
      <c r="H1201">
        <v>1.5813999999999999</v>
      </c>
      <c r="I1201" t="s">
        <v>20</v>
      </c>
      <c r="J1201">
        <v>1</v>
      </c>
      <c r="K1201">
        <v>3.6871999999999998</v>
      </c>
      <c r="L1201" t="s">
        <v>21</v>
      </c>
      <c r="M1201">
        <v>0.7</v>
      </c>
      <c r="N1201">
        <v>1.860571</v>
      </c>
      <c r="O1201" t="s">
        <v>22</v>
      </c>
      <c r="P1201">
        <v>1</v>
      </c>
      <c r="Q1201">
        <v>2.2176999999999998</v>
      </c>
    </row>
    <row r="1202" spans="1:17" x14ac:dyDescent="0.2">
      <c r="A1202">
        <v>5332</v>
      </c>
      <c r="B1202" t="s">
        <v>1480</v>
      </c>
      <c r="C1202">
        <v>0</v>
      </c>
      <c r="D1202">
        <v>0</v>
      </c>
      <c r="E1202" t="s">
        <v>990</v>
      </c>
      <c r="F1202" t="s">
        <v>19</v>
      </c>
      <c r="G1202">
        <v>1</v>
      </c>
      <c r="H1202">
        <v>1.3673999999999999</v>
      </c>
      <c r="I1202" t="s">
        <v>20</v>
      </c>
      <c r="J1202">
        <v>0.6</v>
      </c>
      <c r="K1202">
        <v>3.4323329999999999</v>
      </c>
      <c r="L1202" t="s">
        <v>21</v>
      </c>
      <c r="M1202">
        <v>0.8</v>
      </c>
      <c r="N1202">
        <v>2.25875</v>
      </c>
      <c r="O1202" t="s">
        <v>22</v>
      </c>
      <c r="P1202">
        <v>0.6</v>
      </c>
      <c r="Q1202">
        <v>2.1219999999999999</v>
      </c>
    </row>
    <row r="1203" spans="1:17" x14ac:dyDescent="0.2">
      <c r="A1203">
        <v>5332</v>
      </c>
      <c r="B1203" t="s">
        <v>1481</v>
      </c>
      <c r="C1203">
        <v>0</v>
      </c>
      <c r="D1203">
        <v>0</v>
      </c>
      <c r="E1203" t="s">
        <v>990</v>
      </c>
      <c r="F1203" t="s">
        <v>25</v>
      </c>
      <c r="G1203">
        <v>1</v>
      </c>
      <c r="H1203">
        <v>1.5243329999999999</v>
      </c>
      <c r="I1203" t="s">
        <v>26</v>
      </c>
      <c r="J1203">
        <v>0.25</v>
      </c>
      <c r="K1203">
        <v>1.836333</v>
      </c>
      <c r="L1203" t="s">
        <v>27</v>
      </c>
      <c r="M1203">
        <v>0.91669999999999996</v>
      </c>
      <c r="N1203">
        <v>1.3029999999999999</v>
      </c>
      <c r="O1203" t="s">
        <v>28</v>
      </c>
      <c r="P1203">
        <v>0.75</v>
      </c>
      <c r="Q1203">
        <v>1.4181109999999999</v>
      </c>
    </row>
    <row r="1204" spans="1:17" x14ac:dyDescent="0.2">
      <c r="A1204">
        <v>5332</v>
      </c>
      <c r="B1204" t="s">
        <v>1482</v>
      </c>
      <c r="C1204">
        <v>0</v>
      </c>
      <c r="D1204">
        <v>0</v>
      </c>
      <c r="E1204" t="s">
        <v>990</v>
      </c>
      <c r="F1204" t="s">
        <v>25</v>
      </c>
      <c r="G1204">
        <v>1</v>
      </c>
      <c r="H1204">
        <v>1.2176670000000001</v>
      </c>
      <c r="I1204" t="s">
        <v>26</v>
      </c>
      <c r="J1204">
        <v>0.66669999999999996</v>
      </c>
      <c r="K1204">
        <v>1.4108750000000001</v>
      </c>
      <c r="L1204" t="s">
        <v>27</v>
      </c>
      <c r="M1204">
        <v>0.75</v>
      </c>
      <c r="N1204">
        <v>1.2898750000000001</v>
      </c>
      <c r="O1204" t="s">
        <v>28</v>
      </c>
      <c r="P1204">
        <v>0.83330000000000004</v>
      </c>
      <c r="Q1204">
        <v>1.2904</v>
      </c>
    </row>
    <row r="1205" spans="1:17" x14ac:dyDescent="0.2">
      <c r="A1205">
        <v>5332</v>
      </c>
      <c r="B1205" t="s">
        <v>1483</v>
      </c>
      <c r="C1205">
        <v>0</v>
      </c>
      <c r="D1205">
        <v>0</v>
      </c>
      <c r="E1205" t="s">
        <v>1302</v>
      </c>
      <c r="F1205" t="s">
        <v>32</v>
      </c>
      <c r="G1205">
        <v>1</v>
      </c>
      <c r="H1205">
        <v>1.8384</v>
      </c>
      <c r="I1205" t="s">
        <v>33</v>
      </c>
      <c r="J1205">
        <v>1</v>
      </c>
      <c r="K1205">
        <v>1.8714</v>
      </c>
      <c r="L1205" t="s">
        <v>34</v>
      </c>
      <c r="M1205">
        <v>0.8</v>
      </c>
      <c r="N1205">
        <v>2</v>
      </c>
      <c r="O1205" t="s">
        <v>35</v>
      </c>
      <c r="P1205">
        <v>0.8</v>
      </c>
      <c r="Q1205">
        <v>2.2755000000000001</v>
      </c>
    </row>
    <row r="1206" spans="1:17" x14ac:dyDescent="0.2">
      <c r="A1206">
        <v>5332</v>
      </c>
      <c r="B1206" t="s">
        <v>1484</v>
      </c>
      <c r="C1206">
        <v>0</v>
      </c>
      <c r="D1206">
        <v>0</v>
      </c>
      <c r="E1206" t="s">
        <v>1302</v>
      </c>
      <c r="F1206" t="s">
        <v>32</v>
      </c>
      <c r="G1206">
        <v>1</v>
      </c>
      <c r="H1206">
        <v>1.3193999999999999</v>
      </c>
      <c r="I1206" t="s">
        <v>33</v>
      </c>
      <c r="J1206">
        <v>0.9</v>
      </c>
      <c r="K1206">
        <v>1.927222</v>
      </c>
      <c r="L1206" t="s">
        <v>34</v>
      </c>
      <c r="M1206">
        <v>0.7</v>
      </c>
      <c r="N1206">
        <v>1.7347140000000001</v>
      </c>
      <c r="O1206" t="s">
        <v>35</v>
      </c>
      <c r="P1206">
        <v>0.8</v>
      </c>
      <c r="Q1206">
        <v>1.852125</v>
      </c>
    </row>
    <row r="1207" spans="1:17" x14ac:dyDescent="0.2">
      <c r="A1207">
        <v>5332</v>
      </c>
      <c r="B1207" t="s">
        <v>1485</v>
      </c>
      <c r="C1207">
        <v>0</v>
      </c>
      <c r="D1207">
        <v>0</v>
      </c>
      <c r="E1207" t="s">
        <v>1302</v>
      </c>
      <c r="F1207" t="s">
        <v>38</v>
      </c>
      <c r="G1207">
        <v>0.91669999999999996</v>
      </c>
      <c r="H1207">
        <v>1.270818</v>
      </c>
      <c r="I1207" t="s">
        <v>39</v>
      </c>
      <c r="J1207">
        <v>0.58330000000000004</v>
      </c>
      <c r="K1207">
        <v>1.5740000000000001</v>
      </c>
      <c r="L1207" t="s">
        <v>40</v>
      </c>
      <c r="M1207">
        <v>0.58330000000000004</v>
      </c>
      <c r="N1207">
        <v>1.874571</v>
      </c>
      <c r="O1207" t="s">
        <v>41</v>
      </c>
      <c r="P1207">
        <v>0.91669999999999996</v>
      </c>
      <c r="Q1207">
        <v>1.646091</v>
      </c>
    </row>
    <row r="1208" spans="1:17" x14ac:dyDescent="0.2">
      <c r="A1208">
        <v>5332</v>
      </c>
      <c r="B1208" t="s">
        <v>1486</v>
      </c>
      <c r="C1208">
        <v>0</v>
      </c>
      <c r="D1208">
        <v>0</v>
      </c>
      <c r="E1208" t="s">
        <v>1302</v>
      </c>
      <c r="F1208" t="s">
        <v>38</v>
      </c>
      <c r="G1208">
        <v>1</v>
      </c>
      <c r="H1208">
        <v>1.4946360000000001</v>
      </c>
      <c r="I1208" t="s">
        <v>39</v>
      </c>
      <c r="J1208">
        <v>0.83330000000000004</v>
      </c>
      <c r="K1208">
        <v>1.5068999999999999</v>
      </c>
      <c r="L1208" t="s">
        <v>40</v>
      </c>
      <c r="M1208">
        <v>0.5</v>
      </c>
      <c r="N1208">
        <v>1.5676669999999999</v>
      </c>
      <c r="O1208" t="s">
        <v>41</v>
      </c>
      <c r="P1208">
        <v>0.83330000000000004</v>
      </c>
      <c r="Q1208">
        <v>1.5563</v>
      </c>
    </row>
    <row r="1209" spans="1:17" x14ac:dyDescent="0.2">
      <c r="A1209">
        <v>5334</v>
      </c>
      <c r="B1209" t="s">
        <v>1487</v>
      </c>
      <c r="C1209">
        <v>11</v>
      </c>
      <c r="D1209">
        <v>0</v>
      </c>
      <c r="E1209" t="s">
        <v>153</v>
      </c>
      <c r="F1209" t="s">
        <v>19</v>
      </c>
      <c r="G1209">
        <v>1</v>
      </c>
      <c r="H1209">
        <v>1.1331</v>
      </c>
      <c r="I1209" t="s">
        <v>20</v>
      </c>
      <c r="J1209">
        <v>0.7</v>
      </c>
      <c r="K1209">
        <v>3.8778570000000001</v>
      </c>
      <c r="L1209" t="s">
        <v>21</v>
      </c>
      <c r="M1209">
        <v>0.7</v>
      </c>
      <c r="N1209">
        <v>1.894571</v>
      </c>
      <c r="O1209" t="s">
        <v>22</v>
      </c>
      <c r="P1209">
        <v>0.9</v>
      </c>
      <c r="Q1209">
        <v>2.201222</v>
      </c>
    </row>
    <row r="1210" spans="1:17" x14ac:dyDescent="0.2">
      <c r="A1210">
        <v>5334</v>
      </c>
      <c r="B1210" t="s">
        <v>1488</v>
      </c>
      <c r="C1210">
        <v>2</v>
      </c>
      <c r="D1210">
        <v>0</v>
      </c>
      <c r="E1210" t="s">
        <v>153</v>
      </c>
      <c r="F1210" t="s">
        <v>19</v>
      </c>
      <c r="G1210">
        <v>1</v>
      </c>
      <c r="H1210">
        <v>0.83699999999999997</v>
      </c>
      <c r="I1210" t="s">
        <v>20</v>
      </c>
      <c r="J1210">
        <v>0.6</v>
      </c>
      <c r="K1210">
        <v>3.7067999999999999</v>
      </c>
      <c r="L1210" t="s">
        <v>21</v>
      </c>
      <c r="M1210">
        <v>0.8</v>
      </c>
      <c r="N1210">
        <v>2.0972499999999998</v>
      </c>
      <c r="O1210" t="s">
        <v>22</v>
      </c>
      <c r="P1210">
        <v>0.6</v>
      </c>
      <c r="Q1210">
        <v>3.013833</v>
      </c>
    </row>
    <row r="1211" spans="1:17" x14ac:dyDescent="0.2">
      <c r="A1211">
        <v>5334</v>
      </c>
      <c r="B1211" t="s">
        <v>1489</v>
      </c>
      <c r="C1211">
        <v>4</v>
      </c>
      <c r="D1211">
        <v>0</v>
      </c>
      <c r="E1211" t="s">
        <v>153</v>
      </c>
      <c r="F1211" t="s">
        <v>25</v>
      </c>
      <c r="G1211">
        <v>0.75</v>
      </c>
      <c r="H1211">
        <v>1.0558890000000001</v>
      </c>
      <c r="I1211" t="s">
        <v>26</v>
      </c>
      <c r="J1211">
        <v>0.58330000000000004</v>
      </c>
      <c r="K1211">
        <v>1.4037139999999999</v>
      </c>
      <c r="L1211" t="s">
        <v>27</v>
      </c>
      <c r="M1211">
        <v>0.75</v>
      </c>
      <c r="N1211">
        <v>1.3212219999999999</v>
      </c>
      <c r="O1211" t="s">
        <v>28</v>
      </c>
      <c r="P1211">
        <v>0.83330000000000004</v>
      </c>
      <c r="Q1211">
        <v>1.4430000000000001</v>
      </c>
    </row>
    <row r="1212" spans="1:17" x14ac:dyDescent="0.2">
      <c r="A1212">
        <v>5334</v>
      </c>
      <c r="B1212" t="s">
        <v>1490</v>
      </c>
      <c r="C1212">
        <v>0</v>
      </c>
      <c r="D1212">
        <v>0</v>
      </c>
      <c r="E1212" t="s">
        <v>153</v>
      </c>
      <c r="F1212" t="s">
        <v>25</v>
      </c>
      <c r="G1212">
        <v>0.91669999999999996</v>
      </c>
      <c r="H1212">
        <v>1.1009089999999999</v>
      </c>
      <c r="I1212" t="s">
        <v>26</v>
      </c>
      <c r="J1212">
        <v>0.41670000000000001</v>
      </c>
      <c r="K1212">
        <v>1.0873999999999999</v>
      </c>
      <c r="L1212" t="s">
        <v>27</v>
      </c>
      <c r="M1212">
        <v>0.91669999999999996</v>
      </c>
      <c r="N1212">
        <v>1.270273</v>
      </c>
      <c r="O1212" t="s">
        <v>28</v>
      </c>
      <c r="P1212">
        <v>1</v>
      </c>
      <c r="Q1212">
        <v>1.244364</v>
      </c>
    </row>
    <row r="1213" spans="1:17" x14ac:dyDescent="0.2">
      <c r="A1213">
        <v>5334</v>
      </c>
      <c r="B1213" t="s">
        <v>1491</v>
      </c>
      <c r="C1213">
        <v>2</v>
      </c>
      <c r="D1213">
        <v>0</v>
      </c>
      <c r="E1213" t="s">
        <v>1492</v>
      </c>
      <c r="F1213" t="s">
        <v>32</v>
      </c>
      <c r="G1213">
        <v>0.9</v>
      </c>
      <c r="H1213">
        <v>1.0994440000000001</v>
      </c>
      <c r="I1213" t="s">
        <v>33</v>
      </c>
      <c r="J1213">
        <v>1</v>
      </c>
      <c r="K1213">
        <v>2.1842999999999999</v>
      </c>
      <c r="L1213" t="s">
        <v>34</v>
      </c>
      <c r="M1213">
        <v>1</v>
      </c>
      <c r="N1213">
        <v>1.7419</v>
      </c>
      <c r="O1213" t="s">
        <v>35</v>
      </c>
      <c r="P1213">
        <v>0.9</v>
      </c>
      <c r="Q1213">
        <v>1.810778</v>
      </c>
    </row>
    <row r="1214" spans="1:17" x14ac:dyDescent="0.2">
      <c r="A1214">
        <v>5334</v>
      </c>
      <c r="B1214" t="s">
        <v>1493</v>
      </c>
      <c r="C1214">
        <v>10</v>
      </c>
      <c r="D1214">
        <v>0</v>
      </c>
      <c r="E1214" t="s">
        <v>1492</v>
      </c>
      <c r="F1214" t="s">
        <v>32</v>
      </c>
      <c r="G1214">
        <v>0.9</v>
      </c>
      <c r="H1214">
        <v>1.2150000000000001</v>
      </c>
      <c r="I1214" t="s">
        <v>33</v>
      </c>
      <c r="J1214">
        <v>0.9</v>
      </c>
      <c r="K1214">
        <v>1.9684440000000001</v>
      </c>
      <c r="L1214" t="s">
        <v>34</v>
      </c>
      <c r="M1214">
        <v>1</v>
      </c>
      <c r="N1214">
        <v>2.077</v>
      </c>
      <c r="O1214" t="s">
        <v>35</v>
      </c>
      <c r="P1214">
        <v>0.9</v>
      </c>
      <c r="Q1214">
        <v>1.9146669999999999</v>
      </c>
    </row>
    <row r="1215" spans="1:17" x14ac:dyDescent="0.2">
      <c r="A1215">
        <v>5334</v>
      </c>
      <c r="B1215" t="s">
        <v>1494</v>
      </c>
      <c r="C1215">
        <v>2</v>
      </c>
      <c r="D1215">
        <v>0</v>
      </c>
      <c r="E1215" t="s">
        <v>1492</v>
      </c>
      <c r="F1215" t="s">
        <v>38</v>
      </c>
      <c r="G1215">
        <v>1</v>
      </c>
      <c r="H1215">
        <v>1.3145830000000001</v>
      </c>
      <c r="I1215" t="s">
        <v>39</v>
      </c>
      <c r="J1215">
        <v>1</v>
      </c>
      <c r="K1215">
        <v>1.129667</v>
      </c>
      <c r="L1215" t="s">
        <v>40</v>
      </c>
      <c r="M1215">
        <v>0.83330000000000004</v>
      </c>
      <c r="N1215">
        <v>1.2726999999999999</v>
      </c>
      <c r="O1215" t="s">
        <v>41</v>
      </c>
      <c r="P1215">
        <v>1</v>
      </c>
      <c r="Q1215">
        <v>1.460545</v>
      </c>
    </row>
    <row r="1216" spans="1:17" x14ac:dyDescent="0.2">
      <c r="A1216">
        <v>5334</v>
      </c>
      <c r="B1216" t="s">
        <v>1495</v>
      </c>
      <c r="C1216">
        <v>2</v>
      </c>
      <c r="D1216">
        <v>0</v>
      </c>
      <c r="E1216" t="s">
        <v>1492</v>
      </c>
      <c r="F1216" t="s">
        <v>38</v>
      </c>
      <c r="G1216">
        <v>1</v>
      </c>
      <c r="H1216">
        <v>1.210083</v>
      </c>
      <c r="I1216" t="s">
        <v>39</v>
      </c>
      <c r="J1216">
        <v>0.91669999999999996</v>
      </c>
      <c r="K1216">
        <v>1.200455</v>
      </c>
      <c r="L1216" t="s">
        <v>40</v>
      </c>
      <c r="M1216">
        <v>0.83330000000000004</v>
      </c>
      <c r="N1216">
        <v>1.3326</v>
      </c>
      <c r="O1216" t="s">
        <v>41</v>
      </c>
      <c r="P1216">
        <v>1</v>
      </c>
      <c r="Q1216">
        <v>1.4158329999999999</v>
      </c>
    </row>
    <row r="1217" spans="1:17" x14ac:dyDescent="0.2">
      <c r="A1217">
        <v>5338</v>
      </c>
      <c r="B1217" t="s">
        <v>1496</v>
      </c>
      <c r="C1217">
        <v>0</v>
      </c>
      <c r="D1217">
        <v>0</v>
      </c>
      <c r="E1217" t="s">
        <v>1497</v>
      </c>
      <c r="F1217" t="s">
        <v>19</v>
      </c>
      <c r="G1217">
        <v>1</v>
      </c>
      <c r="H1217">
        <v>3.7012999999999998</v>
      </c>
      <c r="I1217" t="s">
        <v>20</v>
      </c>
      <c r="J1217">
        <v>0.7</v>
      </c>
      <c r="K1217">
        <v>4.3172860000000002</v>
      </c>
      <c r="L1217" t="s">
        <v>21</v>
      </c>
      <c r="M1217">
        <v>0.9</v>
      </c>
      <c r="N1217">
        <v>2.7684440000000001</v>
      </c>
      <c r="O1217" t="s">
        <v>22</v>
      </c>
      <c r="P1217">
        <v>0.9</v>
      </c>
      <c r="Q1217">
        <v>2.4784440000000001</v>
      </c>
    </row>
    <row r="1218" spans="1:17" x14ac:dyDescent="0.2">
      <c r="A1218">
        <v>5338</v>
      </c>
      <c r="B1218" t="s">
        <v>1498</v>
      </c>
      <c r="C1218">
        <v>0</v>
      </c>
      <c r="D1218">
        <v>0</v>
      </c>
      <c r="E1218" t="s">
        <v>1497</v>
      </c>
      <c r="F1218" t="s">
        <v>19</v>
      </c>
      <c r="G1218">
        <v>1</v>
      </c>
      <c r="H1218">
        <v>4.6493000000000002</v>
      </c>
      <c r="I1218" t="s">
        <v>20</v>
      </c>
      <c r="J1218">
        <v>0.9</v>
      </c>
      <c r="K1218">
        <v>4.1473329999999997</v>
      </c>
      <c r="L1218" t="s">
        <v>21</v>
      </c>
      <c r="M1218">
        <v>0.9</v>
      </c>
      <c r="N1218">
        <v>2.737778</v>
      </c>
      <c r="O1218" t="s">
        <v>22</v>
      </c>
      <c r="P1218">
        <v>1</v>
      </c>
      <c r="Q1218">
        <v>2.5491000000000001</v>
      </c>
    </row>
    <row r="1219" spans="1:17" x14ac:dyDescent="0.2">
      <c r="A1219">
        <v>5338</v>
      </c>
      <c r="B1219" t="s">
        <v>1499</v>
      </c>
      <c r="C1219">
        <v>0</v>
      </c>
      <c r="D1219">
        <v>0</v>
      </c>
      <c r="E1219" t="s">
        <v>1497</v>
      </c>
      <c r="F1219" t="s">
        <v>25</v>
      </c>
      <c r="G1219">
        <v>1</v>
      </c>
      <c r="H1219">
        <v>2.391667</v>
      </c>
      <c r="I1219" t="s">
        <v>26</v>
      </c>
      <c r="J1219">
        <v>0.75</v>
      </c>
      <c r="K1219">
        <v>1.246667</v>
      </c>
      <c r="L1219" t="s">
        <v>27</v>
      </c>
      <c r="M1219">
        <v>0.91669999999999996</v>
      </c>
      <c r="N1219">
        <v>1.4255450000000001</v>
      </c>
      <c r="O1219" t="s">
        <v>28</v>
      </c>
      <c r="P1219">
        <v>0.91669999999999996</v>
      </c>
      <c r="Q1219">
        <v>1.3289089999999999</v>
      </c>
    </row>
    <row r="1220" spans="1:17" x14ac:dyDescent="0.2">
      <c r="A1220">
        <v>5338</v>
      </c>
      <c r="B1220" t="s">
        <v>1500</v>
      </c>
      <c r="C1220">
        <v>0</v>
      </c>
      <c r="D1220">
        <v>0</v>
      </c>
      <c r="E1220" t="s">
        <v>1497</v>
      </c>
      <c r="F1220" t="s">
        <v>25</v>
      </c>
      <c r="G1220">
        <v>1</v>
      </c>
      <c r="H1220">
        <v>2.1633330000000002</v>
      </c>
      <c r="I1220" t="s">
        <v>26</v>
      </c>
      <c r="J1220">
        <v>0.75</v>
      </c>
      <c r="K1220">
        <v>1.3240000000000001</v>
      </c>
      <c r="L1220" t="s">
        <v>27</v>
      </c>
      <c r="M1220">
        <v>0.91669999999999996</v>
      </c>
      <c r="N1220">
        <v>1.3125450000000001</v>
      </c>
      <c r="O1220" t="s">
        <v>28</v>
      </c>
      <c r="P1220">
        <v>1</v>
      </c>
      <c r="Q1220">
        <v>1.4170830000000001</v>
      </c>
    </row>
    <row r="1221" spans="1:17" x14ac:dyDescent="0.2">
      <c r="A1221">
        <v>5338</v>
      </c>
      <c r="B1221" t="s">
        <v>1501</v>
      </c>
      <c r="C1221">
        <v>0</v>
      </c>
      <c r="D1221">
        <v>0</v>
      </c>
      <c r="E1221" t="s">
        <v>1502</v>
      </c>
      <c r="F1221" t="s">
        <v>32</v>
      </c>
      <c r="G1221">
        <v>1</v>
      </c>
      <c r="H1221">
        <v>2.8460999999999999</v>
      </c>
      <c r="I1221" t="s">
        <v>33</v>
      </c>
      <c r="J1221">
        <v>0.9</v>
      </c>
      <c r="K1221">
        <v>2.2151109999999998</v>
      </c>
      <c r="L1221" t="s">
        <v>34</v>
      </c>
      <c r="M1221">
        <v>0.6</v>
      </c>
      <c r="N1221">
        <v>2.354333</v>
      </c>
      <c r="O1221" t="s">
        <v>35</v>
      </c>
      <c r="P1221">
        <v>0.5</v>
      </c>
      <c r="Q1221">
        <v>2.7376</v>
      </c>
    </row>
    <row r="1222" spans="1:17" x14ac:dyDescent="0.2">
      <c r="A1222">
        <v>5338</v>
      </c>
      <c r="B1222" t="s">
        <v>1503</v>
      </c>
      <c r="C1222">
        <v>0</v>
      </c>
      <c r="D1222">
        <v>0</v>
      </c>
      <c r="E1222" t="s">
        <v>1502</v>
      </c>
      <c r="F1222" t="s">
        <v>32</v>
      </c>
      <c r="G1222">
        <v>1</v>
      </c>
      <c r="H1222">
        <v>2.468</v>
      </c>
      <c r="I1222" t="s">
        <v>33</v>
      </c>
      <c r="J1222">
        <v>1</v>
      </c>
      <c r="K1222">
        <v>2.2825000000000002</v>
      </c>
      <c r="L1222" t="s">
        <v>34</v>
      </c>
      <c r="M1222">
        <v>0.8</v>
      </c>
      <c r="N1222">
        <v>2.41</v>
      </c>
      <c r="O1222" t="s">
        <v>35</v>
      </c>
      <c r="P1222">
        <v>0.6</v>
      </c>
      <c r="Q1222">
        <v>2.4618329999999999</v>
      </c>
    </row>
    <row r="1223" spans="1:17" x14ac:dyDescent="0.2">
      <c r="A1223">
        <v>5338</v>
      </c>
      <c r="B1223" t="s">
        <v>1504</v>
      </c>
      <c r="C1223">
        <v>0</v>
      </c>
      <c r="D1223">
        <v>0</v>
      </c>
      <c r="E1223" t="s">
        <v>1502</v>
      </c>
      <c r="F1223" t="s">
        <v>38</v>
      </c>
      <c r="G1223">
        <v>1</v>
      </c>
      <c r="H1223">
        <v>1.6659999999999999</v>
      </c>
      <c r="I1223" t="s">
        <v>39</v>
      </c>
      <c r="J1223">
        <v>1</v>
      </c>
      <c r="K1223">
        <v>1.42075</v>
      </c>
      <c r="L1223" t="s">
        <v>40</v>
      </c>
      <c r="M1223">
        <v>0.91669999999999996</v>
      </c>
      <c r="N1223">
        <v>1.585909</v>
      </c>
      <c r="O1223" t="s">
        <v>41</v>
      </c>
      <c r="P1223">
        <v>0.83330000000000004</v>
      </c>
      <c r="Q1223">
        <v>1.7095</v>
      </c>
    </row>
    <row r="1224" spans="1:17" x14ac:dyDescent="0.2">
      <c r="A1224">
        <v>5338</v>
      </c>
      <c r="B1224" t="s">
        <v>1505</v>
      </c>
      <c r="C1224">
        <v>0</v>
      </c>
      <c r="D1224">
        <v>0</v>
      </c>
      <c r="E1224" t="s">
        <v>1502</v>
      </c>
      <c r="F1224" t="s">
        <v>38</v>
      </c>
      <c r="G1224">
        <v>1</v>
      </c>
      <c r="H1224">
        <v>1.868333</v>
      </c>
      <c r="I1224" t="s">
        <v>39</v>
      </c>
      <c r="J1224">
        <v>0.91669999999999996</v>
      </c>
      <c r="K1224">
        <v>1.306818</v>
      </c>
      <c r="L1224" t="s">
        <v>40</v>
      </c>
      <c r="M1224">
        <v>0.91669999999999996</v>
      </c>
      <c r="N1224">
        <v>1.683818</v>
      </c>
      <c r="O1224" t="s">
        <v>41</v>
      </c>
      <c r="P1224">
        <v>1</v>
      </c>
      <c r="Q1224">
        <v>1.5848329999999999</v>
      </c>
    </row>
    <row r="1225" spans="1:17" x14ac:dyDescent="0.2">
      <c r="A1225">
        <v>5341</v>
      </c>
      <c r="B1225" t="s">
        <v>1506</v>
      </c>
      <c r="C1225">
        <v>0</v>
      </c>
      <c r="D1225">
        <v>0</v>
      </c>
      <c r="E1225" t="s">
        <v>1507</v>
      </c>
      <c r="F1225" t="s">
        <v>19</v>
      </c>
      <c r="G1225">
        <v>1</v>
      </c>
      <c r="H1225">
        <v>3.7473000000000001</v>
      </c>
      <c r="I1225" t="s">
        <v>20</v>
      </c>
      <c r="J1225">
        <v>0.9</v>
      </c>
      <c r="K1225">
        <v>3.4534440000000002</v>
      </c>
      <c r="L1225" t="s">
        <v>21</v>
      </c>
      <c r="M1225">
        <v>0</v>
      </c>
      <c r="N1225" t="s">
        <v>96</v>
      </c>
      <c r="O1225" t="s">
        <v>22</v>
      </c>
      <c r="P1225">
        <v>0.7</v>
      </c>
      <c r="Q1225">
        <v>2.1265710000000002</v>
      </c>
    </row>
    <row r="1226" spans="1:17" x14ac:dyDescent="0.2">
      <c r="A1226">
        <v>5341</v>
      </c>
      <c r="B1226" t="s">
        <v>1508</v>
      </c>
      <c r="C1226">
        <v>0</v>
      </c>
      <c r="D1226">
        <v>0</v>
      </c>
      <c r="E1226" t="s">
        <v>1507</v>
      </c>
      <c r="F1226" t="s">
        <v>19</v>
      </c>
      <c r="G1226">
        <v>0.6</v>
      </c>
      <c r="H1226">
        <v>3.2519999999999998</v>
      </c>
      <c r="I1226" t="s">
        <v>20</v>
      </c>
      <c r="J1226">
        <v>0.7</v>
      </c>
      <c r="K1226">
        <v>3.9831430000000001</v>
      </c>
      <c r="L1226" t="s">
        <v>21</v>
      </c>
      <c r="M1226">
        <v>0</v>
      </c>
      <c r="N1226" t="s">
        <v>96</v>
      </c>
      <c r="O1226" t="s">
        <v>22</v>
      </c>
      <c r="P1226">
        <v>1</v>
      </c>
      <c r="Q1226">
        <v>2.339</v>
      </c>
    </row>
    <row r="1227" spans="1:17" x14ac:dyDescent="0.2">
      <c r="A1227">
        <v>5341</v>
      </c>
      <c r="B1227" t="s">
        <v>1509</v>
      </c>
      <c r="C1227">
        <v>4</v>
      </c>
      <c r="D1227">
        <v>0</v>
      </c>
      <c r="E1227" t="s">
        <v>1510</v>
      </c>
      <c r="F1227" t="s">
        <v>19</v>
      </c>
      <c r="G1227">
        <v>1</v>
      </c>
      <c r="H1227">
        <v>2.0604</v>
      </c>
      <c r="I1227" t="s">
        <v>20</v>
      </c>
      <c r="J1227">
        <v>0.3</v>
      </c>
      <c r="K1227">
        <v>3.5979999999999999</v>
      </c>
      <c r="L1227" t="s">
        <v>21</v>
      </c>
      <c r="M1227">
        <v>0.9</v>
      </c>
      <c r="N1227">
        <v>2.2264439999999999</v>
      </c>
      <c r="O1227" t="s">
        <v>22</v>
      </c>
      <c r="P1227">
        <v>0.5</v>
      </c>
      <c r="Q1227">
        <v>2.2227999999999999</v>
      </c>
    </row>
    <row r="1228" spans="1:17" x14ac:dyDescent="0.2">
      <c r="A1228">
        <v>5341</v>
      </c>
      <c r="B1228" t="s">
        <v>1511</v>
      </c>
      <c r="C1228">
        <v>13</v>
      </c>
      <c r="D1228">
        <v>1</v>
      </c>
      <c r="E1228" t="s">
        <v>1510</v>
      </c>
      <c r="F1228" t="s">
        <v>19</v>
      </c>
      <c r="G1228">
        <v>0.9</v>
      </c>
      <c r="H1228">
        <v>2.4852219999999998</v>
      </c>
      <c r="I1228" t="s">
        <v>20</v>
      </c>
      <c r="J1228">
        <v>0.6</v>
      </c>
      <c r="K1228">
        <v>3.7076669999999998</v>
      </c>
      <c r="L1228" t="s">
        <v>21</v>
      </c>
      <c r="M1228">
        <v>0.7</v>
      </c>
      <c r="N1228">
        <v>1.960286</v>
      </c>
      <c r="O1228" t="s">
        <v>22</v>
      </c>
      <c r="P1228">
        <v>0.9</v>
      </c>
      <c r="Q1228">
        <v>2.0994440000000001</v>
      </c>
    </row>
    <row r="1229" spans="1:17" x14ac:dyDescent="0.2">
      <c r="A1229">
        <v>5341</v>
      </c>
      <c r="B1229" t="s">
        <v>1512</v>
      </c>
      <c r="C1229">
        <v>22</v>
      </c>
      <c r="D1229">
        <v>0</v>
      </c>
      <c r="E1229" t="s">
        <v>1507</v>
      </c>
      <c r="F1229" t="s">
        <v>25</v>
      </c>
      <c r="G1229">
        <v>0.91669999999999996</v>
      </c>
      <c r="H1229">
        <v>2.2148180000000002</v>
      </c>
      <c r="I1229" t="s">
        <v>26</v>
      </c>
      <c r="J1229">
        <v>0.33329999999999999</v>
      </c>
      <c r="K1229">
        <v>1.5954999999999999</v>
      </c>
      <c r="L1229" t="s">
        <v>27</v>
      </c>
      <c r="M1229">
        <v>0.83330000000000004</v>
      </c>
      <c r="N1229">
        <v>1.5798000000000001</v>
      </c>
      <c r="O1229" t="s">
        <v>28</v>
      </c>
      <c r="P1229">
        <v>0.91669999999999996</v>
      </c>
      <c r="Q1229">
        <v>1.378455</v>
      </c>
    </row>
    <row r="1230" spans="1:17" x14ac:dyDescent="0.2">
      <c r="A1230">
        <v>5341</v>
      </c>
      <c r="B1230" t="s">
        <v>1513</v>
      </c>
      <c r="C1230">
        <v>12</v>
      </c>
      <c r="D1230">
        <v>1</v>
      </c>
      <c r="E1230" t="s">
        <v>1507</v>
      </c>
      <c r="F1230" t="s">
        <v>25</v>
      </c>
      <c r="G1230">
        <v>0.91669999999999996</v>
      </c>
      <c r="H1230">
        <v>2.1373639999999998</v>
      </c>
      <c r="I1230" t="s">
        <v>26</v>
      </c>
      <c r="J1230">
        <v>0.5</v>
      </c>
      <c r="K1230">
        <v>1.3855</v>
      </c>
      <c r="L1230" t="s">
        <v>27</v>
      </c>
      <c r="M1230">
        <v>1</v>
      </c>
      <c r="N1230">
        <v>1.5945830000000001</v>
      </c>
      <c r="O1230" t="s">
        <v>28</v>
      </c>
      <c r="P1230">
        <v>0.58330000000000004</v>
      </c>
      <c r="Q1230">
        <v>1.5522860000000001</v>
      </c>
    </row>
    <row r="1231" spans="1:17" x14ac:dyDescent="0.2">
      <c r="A1231">
        <v>5341</v>
      </c>
      <c r="B1231" t="s">
        <v>1514</v>
      </c>
      <c r="C1231">
        <v>0</v>
      </c>
      <c r="D1231">
        <v>0</v>
      </c>
      <c r="E1231" t="s">
        <v>1510</v>
      </c>
      <c r="F1231" t="s">
        <v>25</v>
      </c>
      <c r="G1231">
        <v>1</v>
      </c>
      <c r="H1231">
        <v>1.5645830000000001</v>
      </c>
      <c r="I1231" t="s">
        <v>26</v>
      </c>
      <c r="J1231">
        <v>0.33329999999999999</v>
      </c>
      <c r="K1231">
        <v>1.2925</v>
      </c>
      <c r="L1231" t="s">
        <v>27</v>
      </c>
      <c r="M1231">
        <v>0.58330000000000004</v>
      </c>
      <c r="N1231">
        <v>1.398714</v>
      </c>
      <c r="O1231" t="s">
        <v>28</v>
      </c>
      <c r="P1231">
        <v>0.58330000000000004</v>
      </c>
      <c r="Q1231">
        <v>1.864571</v>
      </c>
    </row>
    <row r="1232" spans="1:17" x14ac:dyDescent="0.2">
      <c r="A1232">
        <v>5341</v>
      </c>
      <c r="B1232" t="s">
        <v>1515</v>
      </c>
      <c r="C1232">
        <v>0</v>
      </c>
      <c r="D1232">
        <v>0</v>
      </c>
      <c r="E1232" t="s">
        <v>1510</v>
      </c>
      <c r="F1232" t="s">
        <v>25</v>
      </c>
      <c r="G1232">
        <v>1</v>
      </c>
      <c r="H1232">
        <v>1.6512500000000001</v>
      </c>
      <c r="I1232" t="s">
        <v>26</v>
      </c>
      <c r="J1232">
        <v>0.5</v>
      </c>
      <c r="K1232">
        <v>1.6259999999999999</v>
      </c>
      <c r="L1232" t="s">
        <v>27</v>
      </c>
      <c r="M1232">
        <v>0.66669999999999996</v>
      </c>
      <c r="N1232">
        <v>1.24325</v>
      </c>
      <c r="O1232" t="s">
        <v>28</v>
      </c>
      <c r="P1232">
        <v>0.75</v>
      </c>
      <c r="Q1232">
        <v>1.3498889999999999</v>
      </c>
    </row>
    <row r="1233" spans="1:17" x14ac:dyDescent="0.2">
      <c r="A1233">
        <v>5341</v>
      </c>
      <c r="B1233" t="s">
        <v>1516</v>
      </c>
      <c r="C1233">
        <v>98</v>
      </c>
      <c r="D1233">
        <v>5</v>
      </c>
      <c r="E1233" t="s">
        <v>1517</v>
      </c>
      <c r="F1233" t="s">
        <v>32</v>
      </c>
      <c r="G1233">
        <v>1</v>
      </c>
      <c r="H1233">
        <v>3.0508000000000002</v>
      </c>
      <c r="I1233" t="s">
        <v>33</v>
      </c>
      <c r="J1233">
        <v>0.8</v>
      </c>
      <c r="K1233">
        <v>2.6891250000000002</v>
      </c>
      <c r="L1233" t="s">
        <v>34</v>
      </c>
      <c r="M1233">
        <v>0.1</v>
      </c>
      <c r="N1233">
        <v>4.407</v>
      </c>
      <c r="O1233" t="s">
        <v>35</v>
      </c>
      <c r="P1233">
        <v>0.8</v>
      </c>
      <c r="Q1233">
        <v>2.1923750000000002</v>
      </c>
    </row>
    <row r="1234" spans="1:17" x14ac:dyDescent="0.2">
      <c r="A1234">
        <v>5341</v>
      </c>
      <c r="B1234" t="s">
        <v>1518</v>
      </c>
      <c r="C1234">
        <v>14</v>
      </c>
      <c r="D1234">
        <v>0</v>
      </c>
      <c r="E1234" t="s">
        <v>1517</v>
      </c>
      <c r="F1234" t="s">
        <v>32</v>
      </c>
      <c r="G1234">
        <v>0.6</v>
      </c>
      <c r="H1234">
        <v>2.8578329999999998</v>
      </c>
      <c r="I1234" t="s">
        <v>33</v>
      </c>
      <c r="J1234">
        <v>0.9</v>
      </c>
      <c r="K1234">
        <v>2.782556</v>
      </c>
      <c r="L1234" t="s">
        <v>34</v>
      </c>
      <c r="M1234">
        <v>0.9</v>
      </c>
      <c r="N1234">
        <v>1.959889</v>
      </c>
      <c r="O1234" t="s">
        <v>35</v>
      </c>
      <c r="P1234">
        <v>0.7</v>
      </c>
      <c r="Q1234">
        <v>2.5841430000000001</v>
      </c>
    </row>
    <row r="1235" spans="1:17" x14ac:dyDescent="0.2">
      <c r="A1235">
        <v>5341</v>
      </c>
      <c r="B1235" t="s">
        <v>1519</v>
      </c>
      <c r="C1235">
        <v>29</v>
      </c>
      <c r="D1235">
        <v>1</v>
      </c>
      <c r="E1235" t="s">
        <v>1517</v>
      </c>
      <c r="F1235" t="s">
        <v>32</v>
      </c>
      <c r="G1235">
        <v>0.9</v>
      </c>
      <c r="H1235">
        <v>3.3646250000000002</v>
      </c>
      <c r="I1235" t="s">
        <v>33</v>
      </c>
      <c r="J1235">
        <v>0.9</v>
      </c>
      <c r="K1235">
        <v>2.383667</v>
      </c>
      <c r="L1235" t="s">
        <v>34</v>
      </c>
      <c r="M1235">
        <v>0.8</v>
      </c>
      <c r="N1235">
        <v>2.1043750000000001</v>
      </c>
      <c r="O1235" t="s">
        <v>35</v>
      </c>
      <c r="P1235">
        <v>1</v>
      </c>
      <c r="Q1235">
        <v>2.4369999999999998</v>
      </c>
    </row>
    <row r="1236" spans="1:17" x14ac:dyDescent="0.2">
      <c r="A1236">
        <v>5341</v>
      </c>
      <c r="B1236" t="s">
        <v>1520</v>
      </c>
      <c r="C1236">
        <v>0</v>
      </c>
      <c r="D1236">
        <v>0</v>
      </c>
      <c r="E1236" t="s">
        <v>1507</v>
      </c>
      <c r="F1236" t="s">
        <v>32</v>
      </c>
      <c r="G1236">
        <v>1</v>
      </c>
      <c r="H1236">
        <v>3.7147999999999999</v>
      </c>
      <c r="I1236" t="s">
        <v>33</v>
      </c>
      <c r="J1236">
        <v>0.6</v>
      </c>
      <c r="K1236">
        <v>2.293167</v>
      </c>
      <c r="L1236" t="s">
        <v>34</v>
      </c>
      <c r="M1236">
        <v>0.3</v>
      </c>
      <c r="N1236">
        <v>1.586667</v>
      </c>
      <c r="O1236" t="s">
        <v>35</v>
      </c>
      <c r="P1236">
        <v>0.7</v>
      </c>
      <c r="Q1236">
        <v>2.4254289999999998</v>
      </c>
    </row>
    <row r="1237" spans="1:17" x14ac:dyDescent="0.2">
      <c r="A1237">
        <v>5341</v>
      </c>
      <c r="B1237" t="s">
        <v>1521</v>
      </c>
      <c r="C1237">
        <v>0</v>
      </c>
      <c r="D1237">
        <v>0</v>
      </c>
      <c r="E1237" t="s">
        <v>1517</v>
      </c>
      <c r="F1237" t="s">
        <v>38</v>
      </c>
      <c r="G1237">
        <v>0.83330000000000004</v>
      </c>
      <c r="H1237">
        <v>1.6369</v>
      </c>
      <c r="I1237" t="s">
        <v>39</v>
      </c>
      <c r="J1237">
        <v>0.58330000000000004</v>
      </c>
      <c r="K1237">
        <v>1.4375709999999999</v>
      </c>
      <c r="L1237" t="s">
        <v>40</v>
      </c>
      <c r="M1237">
        <v>0.41670000000000001</v>
      </c>
      <c r="N1237">
        <v>1.8120000000000001</v>
      </c>
      <c r="O1237" t="s">
        <v>41</v>
      </c>
      <c r="P1237">
        <v>0.5</v>
      </c>
      <c r="Q1237">
        <v>1.500167</v>
      </c>
    </row>
    <row r="1238" spans="1:17" x14ac:dyDescent="0.2">
      <c r="A1238">
        <v>5341</v>
      </c>
      <c r="B1238" t="s">
        <v>1522</v>
      </c>
      <c r="C1238">
        <v>1</v>
      </c>
      <c r="D1238">
        <v>0</v>
      </c>
      <c r="E1238" t="s">
        <v>1517</v>
      </c>
      <c r="F1238" t="s">
        <v>38</v>
      </c>
      <c r="G1238">
        <v>0.91669999999999996</v>
      </c>
      <c r="H1238">
        <v>1.7863640000000001</v>
      </c>
      <c r="I1238" t="s">
        <v>39</v>
      </c>
      <c r="J1238">
        <v>0.83330000000000004</v>
      </c>
      <c r="K1238">
        <v>1.0531999999999999</v>
      </c>
      <c r="L1238" t="s">
        <v>40</v>
      </c>
      <c r="M1238">
        <v>0.91669999999999996</v>
      </c>
      <c r="N1238">
        <v>1.141273</v>
      </c>
      <c r="O1238" t="s">
        <v>41</v>
      </c>
      <c r="P1238">
        <v>0.33329999999999999</v>
      </c>
      <c r="Q1238">
        <v>1.2557499999999999</v>
      </c>
    </row>
    <row r="1239" spans="1:17" x14ac:dyDescent="0.2">
      <c r="A1239">
        <v>5341</v>
      </c>
      <c r="B1239" t="s">
        <v>1523</v>
      </c>
      <c r="C1239">
        <v>42</v>
      </c>
      <c r="D1239">
        <v>3</v>
      </c>
      <c r="E1239" t="s">
        <v>1517</v>
      </c>
      <c r="F1239" t="s">
        <v>38</v>
      </c>
      <c r="G1239">
        <v>0.66669999999999996</v>
      </c>
      <c r="H1239">
        <v>2.1230000000000002</v>
      </c>
      <c r="I1239" t="s">
        <v>39</v>
      </c>
      <c r="J1239">
        <v>0.33329999999999999</v>
      </c>
      <c r="K1239">
        <v>2.3580000000000001</v>
      </c>
      <c r="L1239" t="s">
        <v>40</v>
      </c>
      <c r="M1239">
        <v>0.16669999999999999</v>
      </c>
      <c r="N1239">
        <v>1.0920000000000001</v>
      </c>
      <c r="O1239" t="s">
        <v>41</v>
      </c>
      <c r="P1239">
        <v>0.58330000000000004</v>
      </c>
      <c r="Q1239">
        <v>1.616857</v>
      </c>
    </row>
    <row r="1240" spans="1:17" x14ac:dyDescent="0.2">
      <c r="A1240">
        <v>5342</v>
      </c>
      <c r="B1240" t="s">
        <v>1524</v>
      </c>
      <c r="C1240">
        <v>0</v>
      </c>
      <c r="D1240">
        <v>0</v>
      </c>
      <c r="E1240" t="s">
        <v>1525</v>
      </c>
      <c r="F1240" t="s">
        <v>19</v>
      </c>
      <c r="G1240">
        <v>1</v>
      </c>
      <c r="H1240">
        <v>1.3707780000000001</v>
      </c>
      <c r="I1240" t="s">
        <v>20</v>
      </c>
      <c r="J1240">
        <v>0.3</v>
      </c>
      <c r="K1240">
        <v>3.9603329999999999</v>
      </c>
      <c r="L1240" t="s">
        <v>21</v>
      </c>
      <c r="M1240">
        <v>0.8</v>
      </c>
      <c r="N1240">
        <v>3.196625</v>
      </c>
      <c r="O1240" t="s">
        <v>22</v>
      </c>
      <c r="P1240">
        <v>0.9</v>
      </c>
      <c r="Q1240">
        <v>2.5291109999999999</v>
      </c>
    </row>
    <row r="1241" spans="1:17" x14ac:dyDescent="0.2">
      <c r="A1241">
        <v>5342</v>
      </c>
      <c r="B1241" t="s">
        <v>1526</v>
      </c>
      <c r="C1241">
        <v>1</v>
      </c>
      <c r="D1241">
        <v>0</v>
      </c>
      <c r="E1241" t="s">
        <v>1525</v>
      </c>
      <c r="F1241" t="s">
        <v>19</v>
      </c>
      <c r="G1241">
        <v>1</v>
      </c>
      <c r="H1241">
        <v>2.2843</v>
      </c>
      <c r="I1241" t="s">
        <v>20</v>
      </c>
      <c r="J1241">
        <v>0.8</v>
      </c>
      <c r="K1241">
        <v>4.2876250000000002</v>
      </c>
      <c r="L1241" t="s">
        <v>21</v>
      </c>
      <c r="M1241">
        <v>0.7</v>
      </c>
      <c r="N1241">
        <v>2.629</v>
      </c>
      <c r="O1241" t="s">
        <v>22</v>
      </c>
      <c r="P1241">
        <v>1</v>
      </c>
      <c r="Q1241">
        <v>2.6726999999999999</v>
      </c>
    </row>
    <row r="1242" spans="1:17" x14ac:dyDescent="0.2">
      <c r="A1242">
        <v>5342</v>
      </c>
      <c r="B1242" t="s">
        <v>1527</v>
      </c>
      <c r="C1242">
        <v>0</v>
      </c>
      <c r="D1242">
        <v>0</v>
      </c>
      <c r="E1242" t="s">
        <v>1525</v>
      </c>
      <c r="F1242" t="s">
        <v>25</v>
      </c>
      <c r="G1242">
        <v>0.91669999999999996</v>
      </c>
      <c r="H1242">
        <v>1.6568179999999999</v>
      </c>
      <c r="I1242" t="s">
        <v>26</v>
      </c>
      <c r="J1242">
        <v>0.66669999999999996</v>
      </c>
      <c r="K1242">
        <v>1.538125</v>
      </c>
      <c r="L1242" t="s">
        <v>27</v>
      </c>
      <c r="M1242">
        <v>0.75</v>
      </c>
      <c r="N1242">
        <v>1.383222</v>
      </c>
      <c r="O1242" t="s">
        <v>28</v>
      </c>
      <c r="P1242">
        <v>0.83330000000000004</v>
      </c>
      <c r="Q1242">
        <v>1.4524999999999999</v>
      </c>
    </row>
    <row r="1243" spans="1:17" x14ac:dyDescent="0.2">
      <c r="A1243">
        <v>5342</v>
      </c>
      <c r="B1243" t="s">
        <v>1528</v>
      </c>
      <c r="C1243">
        <v>0</v>
      </c>
      <c r="D1243">
        <v>0</v>
      </c>
      <c r="E1243" t="s">
        <v>1525</v>
      </c>
      <c r="F1243" t="s">
        <v>25</v>
      </c>
      <c r="G1243">
        <v>0.91669999999999996</v>
      </c>
      <c r="H1243">
        <v>1.4995449999999999</v>
      </c>
      <c r="I1243" t="s">
        <v>26</v>
      </c>
      <c r="J1243">
        <v>0.83330000000000004</v>
      </c>
      <c r="K1243">
        <v>1.5325</v>
      </c>
      <c r="L1243" t="s">
        <v>27</v>
      </c>
      <c r="M1243">
        <v>1</v>
      </c>
      <c r="N1243">
        <v>1.1845829999999999</v>
      </c>
      <c r="O1243" t="s">
        <v>28</v>
      </c>
      <c r="P1243">
        <v>0.66669999999999996</v>
      </c>
      <c r="Q1243">
        <v>1.3928750000000001</v>
      </c>
    </row>
    <row r="1244" spans="1:17" x14ac:dyDescent="0.2">
      <c r="A1244">
        <v>5342</v>
      </c>
      <c r="B1244" t="s">
        <v>1529</v>
      </c>
      <c r="C1244">
        <v>0</v>
      </c>
      <c r="D1244">
        <v>0</v>
      </c>
      <c r="E1244" t="s">
        <v>1530</v>
      </c>
      <c r="F1244" t="s">
        <v>32</v>
      </c>
      <c r="G1244">
        <v>1</v>
      </c>
      <c r="H1244">
        <v>2.3544</v>
      </c>
      <c r="I1244" t="s">
        <v>33</v>
      </c>
      <c r="J1244">
        <v>1</v>
      </c>
      <c r="K1244">
        <v>1.6352</v>
      </c>
      <c r="L1244" t="s">
        <v>34</v>
      </c>
      <c r="M1244">
        <v>0.5</v>
      </c>
      <c r="N1244">
        <v>1.6881999999999999</v>
      </c>
      <c r="O1244" t="s">
        <v>35</v>
      </c>
      <c r="P1244">
        <v>0.6</v>
      </c>
      <c r="Q1244">
        <v>1.778667</v>
      </c>
    </row>
    <row r="1245" spans="1:17" x14ac:dyDescent="0.2">
      <c r="A1245">
        <v>5342</v>
      </c>
      <c r="B1245" t="s">
        <v>1531</v>
      </c>
      <c r="C1245">
        <v>0</v>
      </c>
      <c r="D1245">
        <v>0</v>
      </c>
      <c r="E1245" t="s">
        <v>1530</v>
      </c>
      <c r="F1245" t="s">
        <v>32</v>
      </c>
      <c r="G1245">
        <v>1</v>
      </c>
      <c r="H1245">
        <v>1.7647999999999999</v>
      </c>
      <c r="I1245" t="s">
        <v>33</v>
      </c>
      <c r="J1245">
        <v>0.9</v>
      </c>
      <c r="K1245">
        <v>1.7024440000000001</v>
      </c>
      <c r="L1245" t="s">
        <v>34</v>
      </c>
      <c r="M1245">
        <v>0.3</v>
      </c>
      <c r="N1245">
        <v>1.367</v>
      </c>
      <c r="O1245" t="s">
        <v>35</v>
      </c>
      <c r="P1245">
        <v>0.6</v>
      </c>
      <c r="Q1245">
        <v>2.1261670000000001</v>
      </c>
    </row>
    <row r="1246" spans="1:17" x14ac:dyDescent="0.2">
      <c r="A1246">
        <v>5342</v>
      </c>
      <c r="B1246" t="s">
        <v>1532</v>
      </c>
      <c r="C1246">
        <v>0</v>
      </c>
      <c r="D1246">
        <v>0</v>
      </c>
      <c r="E1246" t="s">
        <v>1530</v>
      </c>
      <c r="F1246" t="s">
        <v>32</v>
      </c>
      <c r="G1246">
        <v>1</v>
      </c>
      <c r="H1246">
        <v>1.7235</v>
      </c>
      <c r="I1246" t="s">
        <v>33</v>
      </c>
      <c r="J1246">
        <v>1</v>
      </c>
      <c r="K1246">
        <v>1.7616000000000001</v>
      </c>
      <c r="L1246" t="s">
        <v>34</v>
      </c>
      <c r="M1246">
        <v>0.7</v>
      </c>
      <c r="N1246">
        <v>1.8804289999999999</v>
      </c>
      <c r="O1246" t="s">
        <v>35</v>
      </c>
      <c r="P1246">
        <v>0.4</v>
      </c>
      <c r="Q1246">
        <v>1.9684999999999999</v>
      </c>
    </row>
    <row r="1247" spans="1:17" x14ac:dyDescent="0.2">
      <c r="A1247">
        <v>5342</v>
      </c>
      <c r="B1247" t="s">
        <v>1533</v>
      </c>
      <c r="C1247">
        <v>0</v>
      </c>
      <c r="D1247">
        <v>0</v>
      </c>
      <c r="E1247" t="s">
        <v>1530</v>
      </c>
      <c r="F1247" t="s">
        <v>38</v>
      </c>
      <c r="G1247">
        <v>0.91669999999999996</v>
      </c>
      <c r="H1247">
        <v>1.252818</v>
      </c>
      <c r="I1247" t="s">
        <v>39</v>
      </c>
      <c r="J1247">
        <v>0.91669999999999996</v>
      </c>
      <c r="K1247">
        <v>1.1859</v>
      </c>
      <c r="L1247" t="s">
        <v>40</v>
      </c>
      <c r="M1247">
        <v>0.83330000000000004</v>
      </c>
      <c r="N1247">
        <v>1.2970999999999999</v>
      </c>
      <c r="O1247" t="s">
        <v>41</v>
      </c>
      <c r="P1247">
        <v>0.91669999999999996</v>
      </c>
      <c r="Q1247">
        <v>1.251091</v>
      </c>
    </row>
    <row r="1248" spans="1:17" x14ac:dyDescent="0.2">
      <c r="A1248">
        <v>5342</v>
      </c>
      <c r="B1248" t="s">
        <v>1534</v>
      </c>
      <c r="C1248">
        <v>0</v>
      </c>
      <c r="D1248">
        <v>0</v>
      </c>
      <c r="E1248" t="s">
        <v>1530</v>
      </c>
      <c r="F1248" t="s">
        <v>38</v>
      </c>
      <c r="G1248">
        <v>1</v>
      </c>
      <c r="H1248">
        <v>1.3720000000000001</v>
      </c>
      <c r="I1248" t="s">
        <v>39</v>
      </c>
      <c r="J1248">
        <v>0.91669999999999996</v>
      </c>
      <c r="K1248">
        <v>1.085636</v>
      </c>
      <c r="L1248" t="s">
        <v>40</v>
      </c>
      <c r="M1248">
        <v>1</v>
      </c>
      <c r="N1248">
        <v>1.267833</v>
      </c>
      <c r="O1248" t="s">
        <v>41</v>
      </c>
      <c r="P1248">
        <v>1</v>
      </c>
      <c r="Q1248">
        <v>1.2709170000000001</v>
      </c>
    </row>
    <row r="1249" spans="1:17" x14ac:dyDescent="0.2">
      <c r="A1249">
        <v>5344</v>
      </c>
      <c r="B1249" t="s">
        <v>1535</v>
      </c>
      <c r="C1249">
        <v>0</v>
      </c>
      <c r="D1249">
        <v>0</v>
      </c>
      <c r="E1249" t="s">
        <v>1536</v>
      </c>
      <c r="F1249" t="s">
        <v>19</v>
      </c>
      <c r="G1249">
        <v>1</v>
      </c>
      <c r="H1249">
        <v>0.61209999999999998</v>
      </c>
      <c r="I1249" t="s">
        <v>20</v>
      </c>
      <c r="J1249">
        <v>1</v>
      </c>
      <c r="K1249">
        <v>3.4897999999999998</v>
      </c>
      <c r="L1249" t="s">
        <v>21</v>
      </c>
      <c r="M1249">
        <v>0.9</v>
      </c>
      <c r="N1249">
        <v>2.23</v>
      </c>
      <c r="O1249" t="s">
        <v>22</v>
      </c>
      <c r="P1249">
        <v>1</v>
      </c>
      <c r="Q1249">
        <v>2.1113</v>
      </c>
    </row>
    <row r="1250" spans="1:17" x14ac:dyDescent="0.2">
      <c r="A1250">
        <v>5344</v>
      </c>
      <c r="B1250" t="s">
        <v>1537</v>
      </c>
      <c r="C1250">
        <v>18</v>
      </c>
      <c r="D1250">
        <v>1</v>
      </c>
      <c r="E1250" t="s">
        <v>1536</v>
      </c>
      <c r="F1250" t="s">
        <v>19</v>
      </c>
      <c r="G1250">
        <v>1</v>
      </c>
      <c r="H1250">
        <v>0.78900000000000003</v>
      </c>
      <c r="I1250" t="s">
        <v>20</v>
      </c>
      <c r="J1250">
        <v>0.9</v>
      </c>
      <c r="K1250">
        <v>3.5243329999999999</v>
      </c>
      <c r="L1250" t="s">
        <v>21</v>
      </c>
      <c r="M1250">
        <v>0.8</v>
      </c>
      <c r="N1250">
        <v>2.3537499999999998</v>
      </c>
      <c r="O1250" t="s">
        <v>22</v>
      </c>
      <c r="P1250">
        <v>0.9</v>
      </c>
      <c r="Q1250">
        <v>2.2141109999999999</v>
      </c>
    </row>
    <row r="1251" spans="1:17" x14ac:dyDescent="0.2">
      <c r="A1251">
        <v>5344</v>
      </c>
      <c r="B1251" t="s">
        <v>1538</v>
      </c>
      <c r="C1251">
        <v>0</v>
      </c>
      <c r="D1251">
        <v>0</v>
      </c>
      <c r="E1251" t="s">
        <v>1536</v>
      </c>
      <c r="F1251" t="s">
        <v>25</v>
      </c>
      <c r="G1251">
        <v>1</v>
      </c>
      <c r="H1251">
        <v>0.72666699999999995</v>
      </c>
      <c r="I1251" t="s">
        <v>26</v>
      </c>
      <c r="J1251">
        <v>0.83330000000000004</v>
      </c>
      <c r="K1251">
        <v>1.1838</v>
      </c>
      <c r="L1251" t="s">
        <v>27</v>
      </c>
      <c r="M1251">
        <v>1</v>
      </c>
      <c r="N1251">
        <v>1.14575</v>
      </c>
      <c r="O1251" t="s">
        <v>28</v>
      </c>
      <c r="P1251">
        <v>0.91669999999999996</v>
      </c>
      <c r="Q1251">
        <v>1.3492729999999999</v>
      </c>
    </row>
    <row r="1252" spans="1:17" x14ac:dyDescent="0.2">
      <c r="A1252">
        <v>5344</v>
      </c>
      <c r="B1252" t="s">
        <v>1539</v>
      </c>
      <c r="C1252">
        <v>9</v>
      </c>
      <c r="D1252">
        <v>0</v>
      </c>
      <c r="E1252" t="s">
        <v>1536</v>
      </c>
      <c r="F1252" t="s">
        <v>25</v>
      </c>
      <c r="G1252">
        <v>1</v>
      </c>
      <c r="H1252">
        <v>0.59350000000000003</v>
      </c>
      <c r="I1252" t="s">
        <v>26</v>
      </c>
      <c r="J1252">
        <v>0.83330000000000004</v>
      </c>
      <c r="K1252">
        <v>1.208</v>
      </c>
      <c r="L1252" t="s">
        <v>27</v>
      </c>
      <c r="M1252">
        <v>1</v>
      </c>
      <c r="N1252">
        <v>1.2055830000000001</v>
      </c>
      <c r="O1252" t="s">
        <v>28</v>
      </c>
      <c r="P1252">
        <v>0.83330000000000004</v>
      </c>
      <c r="Q1252">
        <v>1.2829999999999999</v>
      </c>
    </row>
    <row r="1253" spans="1:17" x14ac:dyDescent="0.2">
      <c r="A1253">
        <v>5344</v>
      </c>
      <c r="B1253" t="s">
        <v>1540</v>
      </c>
      <c r="C1253">
        <v>7</v>
      </c>
      <c r="D1253">
        <v>0</v>
      </c>
      <c r="E1253" t="s">
        <v>1541</v>
      </c>
      <c r="F1253" t="s">
        <v>32</v>
      </c>
      <c r="G1253">
        <v>0.8</v>
      </c>
      <c r="H1253">
        <v>0.68828599999999995</v>
      </c>
      <c r="I1253" t="s">
        <v>33</v>
      </c>
      <c r="J1253">
        <v>0.9</v>
      </c>
      <c r="K1253">
        <v>1.796667</v>
      </c>
      <c r="L1253" t="s">
        <v>34</v>
      </c>
      <c r="M1253">
        <v>0.7</v>
      </c>
      <c r="N1253">
        <v>1.978286</v>
      </c>
      <c r="O1253" t="s">
        <v>35</v>
      </c>
      <c r="P1253">
        <v>0.8</v>
      </c>
      <c r="Q1253">
        <v>2.04</v>
      </c>
    </row>
    <row r="1254" spans="1:17" x14ac:dyDescent="0.2">
      <c r="A1254">
        <v>5344</v>
      </c>
      <c r="B1254" t="s">
        <v>1542</v>
      </c>
      <c r="C1254">
        <v>0</v>
      </c>
      <c r="D1254">
        <v>0</v>
      </c>
      <c r="E1254" t="s">
        <v>1541</v>
      </c>
      <c r="F1254" t="s">
        <v>32</v>
      </c>
      <c r="G1254">
        <v>0.9</v>
      </c>
      <c r="H1254">
        <v>0.83922200000000002</v>
      </c>
      <c r="I1254" t="s">
        <v>33</v>
      </c>
      <c r="J1254">
        <v>0.5</v>
      </c>
      <c r="K1254">
        <v>2.3683999999999998</v>
      </c>
      <c r="L1254" t="s">
        <v>34</v>
      </c>
      <c r="M1254">
        <v>0.9</v>
      </c>
      <c r="N1254">
        <v>2.205889</v>
      </c>
      <c r="O1254" t="s">
        <v>35</v>
      </c>
      <c r="P1254">
        <v>0.6</v>
      </c>
      <c r="Q1254">
        <v>2.220167</v>
      </c>
    </row>
    <row r="1255" spans="1:17" x14ac:dyDescent="0.2">
      <c r="A1255">
        <v>5344</v>
      </c>
      <c r="B1255" t="s">
        <v>1543</v>
      </c>
      <c r="C1255">
        <v>0</v>
      </c>
      <c r="D1255">
        <v>0</v>
      </c>
      <c r="E1255" t="s">
        <v>1541</v>
      </c>
      <c r="F1255" t="s">
        <v>38</v>
      </c>
      <c r="G1255">
        <v>1</v>
      </c>
      <c r="H1255">
        <v>0.54949999999999999</v>
      </c>
      <c r="I1255" t="s">
        <v>39</v>
      </c>
      <c r="J1255">
        <v>0.91669999999999996</v>
      </c>
      <c r="K1255">
        <v>1.265727</v>
      </c>
      <c r="L1255" t="s">
        <v>40</v>
      </c>
      <c r="M1255">
        <v>1</v>
      </c>
      <c r="N1255">
        <v>1.221333</v>
      </c>
      <c r="O1255" t="s">
        <v>41</v>
      </c>
      <c r="P1255">
        <v>0.66669999999999996</v>
      </c>
      <c r="Q1255">
        <v>1.5640000000000001</v>
      </c>
    </row>
    <row r="1256" spans="1:17" x14ac:dyDescent="0.2">
      <c r="A1256">
        <v>5344</v>
      </c>
      <c r="B1256" t="s">
        <v>1544</v>
      </c>
      <c r="C1256">
        <v>0</v>
      </c>
      <c r="D1256">
        <v>0</v>
      </c>
      <c r="E1256" t="s">
        <v>1541</v>
      </c>
      <c r="F1256" t="s">
        <v>38</v>
      </c>
      <c r="G1256">
        <v>1</v>
      </c>
      <c r="H1256">
        <v>0.54625000000000001</v>
      </c>
      <c r="I1256" t="s">
        <v>39</v>
      </c>
      <c r="J1256">
        <v>0.91669999999999996</v>
      </c>
      <c r="K1256">
        <v>1.2629090000000001</v>
      </c>
      <c r="L1256" t="s">
        <v>40</v>
      </c>
      <c r="M1256">
        <v>1</v>
      </c>
      <c r="N1256">
        <v>1.4195</v>
      </c>
      <c r="O1256" t="s">
        <v>41</v>
      </c>
      <c r="P1256">
        <v>1</v>
      </c>
      <c r="Q1256">
        <v>1.804333</v>
      </c>
    </row>
    <row r="1257" spans="1:17" x14ac:dyDescent="0.2">
      <c r="A1257">
        <v>5344</v>
      </c>
      <c r="B1257" t="s">
        <v>1545</v>
      </c>
      <c r="C1257">
        <v>0</v>
      </c>
      <c r="D1257">
        <v>0</v>
      </c>
      <c r="E1257" t="s">
        <v>1541</v>
      </c>
      <c r="F1257" t="s">
        <v>38</v>
      </c>
      <c r="G1257">
        <v>0.58330000000000004</v>
      </c>
      <c r="H1257">
        <v>0.94114299999999995</v>
      </c>
      <c r="I1257" t="s">
        <v>39</v>
      </c>
      <c r="J1257">
        <v>0.41670000000000001</v>
      </c>
      <c r="K1257">
        <v>1.2305999999999999</v>
      </c>
      <c r="L1257" t="s">
        <v>40</v>
      </c>
      <c r="M1257">
        <v>0.33329999999999999</v>
      </c>
      <c r="N1257">
        <v>1.3779999999999999</v>
      </c>
      <c r="O1257" t="s">
        <v>41</v>
      </c>
      <c r="P1257">
        <v>8.3299999999999999E-2</v>
      </c>
      <c r="Q1257">
        <v>1.3009999999999999</v>
      </c>
    </row>
    <row r="1258" spans="1:17" x14ac:dyDescent="0.2">
      <c r="A1258">
        <v>5352</v>
      </c>
      <c r="B1258" t="s">
        <v>1546</v>
      </c>
      <c r="C1258">
        <v>5</v>
      </c>
      <c r="D1258">
        <v>0</v>
      </c>
      <c r="E1258" t="s">
        <v>1547</v>
      </c>
      <c r="F1258" t="s">
        <v>19</v>
      </c>
      <c r="G1258">
        <v>1</v>
      </c>
      <c r="H1258">
        <v>1.2954000000000001</v>
      </c>
      <c r="I1258" t="s">
        <v>20</v>
      </c>
      <c r="J1258">
        <v>0.8</v>
      </c>
      <c r="K1258">
        <v>3.8250000000000002</v>
      </c>
      <c r="L1258" t="s">
        <v>21</v>
      </c>
      <c r="M1258">
        <v>0.6</v>
      </c>
      <c r="N1258">
        <v>2.4765000000000001</v>
      </c>
      <c r="O1258" t="s">
        <v>22</v>
      </c>
      <c r="P1258">
        <v>1</v>
      </c>
      <c r="Q1258">
        <v>2.1533000000000002</v>
      </c>
    </row>
    <row r="1259" spans="1:17" x14ac:dyDescent="0.2">
      <c r="A1259">
        <v>5352</v>
      </c>
      <c r="B1259" t="s">
        <v>1548</v>
      </c>
      <c r="C1259">
        <v>0</v>
      </c>
      <c r="D1259">
        <v>0</v>
      </c>
      <c r="E1259" t="s">
        <v>1547</v>
      </c>
      <c r="F1259" t="s">
        <v>19</v>
      </c>
      <c r="G1259">
        <v>1</v>
      </c>
      <c r="H1259">
        <v>1.5319</v>
      </c>
      <c r="I1259" t="s">
        <v>20</v>
      </c>
      <c r="J1259">
        <v>0.7</v>
      </c>
      <c r="K1259">
        <v>4.1734289999999996</v>
      </c>
      <c r="L1259" t="s">
        <v>21</v>
      </c>
      <c r="M1259">
        <v>0.8</v>
      </c>
      <c r="N1259">
        <v>2.255125</v>
      </c>
      <c r="O1259" t="s">
        <v>22</v>
      </c>
      <c r="P1259">
        <v>0.7</v>
      </c>
      <c r="Q1259">
        <v>2.2278570000000002</v>
      </c>
    </row>
    <row r="1260" spans="1:17" x14ac:dyDescent="0.2">
      <c r="A1260">
        <v>5352</v>
      </c>
      <c r="B1260" t="s">
        <v>1549</v>
      </c>
      <c r="C1260">
        <v>0</v>
      </c>
      <c r="D1260">
        <v>0</v>
      </c>
      <c r="E1260" t="s">
        <v>1547</v>
      </c>
      <c r="F1260" t="s">
        <v>25</v>
      </c>
      <c r="G1260">
        <v>1</v>
      </c>
      <c r="H1260">
        <v>0.75508299999999995</v>
      </c>
      <c r="I1260" t="s">
        <v>26</v>
      </c>
      <c r="J1260">
        <v>1</v>
      </c>
      <c r="K1260">
        <v>1.043833</v>
      </c>
      <c r="L1260" t="s">
        <v>27</v>
      </c>
      <c r="M1260">
        <v>0.91669999999999996</v>
      </c>
      <c r="N1260">
        <v>1.0552729999999999</v>
      </c>
      <c r="O1260" t="s">
        <v>28</v>
      </c>
      <c r="P1260">
        <v>1</v>
      </c>
      <c r="Q1260">
        <v>1.2571669999999999</v>
      </c>
    </row>
    <row r="1261" spans="1:17" x14ac:dyDescent="0.2">
      <c r="A1261">
        <v>5352</v>
      </c>
      <c r="B1261" t="s">
        <v>1550</v>
      </c>
      <c r="C1261">
        <v>9</v>
      </c>
      <c r="D1261">
        <v>0</v>
      </c>
      <c r="E1261" t="s">
        <v>1547</v>
      </c>
      <c r="F1261" t="s">
        <v>25</v>
      </c>
      <c r="G1261">
        <v>1</v>
      </c>
      <c r="H1261">
        <v>0.88849999999999996</v>
      </c>
      <c r="I1261" t="s">
        <v>26</v>
      </c>
      <c r="J1261">
        <v>0.5</v>
      </c>
      <c r="K1261">
        <v>1.240167</v>
      </c>
      <c r="L1261" t="s">
        <v>27</v>
      </c>
      <c r="M1261">
        <v>0.83330000000000004</v>
      </c>
      <c r="N1261">
        <v>1.1012999999999999</v>
      </c>
      <c r="O1261" t="s">
        <v>28</v>
      </c>
      <c r="P1261">
        <v>0.75</v>
      </c>
      <c r="Q1261">
        <v>1.2430000000000001</v>
      </c>
    </row>
    <row r="1262" spans="1:17" x14ac:dyDescent="0.2">
      <c r="A1262">
        <v>5354</v>
      </c>
      <c r="B1262" t="s">
        <v>1551</v>
      </c>
      <c r="C1262">
        <v>5</v>
      </c>
      <c r="D1262">
        <v>0</v>
      </c>
      <c r="E1262" t="s">
        <v>44</v>
      </c>
      <c r="F1262" t="s">
        <v>19</v>
      </c>
      <c r="G1262">
        <v>1</v>
      </c>
      <c r="H1262">
        <v>1.5159</v>
      </c>
      <c r="I1262" t="s">
        <v>20</v>
      </c>
      <c r="J1262">
        <v>0.3</v>
      </c>
      <c r="K1262">
        <v>3.7909999999999999</v>
      </c>
      <c r="L1262" t="s">
        <v>21</v>
      </c>
      <c r="M1262">
        <v>0.5</v>
      </c>
      <c r="N1262">
        <v>2.0222000000000002</v>
      </c>
      <c r="O1262" t="s">
        <v>22</v>
      </c>
      <c r="P1262">
        <v>0.8</v>
      </c>
      <c r="Q1262">
        <v>2.4773749999999999</v>
      </c>
    </row>
    <row r="1263" spans="1:17" x14ac:dyDescent="0.2">
      <c r="A1263">
        <v>5354</v>
      </c>
      <c r="B1263" t="s">
        <v>1552</v>
      </c>
      <c r="C1263">
        <v>15</v>
      </c>
      <c r="D1263">
        <v>1</v>
      </c>
      <c r="E1263" t="s">
        <v>44</v>
      </c>
      <c r="F1263" t="s">
        <v>19</v>
      </c>
      <c r="G1263">
        <v>0.8</v>
      </c>
      <c r="H1263">
        <v>1.6391249999999999</v>
      </c>
      <c r="I1263" t="s">
        <v>20</v>
      </c>
      <c r="J1263">
        <v>0.3</v>
      </c>
      <c r="K1263">
        <v>3.2440000000000002</v>
      </c>
      <c r="L1263" t="s">
        <v>21</v>
      </c>
      <c r="M1263">
        <v>0.8</v>
      </c>
      <c r="N1263">
        <v>2.074875</v>
      </c>
      <c r="O1263" t="s">
        <v>22</v>
      </c>
      <c r="P1263">
        <v>0.6</v>
      </c>
      <c r="Q1263">
        <v>2.3391670000000002</v>
      </c>
    </row>
    <row r="1264" spans="1:17" x14ac:dyDescent="0.2">
      <c r="A1264">
        <v>5354</v>
      </c>
      <c r="B1264" t="s">
        <v>1553</v>
      </c>
      <c r="C1264">
        <v>27</v>
      </c>
      <c r="D1264">
        <v>1</v>
      </c>
      <c r="E1264" t="s">
        <v>44</v>
      </c>
      <c r="F1264" t="s">
        <v>25</v>
      </c>
      <c r="G1264">
        <v>1</v>
      </c>
      <c r="H1264">
        <v>1.0345</v>
      </c>
      <c r="I1264" t="s">
        <v>26</v>
      </c>
      <c r="J1264">
        <v>1</v>
      </c>
      <c r="K1264">
        <v>0.97863599999999995</v>
      </c>
      <c r="L1264" t="s">
        <v>27</v>
      </c>
      <c r="M1264">
        <v>1</v>
      </c>
      <c r="N1264">
        <v>1.0229999999999999</v>
      </c>
      <c r="O1264" t="s">
        <v>28</v>
      </c>
      <c r="P1264">
        <v>0.16669999999999999</v>
      </c>
      <c r="Q1264">
        <v>1.0994999999999999</v>
      </c>
    </row>
    <row r="1265" spans="1:17" x14ac:dyDescent="0.2">
      <c r="A1265">
        <v>5354</v>
      </c>
      <c r="B1265" t="s">
        <v>1554</v>
      </c>
      <c r="C1265">
        <v>15</v>
      </c>
      <c r="D1265">
        <v>0</v>
      </c>
      <c r="E1265" t="s">
        <v>44</v>
      </c>
      <c r="F1265" t="s">
        <v>25</v>
      </c>
      <c r="G1265">
        <v>1</v>
      </c>
      <c r="H1265">
        <v>1.542</v>
      </c>
      <c r="I1265" t="s">
        <v>26</v>
      </c>
      <c r="J1265">
        <v>0.83330000000000004</v>
      </c>
      <c r="K1265">
        <v>1.1455</v>
      </c>
      <c r="L1265" t="s">
        <v>27</v>
      </c>
      <c r="M1265">
        <v>0.75</v>
      </c>
      <c r="N1265">
        <v>1.0711109999999999</v>
      </c>
      <c r="O1265" t="s">
        <v>28</v>
      </c>
      <c r="P1265">
        <v>0.16669999999999999</v>
      </c>
      <c r="Q1265">
        <v>1.2264999999999999</v>
      </c>
    </row>
    <row r="1266" spans="1:17" x14ac:dyDescent="0.2">
      <c r="A1266">
        <v>5355</v>
      </c>
      <c r="B1266" t="s">
        <v>1555</v>
      </c>
      <c r="C1266">
        <v>0</v>
      </c>
      <c r="D1266">
        <v>0</v>
      </c>
      <c r="E1266" t="s">
        <v>1556</v>
      </c>
      <c r="F1266" t="s">
        <v>19</v>
      </c>
      <c r="G1266">
        <v>0.9</v>
      </c>
      <c r="H1266">
        <v>0.85311099999999995</v>
      </c>
      <c r="I1266" t="s">
        <v>20</v>
      </c>
      <c r="J1266">
        <v>0.4</v>
      </c>
      <c r="K1266">
        <v>4.484</v>
      </c>
      <c r="L1266" t="s">
        <v>21</v>
      </c>
      <c r="M1266">
        <v>0.4</v>
      </c>
      <c r="N1266">
        <v>3.89825</v>
      </c>
      <c r="O1266" t="s">
        <v>22</v>
      </c>
      <c r="P1266">
        <v>0.9</v>
      </c>
      <c r="Q1266">
        <v>2.992111</v>
      </c>
    </row>
    <row r="1267" spans="1:17" x14ac:dyDescent="0.2">
      <c r="A1267">
        <v>5355</v>
      </c>
      <c r="B1267" t="s">
        <v>1557</v>
      </c>
      <c r="C1267">
        <v>0</v>
      </c>
      <c r="D1267">
        <v>0</v>
      </c>
      <c r="E1267" t="s">
        <v>1556</v>
      </c>
      <c r="F1267" t="s">
        <v>19</v>
      </c>
      <c r="G1267">
        <v>1</v>
      </c>
      <c r="H1267">
        <v>0.92722199999999999</v>
      </c>
      <c r="I1267" t="s">
        <v>20</v>
      </c>
      <c r="J1267">
        <v>0.4</v>
      </c>
      <c r="K1267">
        <v>4.9672499999999999</v>
      </c>
      <c r="L1267" t="s">
        <v>21</v>
      </c>
      <c r="M1267">
        <v>0.6</v>
      </c>
      <c r="N1267">
        <v>2.9658329999999999</v>
      </c>
      <c r="O1267" t="s">
        <v>22</v>
      </c>
      <c r="P1267">
        <v>0.6</v>
      </c>
      <c r="Q1267">
        <v>2.7686670000000002</v>
      </c>
    </row>
    <row r="1268" spans="1:17" x14ac:dyDescent="0.2">
      <c r="A1268">
        <v>5355</v>
      </c>
      <c r="B1268" t="s">
        <v>1558</v>
      </c>
      <c r="C1268">
        <v>0</v>
      </c>
      <c r="D1268">
        <v>0</v>
      </c>
      <c r="E1268" t="s">
        <v>1556</v>
      </c>
      <c r="F1268" t="s">
        <v>19</v>
      </c>
      <c r="G1268">
        <v>0.9</v>
      </c>
      <c r="H1268">
        <v>0.91287499999999999</v>
      </c>
      <c r="I1268" t="s">
        <v>20</v>
      </c>
      <c r="J1268">
        <v>0.3</v>
      </c>
      <c r="K1268">
        <v>5.0706670000000003</v>
      </c>
      <c r="L1268" t="s">
        <v>21</v>
      </c>
      <c r="M1268">
        <v>0.5</v>
      </c>
      <c r="N1268">
        <v>3.8626</v>
      </c>
      <c r="O1268" t="s">
        <v>22</v>
      </c>
      <c r="P1268">
        <v>0.9</v>
      </c>
      <c r="Q1268">
        <v>3.6174439999999999</v>
      </c>
    </row>
    <row r="1269" spans="1:17" x14ac:dyDescent="0.2">
      <c r="A1269">
        <v>5355</v>
      </c>
      <c r="B1269" t="s">
        <v>1559</v>
      </c>
      <c r="C1269">
        <v>0</v>
      </c>
      <c r="D1269">
        <v>0</v>
      </c>
      <c r="E1269" t="s">
        <v>1556</v>
      </c>
      <c r="F1269" t="s">
        <v>19</v>
      </c>
      <c r="G1269">
        <v>0.9</v>
      </c>
      <c r="H1269">
        <v>0.92844400000000005</v>
      </c>
      <c r="I1269" t="s">
        <v>20</v>
      </c>
      <c r="J1269">
        <v>0.2</v>
      </c>
      <c r="K1269">
        <v>5.5585000000000004</v>
      </c>
      <c r="L1269" t="s">
        <v>21</v>
      </c>
      <c r="M1269">
        <v>0.2</v>
      </c>
      <c r="N1269">
        <v>4.2714999999999996</v>
      </c>
      <c r="O1269" t="s">
        <v>22</v>
      </c>
      <c r="P1269">
        <v>0.5</v>
      </c>
      <c r="Q1269">
        <v>3.1534</v>
      </c>
    </row>
    <row r="1270" spans="1:17" x14ac:dyDescent="0.2">
      <c r="A1270">
        <v>5355</v>
      </c>
      <c r="B1270" t="s">
        <v>1560</v>
      </c>
      <c r="C1270">
        <v>0</v>
      </c>
      <c r="D1270">
        <v>0</v>
      </c>
      <c r="E1270" t="s">
        <v>1556</v>
      </c>
      <c r="F1270" t="s">
        <v>25</v>
      </c>
      <c r="G1270">
        <v>0.91669999999999996</v>
      </c>
      <c r="H1270">
        <v>0.90309099999999998</v>
      </c>
      <c r="I1270" t="s">
        <v>26</v>
      </c>
      <c r="J1270">
        <v>0.25</v>
      </c>
      <c r="K1270">
        <v>1.6879999999999999</v>
      </c>
      <c r="L1270" t="s">
        <v>27</v>
      </c>
      <c r="M1270">
        <v>0.58330000000000004</v>
      </c>
      <c r="N1270">
        <v>1.398571</v>
      </c>
      <c r="O1270" t="s">
        <v>28</v>
      </c>
      <c r="P1270">
        <v>0.75</v>
      </c>
      <c r="Q1270">
        <v>1.9061110000000001</v>
      </c>
    </row>
    <row r="1271" spans="1:17" x14ac:dyDescent="0.2">
      <c r="A1271">
        <v>5355</v>
      </c>
      <c r="B1271" t="s">
        <v>1561</v>
      </c>
      <c r="C1271">
        <v>0</v>
      </c>
      <c r="D1271">
        <v>0</v>
      </c>
      <c r="E1271" t="s">
        <v>1556</v>
      </c>
      <c r="F1271" t="s">
        <v>25</v>
      </c>
      <c r="G1271">
        <v>0.91669999999999996</v>
      </c>
      <c r="H1271">
        <v>0.79418200000000005</v>
      </c>
      <c r="I1271" t="s">
        <v>26</v>
      </c>
      <c r="J1271">
        <v>0.41670000000000001</v>
      </c>
      <c r="K1271">
        <v>1.9785999999999999</v>
      </c>
      <c r="L1271" t="s">
        <v>27</v>
      </c>
      <c r="M1271">
        <v>0.75</v>
      </c>
      <c r="N1271">
        <v>1.685333</v>
      </c>
      <c r="O1271" t="s">
        <v>28</v>
      </c>
      <c r="P1271">
        <v>0.66669999999999996</v>
      </c>
      <c r="Q1271">
        <v>2.0586250000000001</v>
      </c>
    </row>
    <row r="1272" spans="1:17" x14ac:dyDescent="0.2">
      <c r="A1272">
        <v>5355</v>
      </c>
      <c r="B1272" t="s">
        <v>1562</v>
      </c>
      <c r="C1272">
        <v>0</v>
      </c>
      <c r="D1272">
        <v>0</v>
      </c>
      <c r="E1272" t="s">
        <v>1556</v>
      </c>
      <c r="F1272" t="s">
        <v>25</v>
      </c>
      <c r="G1272">
        <v>0.91669999999999996</v>
      </c>
      <c r="H1272">
        <v>0.894455</v>
      </c>
      <c r="I1272" t="s">
        <v>26</v>
      </c>
      <c r="J1272">
        <v>0.58330000000000004</v>
      </c>
      <c r="K1272">
        <v>1.9159999999999999</v>
      </c>
      <c r="L1272" t="s">
        <v>27</v>
      </c>
      <c r="M1272">
        <v>1</v>
      </c>
      <c r="N1272">
        <v>1.346333</v>
      </c>
      <c r="O1272" t="s">
        <v>28</v>
      </c>
      <c r="P1272">
        <v>0.41670000000000001</v>
      </c>
      <c r="Q1272">
        <v>2.4087999999999998</v>
      </c>
    </row>
    <row r="1273" spans="1:17" x14ac:dyDescent="0.2">
      <c r="A1273">
        <v>5355</v>
      </c>
      <c r="B1273" t="s">
        <v>1563</v>
      </c>
      <c r="C1273">
        <v>0</v>
      </c>
      <c r="D1273">
        <v>0</v>
      </c>
      <c r="E1273" t="s">
        <v>1564</v>
      </c>
      <c r="F1273" t="s">
        <v>32</v>
      </c>
      <c r="G1273">
        <v>1</v>
      </c>
      <c r="H1273">
        <v>1.1348</v>
      </c>
      <c r="I1273" t="s">
        <v>33</v>
      </c>
      <c r="J1273">
        <v>0.5</v>
      </c>
      <c r="K1273">
        <v>3.0566</v>
      </c>
      <c r="L1273" t="s">
        <v>34</v>
      </c>
      <c r="M1273">
        <v>0.9</v>
      </c>
      <c r="N1273">
        <v>2.7527780000000002</v>
      </c>
      <c r="O1273" t="s">
        <v>35</v>
      </c>
      <c r="P1273">
        <v>0.7</v>
      </c>
      <c r="Q1273">
        <v>3.4211429999999998</v>
      </c>
    </row>
    <row r="1274" spans="1:17" x14ac:dyDescent="0.2">
      <c r="A1274">
        <v>5355</v>
      </c>
      <c r="B1274" t="s">
        <v>1565</v>
      </c>
      <c r="C1274">
        <v>0</v>
      </c>
      <c r="D1274">
        <v>0</v>
      </c>
      <c r="E1274" t="s">
        <v>1564</v>
      </c>
      <c r="F1274" t="s">
        <v>32</v>
      </c>
      <c r="G1274">
        <v>1</v>
      </c>
      <c r="H1274">
        <v>1.0209999999999999</v>
      </c>
      <c r="I1274" t="s">
        <v>33</v>
      </c>
      <c r="J1274">
        <v>0.4</v>
      </c>
      <c r="K1274">
        <v>2.1244999999999998</v>
      </c>
      <c r="L1274" t="s">
        <v>34</v>
      </c>
      <c r="M1274">
        <v>0.9</v>
      </c>
      <c r="N1274">
        <v>2.2186669999999999</v>
      </c>
      <c r="O1274" t="s">
        <v>35</v>
      </c>
      <c r="P1274">
        <v>0.7</v>
      </c>
      <c r="Q1274">
        <v>2.6322860000000001</v>
      </c>
    </row>
    <row r="1275" spans="1:17" x14ac:dyDescent="0.2">
      <c r="A1275">
        <v>5355</v>
      </c>
      <c r="B1275" t="s">
        <v>1566</v>
      </c>
      <c r="C1275">
        <v>0</v>
      </c>
      <c r="D1275">
        <v>0</v>
      </c>
      <c r="E1275" t="s">
        <v>1564</v>
      </c>
      <c r="F1275" t="s">
        <v>38</v>
      </c>
      <c r="G1275">
        <v>1</v>
      </c>
      <c r="H1275">
        <v>1.069833</v>
      </c>
      <c r="I1275" t="s">
        <v>39</v>
      </c>
      <c r="J1275">
        <v>0.91669999999999996</v>
      </c>
      <c r="K1275">
        <v>1.585</v>
      </c>
      <c r="L1275" t="s">
        <v>40</v>
      </c>
      <c r="M1275">
        <v>0.58330000000000004</v>
      </c>
      <c r="N1275">
        <v>1.990429</v>
      </c>
      <c r="O1275" t="s">
        <v>41</v>
      </c>
      <c r="P1275">
        <v>0.41670000000000001</v>
      </c>
      <c r="Q1275">
        <v>1.8395999999999999</v>
      </c>
    </row>
    <row r="1276" spans="1:17" x14ac:dyDescent="0.2">
      <c r="A1276">
        <v>5355</v>
      </c>
      <c r="B1276" t="s">
        <v>1567</v>
      </c>
      <c r="C1276">
        <v>0</v>
      </c>
      <c r="D1276">
        <v>0</v>
      </c>
      <c r="E1276" t="s">
        <v>1564</v>
      </c>
      <c r="F1276" t="s">
        <v>38</v>
      </c>
      <c r="G1276">
        <v>1</v>
      </c>
      <c r="H1276">
        <v>0.80958300000000005</v>
      </c>
      <c r="I1276" t="s">
        <v>39</v>
      </c>
      <c r="J1276">
        <v>0.75</v>
      </c>
      <c r="K1276">
        <v>1.538</v>
      </c>
      <c r="L1276" t="s">
        <v>40</v>
      </c>
      <c r="M1276">
        <v>0.83330000000000004</v>
      </c>
      <c r="N1276">
        <v>1.6534</v>
      </c>
      <c r="O1276" t="s">
        <v>41</v>
      </c>
      <c r="P1276">
        <v>0.75</v>
      </c>
      <c r="Q1276">
        <v>1.993222</v>
      </c>
    </row>
    <row r="1277" spans="1:17" x14ac:dyDescent="0.2">
      <c r="A1277">
        <v>5357</v>
      </c>
      <c r="B1277" t="s">
        <v>1568</v>
      </c>
      <c r="C1277">
        <v>7</v>
      </c>
      <c r="D1277">
        <v>0</v>
      </c>
      <c r="E1277" t="s">
        <v>976</v>
      </c>
      <c r="F1277" t="s">
        <v>19</v>
      </c>
      <c r="G1277">
        <v>1</v>
      </c>
      <c r="H1277">
        <v>1.1496</v>
      </c>
      <c r="I1277" t="s">
        <v>20</v>
      </c>
      <c r="J1277">
        <v>0.8</v>
      </c>
      <c r="K1277">
        <v>3.8526250000000002</v>
      </c>
      <c r="L1277" t="s">
        <v>21</v>
      </c>
      <c r="M1277">
        <v>0.9</v>
      </c>
      <c r="N1277">
        <v>1.969889</v>
      </c>
      <c r="O1277" t="s">
        <v>22</v>
      </c>
      <c r="P1277">
        <v>0.9</v>
      </c>
      <c r="Q1277">
        <v>2.0508890000000002</v>
      </c>
    </row>
    <row r="1278" spans="1:17" x14ac:dyDescent="0.2">
      <c r="A1278">
        <v>5357</v>
      </c>
      <c r="B1278" t="s">
        <v>1569</v>
      </c>
      <c r="C1278">
        <v>0</v>
      </c>
      <c r="D1278">
        <v>0</v>
      </c>
      <c r="E1278" t="s">
        <v>976</v>
      </c>
      <c r="F1278" t="s">
        <v>19</v>
      </c>
      <c r="G1278">
        <v>0.8</v>
      </c>
      <c r="H1278">
        <v>1.0609999999999999</v>
      </c>
      <c r="I1278" t="s">
        <v>20</v>
      </c>
      <c r="J1278">
        <v>0.8</v>
      </c>
      <c r="K1278">
        <v>3.5291429999999999</v>
      </c>
      <c r="L1278" t="s">
        <v>21</v>
      </c>
      <c r="M1278">
        <v>0.9</v>
      </c>
      <c r="N1278">
        <v>2.4142220000000001</v>
      </c>
      <c r="O1278" t="s">
        <v>22</v>
      </c>
      <c r="P1278">
        <v>0.7</v>
      </c>
      <c r="Q1278">
        <v>2.3158569999999998</v>
      </c>
    </row>
    <row r="1279" spans="1:17" x14ac:dyDescent="0.2">
      <c r="A1279">
        <v>5357</v>
      </c>
      <c r="B1279" t="s">
        <v>1570</v>
      </c>
      <c r="C1279">
        <v>0</v>
      </c>
      <c r="D1279">
        <v>0</v>
      </c>
      <c r="E1279" t="s">
        <v>976</v>
      </c>
      <c r="F1279" t="s">
        <v>25</v>
      </c>
      <c r="G1279">
        <v>1</v>
      </c>
      <c r="H1279">
        <v>0.98408300000000004</v>
      </c>
      <c r="I1279" t="s">
        <v>26</v>
      </c>
      <c r="J1279">
        <v>0.5</v>
      </c>
      <c r="K1279">
        <v>1.373667</v>
      </c>
      <c r="L1279" t="s">
        <v>27</v>
      </c>
      <c r="M1279">
        <v>1</v>
      </c>
      <c r="N1279">
        <v>1.4950000000000001</v>
      </c>
      <c r="O1279" t="s">
        <v>28</v>
      </c>
      <c r="P1279">
        <v>0.66669999999999996</v>
      </c>
      <c r="Q1279">
        <v>1.466</v>
      </c>
    </row>
    <row r="1280" spans="1:17" x14ac:dyDescent="0.2">
      <c r="A1280">
        <v>5357</v>
      </c>
      <c r="B1280" t="s">
        <v>1571</v>
      </c>
      <c r="C1280">
        <v>0</v>
      </c>
      <c r="D1280">
        <v>0</v>
      </c>
      <c r="E1280" t="s">
        <v>976</v>
      </c>
      <c r="F1280" t="s">
        <v>25</v>
      </c>
      <c r="G1280">
        <v>0.91669999999999996</v>
      </c>
      <c r="H1280">
        <v>1.1607270000000001</v>
      </c>
      <c r="I1280" t="s">
        <v>26</v>
      </c>
      <c r="J1280">
        <v>0.5</v>
      </c>
      <c r="K1280">
        <v>1.563833</v>
      </c>
      <c r="L1280" t="s">
        <v>27</v>
      </c>
      <c r="M1280">
        <v>0.83330000000000004</v>
      </c>
      <c r="N1280">
        <v>1.1465000000000001</v>
      </c>
      <c r="O1280" t="s">
        <v>28</v>
      </c>
      <c r="P1280">
        <v>0.75</v>
      </c>
      <c r="Q1280">
        <v>1.5833330000000001</v>
      </c>
    </row>
    <row r="1281" spans="1:17" x14ac:dyDescent="0.2">
      <c r="A1281">
        <v>5357</v>
      </c>
      <c r="B1281" t="s">
        <v>1572</v>
      </c>
      <c r="C1281">
        <v>0</v>
      </c>
      <c r="D1281">
        <v>0</v>
      </c>
      <c r="E1281" t="s">
        <v>1573</v>
      </c>
      <c r="F1281" t="s">
        <v>32</v>
      </c>
      <c r="G1281">
        <v>1</v>
      </c>
      <c r="H1281">
        <v>1.403667</v>
      </c>
      <c r="I1281" t="s">
        <v>33</v>
      </c>
      <c r="J1281">
        <v>0.7</v>
      </c>
      <c r="K1281">
        <v>2.0895709999999998</v>
      </c>
      <c r="L1281" t="s">
        <v>34</v>
      </c>
      <c r="M1281">
        <v>0.9</v>
      </c>
      <c r="N1281">
        <v>2.1378889999999999</v>
      </c>
      <c r="O1281" t="s">
        <v>35</v>
      </c>
      <c r="P1281">
        <v>0.7</v>
      </c>
      <c r="Q1281">
        <v>2.1615709999999999</v>
      </c>
    </row>
    <row r="1282" spans="1:17" x14ac:dyDescent="0.2">
      <c r="A1282">
        <v>5357</v>
      </c>
      <c r="B1282" t="s">
        <v>1574</v>
      </c>
      <c r="C1282">
        <v>19</v>
      </c>
      <c r="D1282">
        <v>0</v>
      </c>
      <c r="E1282" t="s">
        <v>1573</v>
      </c>
      <c r="F1282" t="s">
        <v>32</v>
      </c>
      <c r="G1282">
        <v>0.8</v>
      </c>
      <c r="H1282">
        <v>1.18025</v>
      </c>
      <c r="I1282" t="s">
        <v>33</v>
      </c>
      <c r="J1282">
        <v>0.9</v>
      </c>
      <c r="K1282">
        <v>2.3356669999999999</v>
      </c>
      <c r="L1282" t="s">
        <v>34</v>
      </c>
      <c r="M1282">
        <v>1</v>
      </c>
      <c r="N1282">
        <v>1.8720000000000001</v>
      </c>
      <c r="O1282" t="s">
        <v>35</v>
      </c>
      <c r="P1282">
        <v>1</v>
      </c>
      <c r="Q1282">
        <v>1.6242000000000001</v>
      </c>
    </row>
    <row r="1283" spans="1:17" x14ac:dyDescent="0.2">
      <c r="A1283">
        <v>5357</v>
      </c>
      <c r="B1283" t="s">
        <v>1575</v>
      </c>
      <c r="C1283">
        <v>0</v>
      </c>
      <c r="D1283">
        <v>0</v>
      </c>
      <c r="E1283" t="s">
        <v>1573</v>
      </c>
      <c r="F1283" t="s">
        <v>38</v>
      </c>
      <c r="G1283">
        <v>0.91669999999999996</v>
      </c>
      <c r="H1283">
        <v>0.94899999999999995</v>
      </c>
      <c r="I1283" t="s">
        <v>39</v>
      </c>
      <c r="J1283">
        <v>0.91669999999999996</v>
      </c>
      <c r="K1283">
        <v>1.3220909999999999</v>
      </c>
      <c r="L1283" t="s">
        <v>40</v>
      </c>
      <c r="M1283">
        <v>1</v>
      </c>
      <c r="N1283">
        <v>1.3749169999999999</v>
      </c>
      <c r="O1283" t="s">
        <v>41</v>
      </c>
      <c r="P1283">
        <v>0.75</v>
      </c>
      <c r="Q1283">
        <v>1.416444</v>
      </c>
    </row>
    <row r="1284" spans="1:17" x14ac:dyDescent="0.2">
      <c r="A1284">
        <v>5357</v>
      </c>
      <c r="B1284" t="s">
        <v>1576</v>
      </c>
      <c r="C1284">
        <v>0</v>
      </c>
      <c r="D1284">
        <v>0</v>
      </c>
      <c r="E1284" t="s">
        <v>1573</v>
      </c>
      <c r="F1284" t="s">
        <v>38</v>
      </c>
      <c r="G1284">
        <v>0.91669999999999996</v>
      </c>
      <c r="H1284">
        <v>1.0626359999999999</v>
      </c>
      <c r="I1284" t="s">
        <v>39</v>
      </c>
      <c r="J1284">
        <v>0.83330000000000004</v>
      </c>
      <c r="K1284">
        <v>1.1990000000000001</v>
      </c>
      <c r="L1284" t="s">
        <v>40</v>
      </c>
      <c r="M1284">
        <v>1</v>
      </c>
      <c r="N1284">
        <v>1.2130000000000001</v>
      </c>
      <c r="O1284" t="s">
        <v>41</v>
      </c>
      <c r="P1284">
        <v>0.83330000000000004</v>
      </c>
      <c r="Q1284">
        <v>1.4994000000000001</v>
      </c>
    </row>
    <row r="1285" spans="1:17" x14ac:dyDescent="0.2">
      <c r="A1285">
        <v>5357</v>
      </c>
      <c r="B1285" t="s">
        <v>1577</v>
      </c>
      <c r="C1285">
        <v>0</v>
      </c>
      <c r="D1285">
        <v>0</v>
      </c>
      <c r="E1285" t="s">
        <v>1573</v>
      </c>
      <c r="F1285" t="s">
        <v>38</v>
      </c>
      <c r="G1285">
        <v>1</v>
      </c>
      <c r="H1285">
        <v>1.0820829999999999</v>
      </c>
      <c r="I1285" t="s">
        <v>39</v>
      </c>
      <c r="J1285">
        <v>0.91669999999999996</v>
      </c>
      <c r="K1285">
        <v>1.0778179999999999</v>
      </c>
      <c r="L1285" t="s">
        <v>40</v>
      </c>
      <c r="M1285">
        <v>0.83330000000000004</v>
      </c>
      <c r="N1285">
        <v>1.1297999999999999</v>
      </c>
      <c r="O1285" t="s">
        <v>41</v>
      </c>
      <c r="P1285">
        <v>0.66669999999999996</v>
      </c>
      <c r="Q1285">
        <v>1.283714</v>
      </c>
    </row>
    <row r="1286" spans="1:17" x14ac:dyDescent="0.2">
      <c r="A1286">
        <v>5358</v>
      </c>
      <c r="B1286" t="s">
        <v>1578</v>
      </c>
      <c r="C1286">
        <v>11</v>
      </c>
      <c r="D1286">
        <v>0</v>
      </c>
      <c r="E1286" t="s">
        <v>1579</v>
      </c>
      <c r="F1286" t="s">
        <v>19</v>
      </c>
      <c r="G1286">
        <v>0.8</v>
      </c>
      <c r="H1286">
        <v>1.1990000000000001</v>
      </c>
      <c r="I1286" t="s">
        <v>20</v>
      </c>
      <c r="J1286">
        <v>0.5</v>
      </c>
      <c r="K1286">
        <v>3.2530000000000001</v>
      </c>
      <c r="L1286" t="s">
        <v>21</v>
      </c>
      <c r="M1286">
        <v>0.8</v>
      </c>
      <c r="N1286">
        <v>1.6759999999999999</v>
      </c>
      <c r="O1286" t="s">
        <v>22</v>
      </c>
      <c r="P1286">
        <v>0.8</v>
      </c>
      <c r="Q1286">
        <v>1.7437499999999999</v>
      </c>
    </row>
    <row r="1287" spans="1:17" x14ac:dyDescent="0.2">
      <c r="A1287">
        <v>5358</v>
      </c>
      <c r="B1287" t="s">
        <v>1580</v>
      </c>
      <c r="C1287">
        <v>49</v>
      </c>
      <c r="D1287">
        <v>0</v>
      </c>
      <c r="E1287" t="s">
        <v>1579</v>
      </c>
      <c r="F1287" t="s">
        <v>19</v>
      </c>
      <c r="G1287">
        <v>1</v>
      </c>
      <c r="H1287">
        <v>0.99519999999999997</v>
      </c>
      <c r="I1287" t="s">
        <v>20</v>
      </c>
      <c r="J1287">
        <v>0.7</v>
      </c>
      <c r="K1287">
        <v>3.1881430000000002</v>
      </c>
      <c r="L1287" t="s">
        <v>21</v>
      </c>
      <c r="M1287">
        <v>0.6</v>
      </c>
      <c r="N1287">
        <v>1.9183330000000001</v>
      </c>
      <c r="O1287" t="s">
        <v>22</v>
      </c>
      <c r="P1287">
        <v>0.6</v>
      </c>
      <c r="Q1287">
        <v>2.209333</v>
      </c>
    </row>
    <row r="1288" spans="1:17" x14ac:dyDescent="0.2">
      <c r="A1288">
        <v>5358</v>
      </c>
      <c r="B1288" t="s">
        <v>1581</v>
      </c>
      <c r="C1288">
        <v>34</v>
      </c>
      <c r="D1288">
        <v>1</v>
      </c>
      <c r="E1288" t="s">
        <v>1579</v>
      </c>
      <c r="F1288" t="s">
        <v>25</v>
      </c>
      <c r="G1288">
        <v>0.66669999999999996</v>
      </c>
      <c r="H1288">
        <v>1.12625</v>
      </c>
      <c r="I1288" t="s">
        <v>26</v>
      </c>
      <c r="J1288">
        <v>0.5</v>
      </c>
      <c r="K1288">
        <v>1.2228330000000001</v>
      </c>
      <c r="L1288" t="s">
        <v>27</v>
      </c>
      <c r="M1288">
        <v>0.41670000000000001</v>
      </c>
      <c r="N1288">
        <v>1.0648</v>
      </c>
      <c r="O1288" t="s">
        <v>28</v>
      </c>
      <c r="P1288">
        <v>0.33329999999999999</v>
      </c>
      <c r="Q1288">
        <v>1.2277499999999999</v>
      </c>
    </row>
    <row r="1289" spans="1:17" x14ac:dyDescent="0.2">
      <c r="A1289">
        <v>5358</v>
      </c>
      <c r="B1289" t="s">
        <v>1582</v>
      </c>
      <c r="C1289">
        <v>51</v>
      </c>
      <c r="D1289">
        <v>1</v>
      </c>
      <c r="E1289" t="s">
        <v>1579</v>
      </c>
      <c r="F1289" t="s">
        <v>25</v>
      </c>
      <c r="G1289">
        <v>1</v>
      </c>
      <c r="H1289">
        <v>1.1639999999999999</v>
      </c>
      <c r="I1289" t="s">
        <v>26</v>
      </c>
      <c r="J1289">
        <v>0.58330000000000004</v>
      </c>
      <c r="K1289">
        <v>0.995</v>
      </c>
      <c r="L1289" t="s">
        <v>27</v>
      </c>
      <c r="M1289">
        <v>0.83330000000000004</v>
      </c>
      <c r="N1289">
        <v>1.1408</v>
      </c>
      <c r="O1289" t="s">
        <v>28</v>
      </c>
      <c r="P1289">
        <v>0.33329999999999999</v>
      </c>
      <c r="Q1289">
        <v>1.37</v>
      </c>
    </row>
    <row r="1290" spans="1:17" x14ac:dyDescent="0.2">
      <c r="A1290">
        <v>5362</v>
      </c>
      <c r="B1290" t="s">
        <v>1583</v>
      </c>
      <c r="C1290">
        <v>2</v>
      </c>
      <c r="D1290">
        <v>0</v>
      </c>
      <c r="E1290" t="s">
        <v>1584</v>
      </c>
      <c r="F1290" t="s">
        <v>19</v>
      </c>
      <c r="G1290">
        <v>0.9</v>
      </c>
      <c r="H1290">
        <v>1.0255559999999999</v>
      </c>
      <c r="I1290" t="s">
        <v>20</v>
      </c>
      <c r="J1290">
        <v>0.3</v>
      </c>
      <c r="K1290">
        <v>4.3170000000000002</v>
      </c>
      <c r="L1290" t="s">
        <v>21</v>
      </c>
      <c r="M1290">
        <v>0.7</v>
      </c>
      <c r="N1290">
        <v>2.2440000000000002</v>
      </c>
      <c r="O1290" t="s">
        <v>22</v>
      </c>
      <c r="P1290">
        <v>0.7</v>
      </c>
      <c r="Q1290">
        <v>2.5897139999999998</v>
      </c>
    </row>
    <row r="1291" spans="1:17" x14ac:dyDescent="0.2">
      <c r="A1291">
        <v>5362</v>
      </c>
      <c r="B1291" t="s">
        <v>1585</v>
      </c>
      <c r="C1291">
        <v>0</v>
      </c>
      <c r="D1291">
        <v>0</v>
      </c>
      <c r="E1291" t="s">
        <v>1584</v>
      </c>
      <c r="F1291" t="s">
        <v>19</v>
      </c>
      <c r="G1291">
        <v>0.8</v>
      </c>
      <c r="H1291">
        <v>1.778125</v>
      </c>
      <c r="I1291" t="s">
        <v>20</v>
      </c>
      <c r="J1291">
        <v>0.4</v>
      </c>
      <c r="K1291">
        <v>4.3339999999999996</v>
      </c>
      <c r="L1291" t="s">
        <v>21</v>
      </c>
      <c r="M1291">
        <v>0.5</v>
      </c>
      <c r="N1291">
        <v>3.1576</v>
      </c>
      <c r="O1291" t="s">
        <v>22</v>
      </c>
      <c r="P1291">
        <v>0.4</v>
      </c>
      <c r="Q1291">
        <v>2.9122499999999998</v>
      </c>
    </row>
    <row r="1292" spans="1:17" x14ac:dyDescent="0.2">
      <c r="A1292">
        <v>5362</v>
      </c>
      <c r="B1292" t="s">
        <v>1586</v>
      </c>
      <c r="C1292">
        <v>0</v>
      </c>
      <c r="D1292">
        <v>0</v>
      </c>
      <c r="E1292" t="s">
        <v>1584</v>
      </c>
      <c r="F1292" t="s">
        <v>25</v>
      </c>
      <c r="G1292">
        <v>0.91669999999999996</v>
      </c>
      <c r="H1292">
        <v>1.039364</v>
      </c>
      <c r="I1292" t="s">
        <v>26</v>
      </c>
      <c r="J1292">
        <v>1</v>
      </c>
      <c r="K1292">
        <v>1.70675</v>
      </c>
      <c r="L1292" t="s">
        <v>27</v>
      </c>
      <c r="M1292">
        <v>0.75</v>
      </c>
      <c r="N1292">
        <v>1.3125560000000001</v>
      </c>
      <c r="O1292" t="s">
        <v>28</v>
      </c>
      <c r="P1292">
        <v>0.66669999999999996</v>
      </c>
      <c r="Q1292">
        <v>1.798875</v>
      </c>
    </row>
    <row r="1293" spans="1:17" x14ac:dyDescent="0.2">
      <c r="A1293">
        <v>5362</v>
      </c>
      <c r="B1293" t="s">
        <v>1587</v>
      </c>
      <c r="C1293">
        <v>0</v>
      </c>
      <c r="D1293">
        <v>0</v>
      </c>
      <c r="E1293" t="s">
        <v>1584</v>
      </c>
      <c r="F1293" t="s">
        <v>25</v>
      </c>
      <c r="G1293">
        <v>0.83330000000000004</v>
      </c>
      <c r="H1293">
        <v>0.84750000000000003</v>
      </c>
      <c r="I1293" t="s">
        <v>26</v>
      </c>
      <c r="J1293">
        <v>0.66669999999999996</v>
      </c>
      <c r="K1293">
        <v>1.740429</v>
      </c>
      <c r="L1293" t="s">
        <v>27</v>
      </c>
      <c r="M1293">
        <v>1</v>
      </c>
      <c r="N1293">
        <v>1.4731669999999999</v>
      </c>
      <c r="O1293" t="s">
        <v>28</v>
      </c>
      <c r="P1293">
        <v>0.41670000000000001</v>
      </c>
      <c r="Q1293">
        <v>1.1606000000000001</v>
      </c>
    </row>
    <row r="1294" spans="1:17" x14ac:dyDescent="0.2">
      <c r="A1294">
        <v>5362</v>
      </c>
      <c r="B1294" t="s">
        <v>1588</v>
      </c>
      <c r="C1294">
        <v>7</v>
      </c>
      <c r="D1294">
        <v>1</v>
      </c>
      <c r="E1294" t="s">
        <v>1589</v>
      </c>
      <c r="F1294" t="s">
        <v>32</v>
      </c>
      <c r="G1294">
        <v>1</v>
      </c>
      <c r="H1294">
        <v>1.0694440000000001</v>
      </c>
      <c r="I1294" t="s">
        <v>33</v>
      </c>
      <c r="J1294">
        <v>0.7</v>
      </c>
      <c r="K1294">
        <v>1.786</v>
      </c>
      <c r="L1294" t="s">
        <v>34</v>
      </c>
      <c r="M1294">
        <v>1</v>
      </c>
      <c r="N1294">
        <v>1.8632</v>
      </c>
      <c r="O1294" t="s">
        <v>35</v>
      </c>
      <c r="P1294">
        <v>0.5</v>
      </c>
      <c r="Q1294">
        <v>1.9930000000000001</v>
      </c>
    </row>
    <row r="1295" spans="1:17" x14ac:dyDescent="0.2">
      <c r="A1295">
        <v>5362</v>
      </c>
      <c r="B1295" t="s">
        <v>1590</v>
      </c>
      <c r="C1295">
        <v>0</v>
      </c>
      <c r="D1295">
        <v>0</v>
      </c>
      <c r="E1295" t="s">
        <v>1589</v>
      </c>
      <c r="F1295" t="s">
        <v>32</v>
      </c>
      <c r="G1295">
        <v>0.7</v>
      </c>
      <c r="H1295">
        <v>1.5031429999999999</v>
      </c>
      <c r="I1295" t="s">
        <v>33</v>
      </c>
      <c r="J1295">
        <v>0.4</v>
      </c>
      <c r="K1295">
        <v>1.7597499999999999</v>
      </c>
      <c r="L1295" t="s">
        <v>34</v>
      </c>
      <c r="M1295">
        <v>0.3</v>
      </c>
      <c r="N1295">
        <v>2.5190000000000001</v>
      </c>
      <c r="O1295" t="s">
        <v>35</v>
      </c>
      <c r="P1295">
        <v>0.6</v>
      </c>
      <c r="Q1295">
        <v>2.5453329999999998</v>
      </c>
    </row>
    <row r="1296" spans="1:17" x14ac:dyDescent="0.2">
      <c r="A1296">
        <v>5362</v>
      </c>
      <c r="B1296" t="s">
        <v>1591</v>
      </c>
      <c r="C1296">
        <v>0</v>
      </c>
      <c r="D1296">
        <v>0</v>
      </c>
      <c r="E1296" t="s">
        <v>1592</v>
      </c>
      <c r="F1296" t="s">
        <v>32</v>
      </c>
      <c r="G1296">
        <v>1</v>
      </c>
      <c r="H1296">
        <v>1.1388</v>
      </c>
      <c r="I1296" t="s">
        <v>33</v>
      </c>
      <c r="J1296">
        <v>0.9</v>
      </c>
      <c r="K1296">
        <v>2.4413330000000002</v>
      </c>
      <c r="L1296" t="s">
        <v>34</v>
      </c>
      <c r="M1296">
        <v>0.9</v>
      </c>
      <c r="N1296">
        <v>1.5616669999999999</v>
      </c>
      <c r="O1296" t="s">
        <v>35</v>
      </c>
      <c r="P1296">
        <v>1</v>
      </c>
      <c r="Q1296">
        <v>2.0373999999999999</v>
      </c>
    </row>
    <row r="1297" spans="1:17" x14ac:dyDescent="0.2">
      <c r="A1297">
        <v>5362</v>
      </c>
      <c r="B1297" t="s">
        <v>1593</v>
      </c>
      <c r="C1297">
        <v>0</v>
      </c>
      <c r="D1297">
        <v>0</v>
      </c>
      <c r="E1297" t="s">
        <v>1592</v>
      </c>
      <c r="F1297" t="s">
        <v>32</v>
      </c>
      <c r="G1297">
        <v>1</v>
      </c>
      <c r="H1297">
        <v>1.2087000000000001</v>
      </c>
      <c r="I1297" t="s">
        <v>33</v>
      </c>
      <c r="J1297">
        <v>0.6</v>
      </c>
      <c r="K1297">
        <v>1.8145</v>
      </c>
      <c r="L1297" t="s">
        <v>34</v>
      </c>
      <c r="M1297">
        <v>1</v>
      </c>
      <c r="N1297">
        <v>1.5637779999999999</v>
      </c>
      <c r="O1297" t="s">
        <v>35</v>
      </c>
      <c r="P1297">
        <v>0.8</v>
      </c>
      <c r="Q1297">
        <v>1.67275</v>
      </c>
    </row>
    <row r="1298" spans="1:17" x14ac:dyDescent="0.2">
      <c r="A1298">
        <v>5362</v>
      </c>
      <c r="B1298" t="s">
        <v>1594</v>
      </c>
      <c r="C1298">
        <v>0</v>
      </c>
      <c r="D1298">
        <v>0</v>
      </c>
      <c r="E1298" t="s">
        <v>1589</v>
      </c>
      <c r="F1298" t="s">
        <v>38</v>
      </c>
      <c r="G1298">
        <v>0.91669999999999996</v>
      </c>
      <c r="H1298">
        <v>1.0203</v>
      </c>
      <c r="I1298" t="s">
        <v>39</v>
      </c>
      <c r="J1298">
        <v>1</v>
      </c>
      <c r="K1298">
        <v>1.146083</v>
      </c>
      <c r="L1298" t="s">
        <v>40</v>
      </c>
      <c r="M1298">
        <v>0.83330000000000004</v>
      </c>
      <c r="N1298">
        <v>1.3593</v>
      </c>
      <c r="O1298" t="s">
        <v>41</v>
      </c>
      <c r="P1298">
        <v>0.58330000000000004</v>
      </c>
      <c r="Q1298">
        <v>1.3517140000000001</v>
      </c>
    </row>
    <row r="1299" spans="1:17" x14ac:dyDescent="0.2">
      <c r="A1299">
        <v>5362</v>
      </c>
      <c r="B1299" t="s">
        <v>1595</v>
      </c>
      <c r="C1299">
        <v>0</v>
      </c>
      <c r="D1299">
        <v>0</v>
      </c>
      <c r="E1299" t="s">
        <v>1589</v>
      </c>
      <c r="F1299" t="s">
        <v>38</v>
      </c>
      <c r="G1299">
        <v>0.83330000000000004</v>
      </c>
      <c r="H1299">
        <v>1.0034000000000001</v>
      </c>
      <c r="I1299" t="s">
        <v>39</v>
      </c>
      <c r="J1299">
        <v>0.75</v>
      </c>
      <c r="K1299">
        <v>1.401556</v>
      </c>
      <c r="L1299" t="s">
        <v>40</v>
      </c>
      <c r="M1299">
        <v>0.83330000000000004</v>
      </c>
      <c r="N1299">
        <v>2.1111</v>
      </c>
      <c r="O1299" t="s">
        <v>41</v>
      </c>
      <c r="P1299">
        <v>0.25</v>
      </c>
      <c r="Q1299">
        <v>1.568667</v>
      </c>
    </row>
    <row r="1300" spans="1:17" x14ac:dyDescent="0.2">
      <c r="A1300">
        <v>5362</v>
      </c>
      <c r="B1300" t="s">
        <v>1596</v>
      </c>
      <c r="C1300">
        <v>0</v>
      </c>
      <c r="D1300">
        <v>0</v>
      </c>
      <c r="E1300" t="s">
        <v>1589</v>
      </c>
      <c r="F1300" t="s">
        <v>38</v>
      </c>
      <c r="G1300">
        <v>0.83330000000000004</v>
      </c>
      <c r="H1300">
        <v>1.1657999999999999</v>
      </c>
      <c r="I1300" t="s">
        <v>39</v>
      </c>
      <c r="J1300">
        <v>0.66669999999999996</v>
      </c>
      <c r="K1300">
        <v>1.385875</v>
      </c>
      <c r="L1300" t="s">
        <v>40</v>
      </c>
      <c r="M1300">
        <v>0.58330000000000004</v>
      </c>
      <c r="N1300">
        <v>1.5451429999999999</v>
      </c>
      <c r="O1300" t="s">
        <v>41</v>
      </c>
      <c r="P1300">
        <v>0.5</v>
      </c>
      <c r="Q1300">
        <v>1.759333</v>
      </c>
    </row>
    <row r="1301" spans="1:17" x14ac:dyDescent="0.2">
      <c r="A1301">
        <v>5363</v>
      </c>
      <c r="B1301" t="s">
        <v>1597</v>
      </c>
      <c r="C1301">
        <v>5</v>
      </c>
      <c r="D1301">
        <v>0</v>
      </c>
      <c r="E1301" t="s">
        <v>516</v>
      </c>
      <c r="F1301" t="s">
        <v>32</v>
      </c>
      <c r="G1301">
        <v>1</v>
      </c>
      <c r="H1301">
        <v>1.0569</v>
      </c>
      <c r="I1301" t="s">
        <v>33</v>
      </c>
      <c r="J1301">
        <v>0.7</v>
      </c>
      <c r="K1301">
        <v>1.897</v>
      </c>
      <c r="L1301" t="s">
        <v>34</v>
      </c>
      <c r="M1301">
        <v>1</v>
      </c>
      <c r="N1301">
        <v>1.5032000000000001</v>
      </c>
      <c r="O1301" t="s">
        <v>35</v>
      </c>
      <c r="P1301">
        <v>0.8</v>
      </c>
      <c r="Q1301">
        <v>1.8901250000000001</v>
      </c>
    </row>
    <row r="1302" spans="1:17" x14ac:dyDescent="0.2">
      <c r="A1302">
        <v>5363</v>
      </c>
      <c r="B1302" t="s">
        <v>1598</v>
      </c>
      <c r="C1302">
        <v>0</v>
      </c>
      <c r="D1302">
        <v>0</v>
      </c>
      <c r="E1302" t="s">
        <v>516</v>
      </c>
      <c r="F1302" t="s">
        <v>32</v>
      </c>
      <c r="G1302">
        <v>1</v>
      </c>
      <c r="H1302">
        <v>1.2294</v>
      </c>
      <c r="I1302" t="s">
        <v>33</v>
      </c>
      <c r="J1302">
        <v>1</v>
      </c>
      <c r="K1302">
        <v>1.8247</v>
      </c>
      <c r="L1302" t="s">
        <v>34</v>
      </c>
      <c r="M1302">
        <v>0.8</v>
      </c>
      <c r="N1302">
        <v>1.6368750000000001</v>
      </c>
      <c r="O1302" t="s">
        <v>35</v>
      </c>
      <c r="P1302">
        <v>0.6</v>
      </c>
      <c r="Q1302">
        <v>1.9804999999999999</v>
      </c>
    </row>
    <row r="1303" spans="1:17" x14ac:dyDescent="0.2">
      <c r="A1303">
        <v>5365</v>
      </c>
      <c r="B1303" t="s">
        <v>1599</v>
      </c>
      <c r="C1303">
        <v>11</v>
      </c>
      <c r="D1303">
        <v>0</v>
      </c>
      <c r="E1303" t="s">
        <v>1600</v>
      </c>
      <c r="F1303" t="s">
        <v>19</v>
      </c>
      <c r="G1303">
        <v>1</v>
      </c>
      <c r="H1303">
        <v>2.202</v>
      </c>
      <c r="I1303" t="s">
        <v>20</v>
      </c>
      <c r="J1303">
        <v>0.5</v>
      </c>
      <c r="K1303">
        <v>3.2509999999999999</v>
      </c>
      <c r="L1303" t="s">
        <v>21</v>
      </c>
      <c r="M1303">
        <v>0.7</v>
      </c>
      <c r="N1303">
        <v>2.1621429999999999</v>
      </c>
      <c r="O1303" t="s">
        <v>22</v>
      </c>
      <c r="P1303">
        <v>0.9</v>
      </c>
      <c r="Q1303">
        <v>2.3786670000000001</v>
      </c>
    </row>
    <row r="1304" spans="1:17" x14ac:dyDescent="0.2">
      <c r="A1304">
        <v>5365</v>
      </c>
      <c r="B1304" t="s">
        <v>1601</v>
      </c>
      <c r="C1304">
        <v>0</v>
      </c>
      <c r="D1304">
        <v>0</v>
      </c>
      <c r="E1304" t="s">
        <v>1600</v>
      </c>
      <c r="F1304" t="s">
        <v>19</v>
      </c>
      <c r="G1304">
        <v>1</v>
      </c>
      <c r="H1304">
        <v>1.4641</v>
      </c>
      <c r="I1304" t="s">
        <v>20</v>
      </c>
      <c r="J1304">
        <v>0.8</v>
      </c>
      <c r="K1304">
        <v>3.0266250000000001</v>
      </c>
      <c r="L1304" t="s">
        <v>21</v>
      </c>
      <c r="M1304">
        <v>0.8</v>
      </c>
      <c r="N1304">
        <v>2.0542500000000001</v>
      </c>
      <c r="O1304" t="s">
        <v>22</v>
      </c>
      <c r="P1304">
        <v>0.9</v>
      </c>
      <c r="Q1304">
        <v>2.2117779999999998</v>
      </c>
    </row>
    <row r="1305" spans="1:17" x14ac:dyDescent="0.2">
      <c r="A1305">
        <v>5365</v>
      </c>
      <c r="B1305" t="s">
        <v>1602</v>
      </c>
      <c r="C1305">
        <v>2</v>
      </c>
      <c r="D1305">
        <v>0</v>
      </c>
      <c r="E1305" t="s">
        <v>1600</v>
      </c>
      <c r="F1305" t="s">
        <v>25</v>
      </c>
      <c r="G1305">
        <v>1</v>
      </c>
      <c r="H1305">
        <v>1.8065</v>
      </c>
      <c r="I1305" t="s">
        <v>26</v>
      </c>
      <c r="J1305">
        <v>0.5</v>
      </c>
      <c r="K1305">
        <v>1.22</v>
      </c>
      <c r="L1305" t="s">
        <v>27</v>
      </c>
      <c r="M1305">
        <v>1</v>
      </c>
      <c r="N1305">
        <v>1.237417</v>
      </c>
      <c r="O1305" t="s">
        <v>28</v>
      </c>
      <c r="P1305">
        <v>1</v>
      </c>
      <c r="Q1305">
        <v>1.330667</v>
      </c>
    </row>
    <row r="1306" spans="1:17" x14ac:dyDescent="0.2">
      <c r="A1306">
        <v>5365</v>
      </c>
      <c r="B1306" t="s">
        <v>1603</v>
      </c>
      <c r="C1306">
        <v>6</v>
      </c>
      <c r="D1306">
        <v>0</v>
      </c>
      <c r="E1306" t="s">
        <v>1600</v>
      </c>
      <c r="F1306" t="s">
        <v>25</v>
      </c>
      <c r="G1306">
        <v>1</v>
      </c>
      <c r="H1306">
        <v>1.9278329999999999</v>
      </c>
      <c r="I1306" t="s">
        <v>26</v>
      </c>
      <c r="J1306">
        <v>0.58330000000000004</v>
      </c>
      <c r="K1306">
        <v>1.2488570000000001</v>
      </c>
      <c r="L1306" t="s">
        <v>27</v>
      </c>
      <c r="M1306">
        <v>1</v>
      </c>
      <c r="N1306">
        <v>0.99150000000000005</v>
      </c>
      <c r="O1306" t="s">
        <v>28</v>
      </c>
      <c r="P1306">
        <v>1</v>
      </c>
      <c r="Q1306">
        <v>1.105583</v>
      </c>
    </row>
    <row r="1307" spans="1:17" x14ac:dyDescent="0.2">
      <c r="A1307">
        <v>5365</v>
      </c>
      <c r="B1307" t="s">
        <v>1604</v>
      </c>
      <c r="C1307">
        <v>16</v>
      </c>
      <c r="D1307">
        <v>0</v>
      </c>
      <c r="E1307" t="s">
        <v>1605</v>
      </c>
      <c r="F1307" t="s">
        <v>32</v>
      </c>
      <c r="G1307">
        <v>1</v>
      </c>
      <c r="H1307">
        <v>2.258556</v>
      </c>
      <c r="I1307" t="s">
        <v>33</v>
      </c>
      <c r="J1307">
        <v>0.6</v>
      </c>
      <c r="K1307">
        <v>1.7206669999999999</v>
      </c>
      <c r="L1307" t="s">
        <v>34</v>
      </c>
      <c r="M1307">
        <v>1</v>
      </c>
      <c r="N1307">
        <v>1.4176</v>
      </c>
      <c r="O1307" t="s">
        <v>35</v>
      </c>
      <c r="P1307">
        <v>0.9</v>
      </c>
      <c r="Q1307">
        <v>1.5077780000000001</v>
      </c>
    </row>
    <row r="1308" spans="1:17" x14ac:dyDescent="0.2">
      <c r="A1308">
        <v>5365</v>
      </c>
      <c r="B1308" t="s">
        <v>1606</v>
      </c>
      <c r="C1308">
        <v>3</v>
      </c>
      <c r="D1308">
        <v>0</v>
      </c>
      <c r="E1308" t="s">
        <v>1605</v>
      </c>
      <c r="F1308" t="s">
        <v>32</v>
      </c>
      <c r="G1308">
        <v>1</v>
      </c>
      <c r="H1308">
        <v>1.3351109999999999</v>
      </c>
      <c r="I1308" t="s">
        <v>33</v>
      </c>
      <c r="J1308">
        <v>1</v>
      </c>
      <c r="K1308">
        <v>1.5573999999999999</v>
      </c>
      <c r="L1308" t="s">
        <v>34</v>
      </c>
      <c r="M1308">
        <v>1</v>
      </c>
      <c r="N1308">
        <v>1.4998</v>
      </c>
      <c r="O1308" t="s">
        <v>35</v>
      </c>
      <c r="P1308">
        <v>0.9</v>
      </c>
      <c r="Q1308">
        <v>1.635111</v>
      </c>
    </row>
    <row r="1309" spans="1:17" x14ac:dyDescent="0.2">
      <c r="A1309">
        <v>5365</v>
      </c>
      <c r="B1309" t="s">
        <v>1607</v>
      </c>
      <c r="C1309">
        <v>17</v>
      </c>
      <c r="D1309">
        <v>0</v>
      </c>
      <c r="E1309" t="s">
        <v>715</v>
      </c>
      <c r="F1309" t="s">
        <v>32</v>
      </c>
      <c r="G1309">
        <v>1</v>
      </c>
      <c r="H1309">
        <v>2.2838889999999998</v>
      </c>
      <c r="I1309" t="s">
        <v>33</v>
      </c>
      <c r="J1309">
        <v>1</v>
      </c>
      <c r="K1309">
        <v>1.7665999999999999</v>
      </c>
      <c r="L1309" t="s">
        <v>34</v>
      </c>
      <c r="M1309">
        <v>0.9</v>
      </c>
      <c r="N1309">
        <v>1.5813330000000001</v>
      </c>
      <c r="O1309" t="s">
        <v>35</v>
      </c>
      <c r="P1309">
        <v>0.9</v>
      </c>
      <c r="Q1309">
        <v>1.584333</v>
      </c>
    </row>
    <row r="1310" spans="1:17" x14ac:dyDescent="0.2">
      <c r="A1310">
        <v>5365</v>
      </c>
      <c r="B1310" t="s">
        <v>1608</v>
      </c>
      <c r="C1310">
        <v>4</v>
      </c>
      <c r="D1310">
        <v>0</v>
      </c>
      <c r="E1310" t="s">
        <v>715</v>
      </c>
      <c r="F1310" t="s">
        <v>32</v>
      </c>
      <c r="G1310">
        <v>1</v>
      </c>
      <c r="H1310">
        <v>2.9217</v>
      </c>
      <c r="I1310" t="s">
        <v>33</v>
      </c>
      <c r="J1310">
        <v>1</v>
      </c>
      <c r="K1310">
        <v>1.6081000000000001</v>
      </c>
      <c r="L1310" t="s">
        <v>34</v>
      </c>
      <c r="M1310">
        <v>1</v>
      </c>
      <c r="N1310">
        <v>1.6074999999999999</v>
      </c>
      <c r="O1310" t="s">
        <v>35</v>
      </c>
      <c r="P1310">
        <v>0.7</v>
      </c>
      <c r="Q1310">
        <v>1.6967140000000001</v>
      </c>
    </row>
    <row r="1311" spans="1:17" x14ac:dyDescent="0.2">
      <c r="A1311">
        <v>5365</v>
      </c>
      <c r="B1311" t="s">
        <v>1609</v>
      </c>
      <c r="C1311">
        <v>45</v>
      </c>
      <c r="D1311">
        <v>4</v>
      </c>
      <c r="E1311" t="s">
        <v>715</v>
      </c>
      <c r="F1311" t="s">
        <v>32</v>
      </c>
      <c r="G1311">
        <v>1</v>
      </c>
      <c r="H1311">
        <v>2.3137500000000002</v>
      </c>
      <c r="I1311" t="s">
        <v>33</v>
      </c>
      <c r="J1311">
        <v>0.9</v>
      </c>
      <c r="K1311">
        <v>1.774556</v>
      </c>
      <c r="L1311" t="s">
        <v>34</v>
      </c>
      <c r="M1311">
        <v>0.9</v>
      </c>
      <c r="N1311">
        <v>1.513333</v>
      </c>
      <c r="O1311" t="s">
        <v>35</v>
      </c>
      <c r="P1311">
        <v>0.8</v>
      </c>
      <c r="Q1311">
        <v>1.6018749999999999</v>
      </c>
    </row>
    <row r="1312" spans="1:17" x14ac:dyDescent="0.2">
      <c r="A1312">
        <v>5365</v>
      </c>
      <c r="B1312" t="s">
        <v>1610</v>
      </c>
      <c r="C1312">
        <v>0</v>
      </c>
      <c r="D1312">
        <v>0</v>
      </c>
      <c r="E1312" t="s">
        <v>1605</v>
      </c>
      <c r="F1312" t="s">
        <v>38</v>
      </c>
      <c r="G1312">
        <v>0.91669999999999996</v>
      </c>
      <c r="H1312">
        <v>1.328273</v>
      </c>
      <c r="I1312" t="s">
        <v>39</v>
      </c>
      <c r="J1312">
        <v>0.91669999999999996</v>
      </c>
      <c r="K1312">
        <v>1.1160000000000001</v>
      </c>
      <c r="L1312" t="s">
        <v>40</v>
      </c>
      <c r="M1312">
        <v>0.91669999999999996</v>
      </c>
      <c r="N1312">
        <v>1.035364</v>
      </c>
      <c r="O1312" t="s">
        <v>41</v>
      </c>
      <c r="P1312">
        <v>0.75</v>
      </c>
      <c r="Q1312">
        <v>1.0191110000000001</v>
      </c>
    </row>
    <row r="1313" spans="1:17" x14ac:dyDescent="0.2">
      <c r="A1313">
        <v>5365</v>
      </c>
      <c r="B1313" t="s">
        <v>1611</v>
      </c>
      <c r="C1313">
        <v>0</v>
      </c>
      <c r="D1313">
        <v>0</v>
      </c>
      <c r="E1313" t="s">
        <v>1605</v>
      </c>
      <c r="F1313" t="s">
        <v>38</v>
      </c>
      <c r="G1313">
        <v>1</v>
      </c>
      <c r="H1313">
        <v>1.9323330000000001</v>
      </c>
      <c r="I1313" t="s">
        <v>39</v>
      </c>
      <c r="J1313">
        <v>0.83330000000000004</v>
      </c>
      <c r="K1313">
        <v>1.1539999999999999</v>
      </c>
      <c r="L1313" t="s">
        <v>40</v>
      </c>
      <c r="M1313">
        <v>0.83330000000000004</v>
      </c>
      <c r="N1313">
        <v>1.0750999999999999</v>
      </c>
      <c r="O1313" t="s">
        <v>41</v>
      </c>
      <c r="P1313">
        <v>0.75</v>
      </c>
      <c r="Q1313">
        <v>1.0980000000000001</v>
      </c>
    </row>
    <row r="1314" spans="1:17" x14ac:dyDescent="0.2">
      <c r="A1314">
        <v>5367</v>
      </c>
      <c r="B1314" t="s">
        <v>1612</v>
      </c>
      <c r="C1314">
        <v>2</v>
      </c>
      <c r="D1314">
        <v>0</v>
      </c>
      <c r="E1314" t="s">
        <v>1613</v>
      </c>
      <c r="F1314" t="s">
        <v>19</v>
      </c>
      <c r="G1314">
        <v>0.9</v>
      </c>
      <c r="H1314">
        <v>2.4790000000000001</v>
      </c>
      <c r="I1314" t="s">
        <v>20</v>
      </c>
      <c r="J1314">
        <v>0.5</v>
      </c>
      <c r="K1314">
        <v>2.7155999999999998</v>
      </c>
      <c r="L1314" t="s">
        <v>21</v>
      </c>
      <c r="M1314">
        <v>0.4</v>
      </c>
      <c r="N1314">
        <v>2.2204999999999999</v>
      </c>
      <c r="O1314" t="s">
        <v>22</v>
      </c>
      <c r="P1314">
        <v>0.8</v>
      </c>
      <c r="Q1314">
        <v>2.3842500000000002</v>
      </c>
    </row>
    <row r="1315" spans="1:17" x14ac:dyDescent="0.2">
      <c r="A1315">
        <v>5367</v>
      </c>
      <c r="B1315" t="s">
        <v>1614</v>
      </c>
      <c r="C1315">
        <v>22</v>
      </c>
      <c r="D1315">
        <v>1</v>
      </c>
      <c r="E1315" t="s">
        <v>1613</v>
      </c>
      <c r="F1315" t="s">
        <v>19</v>
      </c>
      <c r="G1315">
        <v>0.9</v>
      </c>
      <c r="H1315">
        <v>1.487333</v>
      </c>
      <c r="I1315" t="s">
        <v>20</v>
      </c>
      <c r="J1315">
        <v>0.7</v>
      </c>
      <c r="K1315">
        <v>3.4427140000000001</v>
      </c>
      <c r="L1315" t="s">
        <v>21</v>
      </c>
      <c r="M1315">
        <v>0.7</v>
      </c>
      <c r="N1315">
        <v>2.4414289999999998</v>
      </c>
      <c r="O1315" t="s">
        <v>22</v>
      </c>
      <c r="P1315">
        <v>0.6</v>
      </c>
      <c r="Q1315">
        <v>2.455667</v>
      </c>
    </row>
    <row r="1316" spans="1:17" x14ac:dyDescent="0.2">
      <c r="A1316">
        <v>5367</v>
      </c>
      <c r="B1316" t="s">
        <v>1615</v>
      </c>
      <c r="C1316">
        <v>3</v>
      </c>
      <c r="D1316">
        <v>0</v>
      </c>
      <c r="E1316" t="s">
        <v>438</v>
      </c>
      <c r="F1316" t="s">
        <v>19</v>
      </c>
      <c r="G1316">
        <v>1</v>
      </c>
      <c r="H1316">
        <v>4.3174000000000001</v>
      </c>
      <c r="I1316" t="s">
        <v>20</v>
      </c>
      <c r="J1316">
        <v>0.5</v>
      </c>
      <c r="K1316">
        <v>3.7050000000000001</v>
      </c>
      <c r="L1316" t="s">
        <v>21</v>
      </c>
      <c r="M1316">
        <v>0.6</v>
      </c>
      <c r="N1316">
        <v>2.101667</v>
      </c>
      <c r="O1316" t="s">
        <v>22</v>
      </c>
      <c r="P1316">
        <v>0.5</v>
      </c>
      <c r="Q1316">
        <v>2.0506000000000002</v>
      </c>
    </row>
    <row r="1317" spans="1:17" x14ac:dyDescent="0.2">
      <c r="A1317">
        <v>5367</v>
      </c>
      <c r="B1317" t="s">
        <v>1616</v>
      </c>
      <c r="C1317">
        <v>0</v>
      </c>
      <c r="D1317">
        <v>0</v>
      </c>
      <c r="E1317" t="s">
        <v>1613</v>
      </c>
      <c r="F1317" t="s">
        <v>25</v>
      </c>
      <c r="G1317">
        <v>1</v>
      </c>
      <c r="H1317">
        <v>1.5827</v>
      </c>
      <c r="I1317" t="s">
        <v>26</v>
      </c>
      <c r="J1317">
        <v>0.5</v>
      </c>
      <c r="K1317">
        <v>1.1943330000000001</v>
      </c>
      <c r="L1317" t="s">
        <v>27</v>
      </c>
      <c r="M1317">
        <v>0.75</v>
      </c>
      <c r="N1317">
        <v>1.41</v>
      </c>
      <c r="O1317" t="s">
        <v>28</v>
      </c>
      <c r="P1317">
        <v>0.91669999999999996</v>
      </c>
      <c r="Q1317">
        <v>1.045364</v>
      </c>
    </row>
    <row r="1318" spans="1:17" x14ac:dyDescent="0.2">
      <c r="A1318">
        <v>5367</v>
      </c>
      <c r="B1318" t="s">
        <v>1617</v>
      </c>
      <c r="C1318">
        <v>0</v>
      </c>
      <c r="D1318">
        <v>0</v>
      </c>
      <c r="E1318" t="s">
        <v>1613</v>
      </c>
      <c r="F1318" t="s">
        <v>25</v>
      </c>
      <c r="G1318">
        <v>0.91669999999999996</v>
      </c>
      <c r="H1318">
        <v>1.3108</v>
      </c>
      <c r="I1318" t="s">
        <v>26</v>
      </c>
      <c r="J1318">
        <v>1</v>
      </c>
      <c r="K1318">
        <v>1.05775</v>
      </c>
      <c r="L1318" t="s">
        <v>27</v>
      </c>
      <c r="M1318">
        <v>0.91669999999999996</v>
      </c>
      <c r="N1318">
        <v>0.90018200000000004</v>
      </c>
      <c r="O1318" t="s">
        <v>28</v>
      </c>
      <c r="P1318">
        <v>0.83330000000000004</v>
      </c>
      <c r="Q1318">
        <v>1.2250000000000001</v>
      </c>
    </row>
    <row r="1319" spans="1:17" x14ac:dyDescent="0.2">
      <c r="A1319">
        <v>5367</v>
      </c>
      <c r="B1319" t="s">
        <v>1618</v>
      </c>
      <c r="C1319">
        <v>2</v>
      </c>
      <c r="D1319">
        <v>0</v>
      </c>
      <c r="E1319" t="s">
        <v>438</v>
      </c>
      <c r="F1319" t="s">
        <v>32</v>
      </c>
      <c r="G1319">
        <v>0.9</v>
      </c>
      <c r="H1319">
        <v>4.0902219999999998</v>
      </c>
      <c r="I1319" t="s">
        <v>33</v>
      </c>
      <c r="J1319">
        <v>0.8</v>
      </c>
      <c r="K1319">
        <v>2.1233749999999998</v>
      </c>
      <c r="L1319" t="s">
        <v>34</v>
      </c>
      <c r="M1319">
        <v>0.8</v>
      </c>
      <c r="N1319">
        <v>1.5375000000000001</v>
      </c>
      <c r="O1319" t="s">
        <v>35</v>
      </c>
      <c r="P1319">
        <v>0.9</v>
      </c>
      <c r="Q1319">
        <v>1.580667</v>
      </c>
    </row>
    <row r="1320" spans="1:17" x14ac:dyDescent="0.2">
      <c r="A1320">
        <v>5367</v>
      </c>
      <c r="B1320" t="s">
        <v>1619</v>
      </c>
      <c r="C1320">
        <v>0</v>
      </c>
      <c r="D1320">
        <v>0</v>
      </c>
      <c r="E1320" t="s">
        <v>438</v>
      </c>
      <c r="F1320" t="s">
        <v>32</v>
      </c>
      <c r="G1320">
        <v>0.7</v>
      </c>
      <c r="H1320">
        <v>2.5142859999999998</v>
      </c>
      <c r="I1320" t="s">
        <v>33</v>
      </c>
      <c r="J1320">
        <v>0.8</v>
      </c>
      <c r="K1320">
        <v>1.83775</v>
      </c>
      <c r="L1320" t="s">
        <v>34</v>
      </c>
      <c r="M1320">
        <v>0.6</v>
      </c>
      <c r="N1320">
        <v>2.4678330000000002</v>
      </c>
      <c r="O1320" t="s">
        <v>35</v>
      </c>
      <c r="P1320">
        <v>0.2</v>
      </c>
      <c r="Q1320">
        <v>1.7595000000000001</v>
      </c>
    </row>
    <row r="1321" spans="1:17" x14ac:dyDescent="0.2">
      <c r="A1321">
        <v>5367</v>
      </c>
      <c r="B1321" t="s">
        <v>1620</v>
      </c>
      <c r="C1321">
        <v>0</v>
      </c>
      <c r="D1321">
        <v>0</v>
      </c>
      <c r="E1321" t="s">
        <v>438</v>
      </c>
      <c r="F1321" t="s">
        <v>32</v>
      </c>
      <c r="G1321">
        <v>0.8</v>
      </c>
      <c r="H1321">
        <v>4.6096250000000003</v>
      </c>
      <c r="I1321" t="s">
        <v>33</v>
      </c>
      <c r="J1321">
        <v>0.7</v>
      </c>
      <c r="K1321">
        <v>2.1517140000000001</v>
      </c>
      <c r="L1321" t="s">
        <v>34</v>
      </c>
      <c r="M1321">
        <v>0.5</v>
      </c>
      <c r="N1321">
        <v>1.9104000000000001</v>
      </c>
      <c r="O1321" t="s">
        <v>35</v>
      </c>
      <c r="P1321">
        <v>0.8</v>
      </c>
      <c r="Q1321">
        <v>2.2203750000000002</v>
      </c>
    </row>
    <row r="1322" spans="1:17" x14ac:dyDescent="0.2">
      <c r="A1322">
        <v>5367</v>
      </c>
      <c r="B1322" t="s">
        <v>1621</v>
      </c>
      <c r="C1322">
        <v>0</v>
      </c>
      <c r="D1322">
        <v>0</v>
      </c>
      <c r="E1322" t="s">
        <v>438</v>
      </c>
      <c r="F1322" t="s">
        <v>38</v>
      </c>
      <c r="G1322">
        <v>1</v>
      </c>
      <c r="H1322">
        <v>1.275909</v>
      </c>
      <c r="I1322" t="s">
        <v>39</v>
      </c>
      <c r="J1322">
        <v>0.83330000000000004</v>
      </c>
      <c r="K1322">
        <v>1.0206</v>
      </c>
      <c r="L1322" t="s">
        <v>40</v>
      </c>
      <c r="M1322">
        <v>0.83330000000000004</v>
      </c>
      <c r="N1322">
        <v>1.1594</v>
      </c>
      <c r="O1322" t="s">
        <v>41</v>
      </c>
      <c r="P1322">
        <v>0.75</v>
      </c>
      <c r="Q1322">
        <v>1.246111</v>
      </c>
    </row>
    <row r="1323" spans="1:17" x14ac:dyDescent="0.2">
      <c r="A1323">
        <v>5367</v>
      </c>
      <c r="B1323" t="s">
        <v>1622</v>
      </c>
      <c r="C1323">
        <v>0</v>
      </c>
      <c r="D1323">
        <v>0</v>
      </c>
      <c r="E1323" t="s">
        <v>438</v>
      </c>
      <c r="F1323" t="s">
        <v>38</v>
      </c>
      <c r="G1323">
        <v>0.91669999999999996</v>
      </c>
      <c r="H1323">
        <v>1.7581819999999999</v>
      </c>
      <c r="I1323" t="s">
        <v>39</v>
      </c>
      <c r="J1323">
        <v>1</v>
      </c>
      <c r="K1323">
        <v>1.0920000000000001</v>
      </c>
      <c r="L1323" t="s">
        <v>40</v>
      </c>
      <c r="M1323">
        <v>1</v>
      </c>
      <c r="N1323">
        <v>1.147</v>
      </c>
      <c r="O1323" t="s">
        <v>41</v>
      </c>
      <c r="P1323">
        <v>0.75</v>
      </c>
      <c r="Q1323">
        <v>1.304</v>
      </c>
    </row>
    <row r="1324" spans="1:17" x14ac:dyDescent="0.2">
      <c r="A1324">
        <v>5369</v>
      </c>
      <c r="B1324" t="s">
        <v>1623</v>
      </c>
      <c r="C1324">
        <v>6</v>
      </c>
      <c r="D1324">
        <v>0</v>
      </c>
      <c r="E1324" t="s">
        <v>304</v>
      </c>
      <c r="F1324" t="s">
        <v>19</v>
      </c>
      <c r="G1324">
        <v>1</v>
      </c>
      <c r="H1324">
        <v>1.6769000000000001</v>
      </c>
      <c r="I1324" t="s">
        <v>20</v>
      </c>
      <c r="J1324">
        <v>1</v>
      </c>
      <c r="K1324">
        <v>3.4944999999999999</v>
      </c>
      <c r="L1324" t="s">
        <v>21</v>
      </c>
      <c r="M1324">
        <v>0.5</v>
      </c>
      <c r="N1324">
        <v>1.8196000000000001</v>
      </c>
      <c r="O1324" t="s">
        <v>22</v>
      </c>
      <c r="P1324">
        <v>0.9</v>
      </c>
      <c r="Q1324">
        <v>2.1903329999999999</v>
      </c>
    </row>
    <row r="1325" spans="1:17" x14ac:dyDescent="0.2">
      <c r="A1325">
        <v>5369</v>
      </c>
      <c r="B1325" t="s">
        <v>1624</v>
      </c>
      <c r="C1325">
        <v>6</v>
      </c>
      <c r="D1325">
        <v>0</v>
      </c>
      <c r="E1325" t="s">
        <v>304</v>
      </c>
      <c r="F1325" t="s">
        <v>19</v>
      </c>
      <c r="G1325">
        <v>0.8</v>
      </c>
      <c r="H1325">
        <v>1.0685</v>
      </c>
      <c r="I1325" t="s">
        <v>20</v>
      </c>
      <c r="J1325">
        <v>0.9</v>
      </c>
      <c r="K1325">
        <v>3.2561110000000002</v>
      </c>
      <c r="L1325" t="s">
        <v>21</v>
      </c>
      <c r="M1325">
        <v>0.7</v>
      </c>
      <c r="N1325">
        <v>2.0341429999999998</v>
      </c>
      <c r="O1325" t="s">
        <v>22</v>
      </c>
      <c r="P1325">
        <v>0.9</v>
      </c>
      <c r="Q1325">
        <v>1.9603330000000001</v>
      </c>
    </row>
    <row r="1326" spans="1:17" x14ac:dyDescent="0.2">
      <c r="A1326">
        <v>5369</v>
      </c>
      <c r="B1326" t="s">
        <v>1625</v>
      </c>
      <c r="C1326">
        <v>0</v>
      </c>
      <c r="D1326">
        <v>0</v>
      </c>
      <c r="E1326" t="s">
        <v>304</v>
      </c>
      <c r="F1326" t="s">
        <v>25</v>
      </c>
      <c r="G1326">
        <v>0.91669999999999996</v>
      </c>
      <c r="H1326">
        <v>0.87472700000000003</v>
      </c>
      <c r="I1326" t="s">
        <v>26</v>
      </c>
      <c r="J1326">
        <v>0.91669999999999996</v>
      </c>
      <c r="K1326">
        <v>0.97627299999999995</v>
      </c>
      <c r="L1326" t="s">
        <v>27</v>
      </c>
      <c r="M1326">
        <v>1</v>
      </c>
      <c r="N1326">
        <v>0.96083300000000005</v>
      </c>
      <c r="O1326" t="s">
        <v>28</v>
      </c>
      <c r="P1326">
        <v>1</v>
      </c>
      <c r="Q1326">
        <v>1.113667</v>
      </c>
    </row>
    <row r="1327" spans="1:17" x14ac:dyDescent="0.2">
      <c r="A1327">
        <v>5369</v>
      </c>
      <c r="B1327" t="s">
        <v>1626</v>
      </c>
      <c r="C1327">
        <v>8</v>
      </c>
      <c r="D1327">
        <v>0</v>
      </c>
      <c r="E1327" t="s">
        <v>304</v>
      </c>
      <c r="F1327" t="s">
        <v>25</v>
      </c>
      <c r="G1327">
        <v>1</v>
      </c>
      <c r="H1327">
        <v>0.85527299999999995</v>
      </c>
      <c r="I1327" t="s">
        <v>26</v>
      </c>
      <c r="J1327">
        <v>0.83330000000000004</v>
      </c>
      <c r="K1327">
        <v>0.8861</v>
      </c>
      <c r="L1327" t="s">
        <v>27</v>
      </c>
      <c r="M1327">
        <v>0.91669999999999996</v>
      </c>
      <c r="N1327">
        <v>0.95218199999999997</v>
      </c>
      <c r="O1327" t="s">
        <v>28</v>
      </c>
      <c r="P1327">
        <v>0.91669999999999996</v>
      </c>
      <c r="Q1327">
        <v>1.1032729999999999</v>
      </c>
    </row>
    <row r="1328" spans="1:17" x14ac:dyDescent="0.2">
      <c r="A1328">
        <v>5369</v>
      </c>
      <c r="B1328" t="s">
        <v>1627</v>
      </c>
      <c r="C1328">
        <v>0</v>
      </c>
      <c r="D1328">
        <v>0</v>
      </c>
      <c r="E1328" t="s">
        <v>1605</v>
      </c>
      <c r="F1328" t="s">
        <v>32</v>
      </c>
      <c r="G1328">
        <v>1</v>
      </c>
      <c r="H1328">
        <v>1.0906</v>
      </c>
      <c r="I1328" t="s">
        <v>33</v>
      </c>
      <c r="J1328">
        <v>0.9</v>
      </c>
      <c r="K1328">
        <v>1.4957780000000001</v>
      </c>
      <c r="L1328" t="s">
        <v>34</v>
      </c>
      <c r="M1328">
        <v>0.9</v>
      </c>
      <c r="N1328">
        <v>1.4093329999999999</v>
      </c>
      <c r="O1328" t="s">
        <v>35</v>
      </c>
      <c r="P1328">
        <v>0.8</v>
      </c>
      <c r="Q1328">
        <v>1.42075</v>
      </c>
    </row>
    <row r="1329" spans="1:17" x14ac:dyDescent="0.2">
      <c r="A1329">
        <v>5369</v>
      </c>
      <c r="B1329" t="s">
        <v>1628</v>
      </c>
      <c r="C1329">
        <v>7</v>
      </c>
      <c r="D1329">
        <v>1</v>
      </c>
      <c r="E1329" t="s">
        <v>1605</v>
      </c>
      <c r="F1329" t="s">
        <v>32</v>
      </c>
      <c r="G1329">
        <v>1</v>
      </c>
      <c r="H1329">
        <v>1.4151</v>
      </c>
      <c r="I1329" t="s">
        <v>33</v>
      </c>
      <c r="J1329">
        <v>0.9</v>
      </c>
      <c r="K1329">
        <v>1.5657779999999999</v>
      </c>
      <c r="L1329" t="s">
        <v>34</v>
      </c>
      <c r="M1329">
        <v>0.8</v>
      </c>
      <c r="N1329">
        <v>1.38375</v>
      </c>
      <c r="O1329" t="s">
        <v>35</v>
      </c>
      <c r="P1329">
        <v>0.7</v>
      </c>
      <c r="Q1329">
        <v>1.549571</v>
      </c>
    </row>
    <row r="1330" spans="1:17" x14ac:dyDescent="0.2">
      <c r="A1330">
        <v>5369</v>
      </c>
      <c r="B1330" t="s">
        <v>1629</v>
      </c>
      <c r="C1330">
        <v>19</v>
      </c>
      <c r="D1330">
        <v>1</v>
      </c>
      <c r="E1330" t="s">
        <v>1605</v>
      </c>
      <c r="F1330" t="s">
        <v>38</v>
      </c>
      <c r="G1330">
        <v>0.91669999999999996</v>
      </c>
      <c r="H1330">
        <v>1.339</v>
      </c>
      <c r="I1330" t="s">
        <v>39</v>
      </c>
      <c r="J1330">
        <v>0.75</v>
      </c>
      <c r="K1330">
        <v>0.98166699999999996</v>
      </c>
      <c r="L1330" t="s">
        <v>40</v>
      </c>
      <c r="M1330">
        <v>0.83330000000000004</v>
      </c>
      <c r="N1330">
        <v>0.87429999999999997</v>
      </c>
      <c r="O1330" t="s">
        <v>41</v>
      </c>
      <c r="P1330">
        <v>0.25</v>
      </c>
      <c r="Q1330">
        <v>0.845333</v>
      </c>
    </row>
    <row r="1331" spans="1:17" x14ac:dyDescent="0.2">
      <c r="A1331">
        <v>5369</v>
      </c>
      <c r="B1331" t="s">
        <v>1630</v>
      </c>
      <c r="C1331">
        <v>55</v>
      </c>
      <c r="D1331">
        <v>2</v>
      </c>
      <c r="E1331" t="s">
        <v>1605</v>
      </c>
      <c r="F1331" t="s">
        <v>38</v>
      </c>
      <c r="G1331">
        <v>0.83330000000000004</v>
      </c>
      <c r="H1331">
        <v>0.95944399999999996</v>
      </c>
      <c r="I1331" t="s">
        <v>39</v>
      </c>
      <c r="J1331">
        <v>1</v>
      </c>
      <c r="K1331">
        <v>0.95716699999999999</v>
      </c>
      <c r="L1331" t="s">
        <v>40</v>
      </c>
      <c r="M1331">
        <v>0.75</v>
      </c>
      <c r="N1331">
        <v>0.94477800000000001</v>
      </c>
      <c r="O1331" t="s">
        <v>41</v>
      </c>
      <c r="P1331">
        <v>0.58330000000000004</v>
      </c>
      <c r="Q1331">
        <v>0.91171400000000002</v>
      </c>
    </row>
    <row r="1332" spans="1:17" x14ac:dyDescent="0.2">
      <c r="A1332">
        <v>5370</v>
      </c>
      <c r="B1332" t="s">
        <v>1631</v>
      </c>
      <c r="C1332">
        <v>0</v>
      </c>
      <c r="D1332">
        <v>0</v>
      </c>
      <c r="E1332" t="s">
        <v>1632</v>
      </c>
      <c r="F1332" t="s">
        <v>19</v>
      </c>
      <c r="G1332">
        <v>1</v>
      </c>
      <c r="H1332">
        <v>2.7364000000000002</v>
      </c>
      <c r="I1332" t="s">
        <v>20</v>
      </c>
      <c r="J1332">
        <v>1</v>
      </c>
      <c r="K1332">
        <v>3.2972999999999999</v>
      </c>
      <c r="L1332" t="s">
        <v>21</v>
      </c>
      <c r="M1332">
        <v>0.9</v>
      </c>
      <c r="N1332">
        <v>2.1143329999999998</v>
      </c>
      <c r="O1332" t="s">
        <v>22</v>
      </c>
      <c r="P1332">
        <v>0.9</v>
      </c>
      <c r="Q1332">
        <v>1.985778</v>
      </c>
    </row>
    <row r="1333" spans="1:17" x14ac:dyDescent="0.2">
      <c r="A1333">
        <v>5370</v>
      </c>
      <c r="B1333" t="s">
        <v>1633</v>
      </c>
      <c r="C1333">
        <v>13</v>
      </c>
      <c r="D1333">
        <v>0</v>
      </c>
      <c r="E1333" t="s">
        <v>1632</v>
      </c>
      <c r="F1333" t="s">
        <v>19</v>
      </c>
      <c r="G1333">
        <v>0.9</v>
      </c>
      <c r="H1333">
        <v>2.955444</v>
      </c>
      <c r="I1333" t="s">
        <v>20</v>
      </c>
      <c r="J1333">
        <v>0.8</v>
      </c>
      <c r="K1333">
        <v>3.4477500000000001</v>
      </c>
      <c r="L1333" t="s">
        <v>21</v>
      </c>
      <c r="M1333">
        <v>0.7</v>
      </c>
      <c r="N1333">
        <v>2.0802860000000001</v>
      </c>
      <c r="O1333" t="s">
        <v>22</v>
      </c>
      <c r="P1333">
        <v>1</v>
      </c>
      <c r="Q1333">
        <v>2.0017</v>
      </c>
    </row>
    <row r="1334" spans="1:17" x14ac:dyDescent="0.2">
      <c r="A1334">
        <v>5370</v>
      </c>
      <c r="B1334" t="s">
        <v>1634</v>
      </c>
      <c r="C1334">
        <v>15</v>
      </c>
      <c r="D1334">
        <v>0</v>
      </c>
      <c r="E1334" t="s">
        <v>1632</v>
      </c>
      <c r="F1334" t="s">
        <v>25</v>
      </c>
      <c r="G1334">
        <v>0.91669999999999996</v>
      </c>
      <c r="H1334">
        <v>2.0590000000000002</v>
      </c>
      <c r="I1334" t="s">
        <v>26</v>
      </c>
      <c r="J1334">
        <v>0.66669999999999996</v>
      </c>
      <c r="K1334">
        <v>1.5001249999999999</v>
      </c>
      <c r="L1334" t="s">
        <v>27</v>
      </c>
      <c r="M1334">
        <v>8.3299999999999999E-2</v>
      </c>
      <c r="N1334">
        <v>2.544</v>
      </c>
      <c r="O1334" t="s">
        <v>28</v>
      </c>
      <c r="P1334">
        <v>0.91669999999999996</v>
      </c>
      <c r="Q1334">
        <v>1.377364</v>
      </c>
    </row>
    <row r="1335" spans="1:17" x14ac:dyDescent="0.2">
      <c r="A1335">
        <v>5370</v>
      </c>
      <c r="B1335" t="s">
        <v>1635</v>
      </c>
      <c r="C1335">
        <v>0</v>
      </c>
      <c r="D1335">
        <v>0</v>
      </c>
      <c r="E1335" t="s">
        <v>1632</v>
      </c>
      <c r="F1335" t="s">
        <v>25</v>
      </c>
      <c r="G1335">
        <v>0.91669999999999996</v>
      </c>
      <c r="H1335">
        <v>1.6230910000000001</v>
      </c>
      <c r="I1335" t="s">
        <v>26</v>
      </c>
      <c r="J1335">
        <v>0.75</v>
      </c>
      <c r="K1335">
        <v>1.4875560000000001</v>
      </c>
      <c r="L1335" t="s">
        <v>27</v>
      </c>
      <c r="M1335">
        <v>0.83330000000000004</v>
      </c>
      <c r="N1335">
        <v>1.131</v>
      </c>
      <c r="O1335" t="s">
        <v>28</v>
      </c>
      <c r="P1335">
        <v>1</v>
      </c>
      <c r="Q1335">
        <v>1.3388329999999999</v>
      </c>
    </row>
    <row r="1336" spans="1:17" x14ac:dyDescent="0.2">
      <c r="A1336">
        <v>5370</v>
      </c>
      <c r="B1336" t="s">
        <v>1636</v>
      </c>
      <c r="C1336">
        <v>2</v>
      </c>
      <c r="D1336">
        <v>0</v>
      </c>
      <c r="E1336" t="s">
        <v>1632</v>
      </c>
      <c r="F1336" t="s">
        <v>25</v>
      </c>
      <c r="G1336">
        <v>1</v>
      </c>
      <c r="H1336">
        <v>1.6797500000000001</v>
      </c>
      <c r="I1336" t="s">
        <v>26</v>
      </c>
      <c r="J1336">
        <v>0.91669999999999996</v>
      </c>
      <c r="K1336">
        <v>1.386455</v>
      </c>
      <c r="L1336" t="s">
        <v>27</v>
      </c>
      <c r="M1336">
        <v>8.3299999999999999E-2</v>
      </c>
      <c r="N1336">
        <v>1.077</v>
      </c>
      <c r="O1336" t="s">
        <v>28</v>
      </c>
      <c r="P1336">
        <v>1</v>
      </c>
      <c r="Q1336">
        <v>1.0725</v>
      </c>
    </row>
    <row r="1337" spans="1:17" x14ac:dyDescent="0.2">
      <c r="A1337">
        <v>5370</v>
      </c>
      <c r="B1337" t="s">
        <v>1637</v>
      </c>
      <c r="C1337">
        <v>0</v>
      </c>
      <c r="D1337">
        <v>0</v>
      </c>
      <c r="E1337" t="s">
        <v>1638</v>
      </c>
      <c r="F1337" t="s">
        <v>32</v>
      </c>
      <c r="G1337">
        <v>1</v>
      </c>
      <c r="H1337">
        <v>1.993222</v>
      </c>
      <c r="I1337" t="s">
        <v>33</v>
      </c>
      <c r="J1337">
        <v>0.7</v>
      </c>
      <c r="K1337">
        <v>1.627</v>
      </c>
      <c r="L1337" t="s">
        <v>34</v>
      </c>
      <c r="M1337">
        <v>0.8</v>
      </c>
      <c r="N1337">
        <v>1.321625</v>
      </c>
      <c r="O1337" t="s">
        <v>35</v>
      </c>
      <c r="P1337">
        <v>0.8</v>
      </c>
      <c r="Q1337">
        <v>1.5811249999999999</v>
      </c>
    </row>
    <row r="1338" spans="1:17" x14ac:dyDescent="0.2">
      <c r="A1338">
        <v>5370</v>
      </c>
      <c r="B1338" t="s">
        <v>1639</v>
      </c>
      <c r="C1338">
        <v>0</v>
      </c>
      <c r="D1338">
        <v>0</v>
      </c>
      <c r="E1338" t="s">
        <v>1638</v>
      </c>
      <c r="F1338" t="s">
        <v>32</v>
      </c>
      <c r="G1338">
        <v>1</v>
      </c>
      <c r="H1338">
        <v>2.1408749999999999</v>
      </c>
      <c r="I1338" t="s">
        <v>33</v>
      </c>
      <c r="J1338">
        <v>0.9</v>
      </c>
      <c r="K1338">
        <v>1.6321110000000001</v>
      </c>
      <c r="L1338" t="s">
        <v>34</v>
      </c>
      <c r="M1338">
        <v>0.9</v>
      </c>
      <c r="N1338">
        <v>1.284222</v>
      </c>
      <c r="O1338" t="s">
        <v>35</v>
      </c>
      <c r="P1338">
        <v>0.9</v>
      </c>
      <c r="Q1338">
        <v>1.4708889999999999</v>
      </c>
    </row>
    <row r="1339" spans="1:17" x14ac:dyDescent="0.2">
      <c r="A1339">
        <v>5370</v>
      </c>
      <c r="B1339" t="s">
        <v>1640</v>
      </c>
      <c r="C1339">
        <v>5</v>
      </c>
      <c r="D1339">
        <v>0</v>
      </c>
      <c r="E1339" t="s">
        <v>1638</v>
      </c>
      <c r="F1339" t="s">
        <v>38</v>
      </c>
      <c r="G1339">
        <v>1</v>
      </c>
      <c r="H1339">
        <v>2.03775</v>
      </c>
      <c r="I1339" t="s">
        <v>39</v>
      </c>
      <c r="J1339">
        <v>0.75</v>
      </c>
      <c r="K1339">
        <v>1.2183330000000001</v>
      </c>
      <c r="L1339" t="s">
        <v>40</v>
      </c>
      <c r="M1339">
        <v>0.83330000000000004</v>
      </c>
      <c r="N1339">
        <v>1.3361000000000001</v>
      </c>
      <c r="O1339" t="s">
        <v>41</v>
      </c>
      <c r="P1339">
        <v>0.83330000000000004</v>
      </c>
      <c r="Q1339">
        <v>1.3170999999999999</v>
      </c>
    </row>
    <row r="1340" spans="1:17" x14ac:dyDescent="0.2">
      <c r="A1340">
        <v>5370</v>
      </c>
      <c r="B1340" t="s">
        <v>1641</v>
      </c>
      <c r="C1340">
        <v>0</v>
      </c>
      <c r="D1340">
        <v>0</v>
      </c>
      <c r="E1340" t="s">
        <v>1638</v>
      </c>
      <c r="F1340" t="s">
        <v>38</v>
      </c>
      <c r="G1340">
        <v>1</v>
      </c>
      <c r="H1340">
        <v>2.125</v>
      </c>
      <c r="I1340" t="s">
        <v>39</v>
      </c>
      <c r="J1340">
        <v>0.91669999999999996</v>
      </c>
      <c r="K1340">
        <v>1.2399089999999999</v>
      </c>
      <c r="L1340" t="s">
        <v>40</v>
      </c>
      <c r="M1340">
        <v>0.91669999999999996</v>
      </c>
      <c r="N1340">
        <v>1.2961819999999999</v>
      </c>
      <c r="O1340" t="s">
        <v>41</v>
      </c>
      <c r="P1340">
        <v>0.5</v>
      </c>
      <c r="Q1340">
        <v>1.0813330000000001</v>
      </c>
    </row>
    <row r="1341" spans="1:17" x14ac:dyDescent="0.2">
      <c r="A1341">
        <v>5371</v>
      </c>
      <c r="B1341" t="s">
        <v>1642</v>
      </c>
      <c r="C1341">
        <v>0</v>
      </c>
      <c r="D1341">
        <v>0</v>
      </c>
      <c r="E1341" t="s">
        <v>715</v>
      </c>
      <c r="F1341" t="s">
        <v>19</v>
      </c>
      <c r="G1341">
        <v>0.9</v>
      </c>
      <c r="H1341">
        <v>1.536</v>
      </c>
      <c r="I1341" t="s">
        <v>20</v>
      </c>
      <c r="J1341">
        <v>0.3</v>
      </c>
      <c r="K1341">
        <v>3.4743330000000001</v>
      </c>
      <c r="L1341" t="s">
        <v>21</v>
      </c>
      <c r="M1341">
        <v>0.6</v>
      </c>
      <c r="N1341">
        <v>2.2211669999999999</v>
      </c>
      <c r="O1341" t="s">
        <v>22</v>
      </c>
      <c r="P1341">
        <v>0.5</v>
      </c>
      <c r="Q1341">
        <v>2.2776000000000001</v>
      </c>
    </row>
    <row r="1342" spans="1:17" x14ac:dyDescent="0.2">
      <c r="A1342">
        <v>5371</v>
      </c>
      <c r="B1342" t="s">
        <v>1643</v>
      </c>
      <c r="C1342">
        <v>0</v>
      </c>
      <c r="D1342">
        <v>0</v>
      </c>
      <c r="E1342" t="s">
        <v>715</v>
      </c>
      <c r="F1342" t="s">
        <v>19</v>
      </c>
      <c r="G1342">
        <v>1</v>
      </c>
      <c r="H1342">
        <v>0.8548</v>
      </c>
      <c r="I1342" t="s">
        <v>20</v>
      </c>
      <c r="J1342">
        <v>0.3</v>
      </c>
      <c r="K1342">
        <v>4.0846669999999996</v>
      </c>
      <c r="L1342" t="s">
        <v>21</v>
      </c>
      <c r="M1342">
        <v>0.8</v>
      </c>
      <c r="N1342">
        <v>2.0812499999999998</v>
      </c>
      <c r="O1342" t="s">
        <v>22</v>
      </c>
      <c r="P1342">
        <v>0.5</v>
      </c>
      <c r="Q1342">
        <v>2.2833999999999999</v>
      </c>
    </row>
    <row r="1343" spans="1:17" x14ac:dyDescent="0.2">
      <c r="A1343">
        <v>5371</v>
      </c>
      <c r="B1343" t="s">
        <v>1644</v>
      </c>
      <c r="C1343">
        <v>2</v>
      </c>
      <c r="D1343">
        <v>0</v>
      </c>
      <c r="E1343" t="s">
        <v>715</v>
      </c>
      <c r="F1343" t="s">
        <v>25</v>
      </c>
      <c r="G1343">
        <v>0.91669999999999996</v>
      </c>
      <c r="H1343">
        <v>1.1635</v>
      </c>
      <c r="I1343" t="s">
        <v>26</v>
      </c>
      <c r="J1343">
        <v>0.75</v>
      </c>
      <c r="K1343">
        <v>1.6063750000000001</v>
      </c>
      <c r="L1343" t="s">
        <v>27</v>
      </c>
      <c r="M1343">
        <v>0.58330000000000004</v>
      </c>
      <c r="N1343">
        <v>1.5368569999999999</v>
      </c>
      <c r="O1343" t="s">
        <v>28</v>
      </c>
      <c r="P1343">
        <v>0.83330000000000004</v>
      </c>
      <c r="Q1343">
        <v>1.2806</v>
      </c>
    </row>
    <row r="1344" spans="1:17" x14ac:dyDescent="0.2">
      <c r="A1344">
        <v>5371</v>
      </c>
      <c r="B1344" t="s">
        <v>1645</v>
      </c>
      <c r="C1344">
        <v>0</v>
      </c>
      <c r="D1344">
        <v>0</v>
      </c>
      <c r="E1344" t="s">
        <v>715</v>
      </c>
      <c r="F1344" t="s">
        <v>25</v>
      </c>
      <c r="G1344">
        <v>0.91669999999999996</v>
      </c>
      <c r="H1344">
        <v>1.0474000000000001</v>
      </c>
      <c r="I1344" t="s">
        <v>26</v>
      </c>
      <c r="J1344">
        <v>0.5</v>
      </c>
      <c r="K1344">
        <v>1.445667</v>
      </c>
      <c r="L1344" t="s">
        <v>27</v>
      </c>
      <c r="M1344">
        <v>0.83330000000000004</v>
      </c>
      <c r="N1344">
        <v>1.5547</v>
      </c>
      <c r="O1344" t="s">
        <v>28</v>
      </c>
      <c r="P1344">
        <v>0.58330000000000004</v>
      </c>
      <c r="Q1344">
        <v>1.2687139999999999</v>
      </c>
    </row>
    <row r="1345" spans="1:17" x14ac:dyDescent="0.2">
      <c r="A1345">
        <v>5371</v>
      </c>
      <c r="B1345" t="s">
        <v>1646</v>
      </c>
      <c r="C1345">
        <v>7</v>
      </c>
      <c r="D1345">
        <v>0</v>
      </c>
      <c r="E1345" t="s">
        <v>1046</v>
      </c>
      <c r="F1345" t="s">
        <v>32</v>
      </c>
      <c r="G1345">
        <v>1</v>
      </c>
      <c r="H1345">
        <v>1.1198999999999999</v>
      </c>
      <c r="I1345" t="s">
        <v>33</v>
      </c>
      <c r="J1345">
        <v>0.8</v>
      </c>
      <c r="K1345">
        <v>2.1786249999999998</v>
      </c>
      <c r="L1345" t="s">
        <v>34</v>
      </c>
      <c r="M1345">
        <v>1</v>
      </c>
      <c r="N1345">
        <v>1.6546000000000001</v>
      </c>
      <c r="O1345" t="s">
        <v>35</v>
      </c>
      <c r="P1345">
        <v>1</v>
      </c>
      <c r="Q1345">
        <v>1.8146</v>
      </c>
    </row>
    <row r="1346" spans="1:17" x14ac:dyDescent="0.2">
      <c r="A1346">
        <v>5371</v>
      </c>
      <c r="B1346" t="s">
        <v>1647</v>
      </c>
      <c r="C1346">
        <v>0</v>
      </c>
      <c r="D1346">
        <v>0</v>
      </c>
      <c r="E1346" t="s">
        <v>1046</v>
      </c>
      <c r="F1346" t="s">
        <v>32</v>
      </c>
      <c r="G1346">
        <v>1</v>
      </c>
      <c r="H1346">
        <v>1.2312000000000001</v>
      </c>
      <c r="I1346" t="s">
        <v>33</v>
      </c>
      <c r="J1346">
        <v>0.7</v>
      </c>
      <c r="K1346">
        <v>1.9078329999999999</v>
      </c>
      <c r="L1346" t="s">
        <v>34</v>
      </c>
      <c r="M1346">
        <v>0.9</v>
      </c>
      <c r="N1346">
        <v>1.615556</v>
      </c>
      <c r="O1346" t="s">
        <v>35</v>
      </c>
      <c r="P1346">
        <v>1</v>
      </c>
      <c r="Q1346">
        <v>1.7218</v>
      </c>
    </row>
    <row r="1347" spans="1:17" x14ac:dyDescent="0.2">
      <c r="A1347">
        <v>5371</v>
      </c>
      <c r="B1347" t="s">
        <v>1648</v>
      </c>
      <c r="C1347">
        <v>0</v>
      </c>
      <c r="D1347">
        <v>0</v>
      </c>
      <c r="E1347" t="s">
        <v>1046</v>
      </c>
      <c r="F1347" t="s">
        <v>38</v>
      </c>
      <c r="G1347">
        <v>1</v>
      </c>
      <c r="H1347">
        <v>0.91808299999999998</v>
      </c>
      <c r="I1347" t="s">
        <v>39</v>
      </c>
      <c r="J1347">
        <v>0.75</v>
      </c>
      <c r="K1347">
        <v>1.19625</v>
      </c>
      <c r="L1347" t="s">
        <v>40</v>
      </c>
      <c r="M1347">
        <v>0.75</v>
      </c>
      <c r="N1347">
        <v>1.330222</v>
      </c>
      <c r="O1347" t="s">
        <v>41</v>
      </c>
      <c r="P1347">
        <v>0.41670000000000001</v>
      </c>
      <c r="Q1347">
        <v>1.1830000000000001</v>
      </c>
    </row>
    <row r="1348" spans="1:17" x14ac:dyDescent="0.2">
      <c r="A1348">
        <v>5371</v>
      </c>
      <c r="B1348" t="s">
        <v>1649</v>
      </c>
      <c r="C1348">
        <v>0</v>
      </c>
      <c r="D1348">
        <v>0</v>
      </c>
      <c r="E1348" t="s">
        <v>1046</v>
      </c>
      <c r="F1348" t="s">
        <v>38</v>
      </c>
      <c r="G1348">
        <v>1</v>
      </c>
      <c r="H1348">
        <v>1.170417</v>
      </c>
      <c r="I1348" t="s">
        <v>39</v>
      </c>
      <c r="J1348">
        <v>0.91669999999999996</v>
      </c>
      <c r="K1348">
        <v>1.1974549999999999</v>
      </c>
      <c r="L1348" t="s">
        <v>40</v>
      </c>
      <c r="M1348">
        <v>0.91669999999999996</v>
      </c>
      <c r="N1348">
        <v>1.134455</v>
      </c>
      <c r="O1348" t="s">
        <v>41</v>
      </c>
      <c r="P1348">
        <v>0.58330000000000004</v>
      </c>
      <c r="Q1348">
        <v>1.448</v>
      </c>
    </row>
    <row r="1349" spans="1:17" x14ac:dyDescent="0.2">
      <c r="A1349">
        <v>5372</v>
      </c>
      <c r="B1349" t="s">
        <v>1650</v>
      </c>
      <c r="C1349">
        <v>21</v>
      </c>
      <c r="D1349">
        <v>0</v>
      </c>
      <c r="E1349" t="s">
        <v>1651</v>
      </c>
      <c r="F1349" t="s">
        <v>19</v>
      </c>
      <c r="G1349">
        <v>1</v>
      </c>
      <c r="H1349">
        <v>0.9052</v>
      </c>
      <c r="I1349" t="s">
        <v>20</v>
      </c>
      <c r="J1349">
        <v>0.4</v>
      </c>
      <c r="K1349">
        <v>2.8857499999999998</v>
      </c>
      <c r="L1349" t="s">
        <v>21</v>
      </c>
      <c r="M1349">
        <v>1</v>
      </c>
      <c r="N1349">
        <v>2.1939000000000002</v>
      </c>
      <c r="O1349" t="s">
        <v>22</v>
      </c>
      <c r="P1349">
        <v>0.9</v>
      </c>
      <c r="Q1349">
        <v>2.2491110000000001</v>
      </c>
    </row>
    <row r="1350" spans="1:17" x14ac:dyDescent="0.2">
      <c r="A1350">
        <v>5372</v>
      </c>
      <c r="B1350" t="s">
        <v>1652</v>
      </c>
      <c r="C1350">
        <v>15</v>
      </c>
      <c r="D1350">
        <v>1</v>
      </c>
      <c r="E1350" t="s">
        <v>1651</v>
      </c>
      <c r="F1350" t="s">
        <v>19</v>
      </c>
      <c r="G1350">
        <v>1</v>
      </c>
      <c r="H1350">
        <v>0.88349999999999995</v>
      </c>
      <c r="I1350" t="s">
        <v>20</v>
      </c>
      <c r="J1350">
        <v>0.4</v>
      </c>
      <c r="K1350">
        <v>3.9714999999999998</v>
      </c>
      <c r="L1350" t="s">
        <v>21</v>
      </c>
      <c r="M1350">
        <v>0.7</v>
      </c>
      <c r="N1350">
        <v>2.1795710000000001</v>
      </c>
      <c r="O1350" t="s">
        <v>22</v>
      </c>
      <c r="P1350">
        <v>0.9</v>
      </c>
      <c r="Q1350">
        <v>2.4711110000000001</v>
      </c>
    </row>
    <row r="1351" spans="1:17" x14ac:dyDescent="0.2">
      <c r="A1351">
        <v>5372</v>
      </c>
      <c r="B1351" t="s">
        <v>1653</v>
      </c>
      <c r="C1351">
        <v>59</v>
      </c>
      <c r="D1351">
        <v>1</v>
      </c>
      <c r="E1351" t="s">
        <v>1651</v>
      </c>
      <c r="F1351" t="s">
        <v>19</v>
      </c>
      <c r="G1351">
        <v>0.9</v>
      </c>
      <c r="H1351">
        <v>0.87311099999999997</v>
      </c>
      <c r="I1351" t="s">
        <v>20</v>
      </c>
      <c r="J1351">
        <v>0.5</v>
      </c>
      <c r="K1351">
        <v>3.6023999999999998</v>
      </c>
      <c r="L1351" t="s">
        <v>21</v>
      </c>
      <c r="M1351">
        <v>1</v>
      </c>
      <c r="N1351">
        <v>2.2907999999999999</v>
      </c>
      <c r="O1351" t="s">
        <v>22</v>
      </c>
      <c r="P1351">
        <v>0.4</v>
      </c>
      <c r="Q1351">
        <v>1.9702500000000001</v>
      </c>
    </row>
    <row r="1352" spans="1:17" x14ac:dyDescent="0.2">
      <c r="A1352">
        <v>5372</v>
      </c>
      <c r="B1352" t="s">
        <v>1654</v>
      </c>
      <c r="C1352">
        <v>18</v>
      </c>
      <c r="D1352">
        <v>2</v>
      </c>
      <c r="E1352" t="s">
        <v>1651</v>
      </c>
      <c r="F1352" t="s">
        <v>25</v>
      </c>
      <c r="G1352">
        <v>1</v>
      </c>
      <c r="H1352">
        <v>0.78325</v>
      </c>
      <c r="I1352" t="s">
        <v>26</v>
      </c>
      <c r="J1352">
        <v>1</v>
      </c>
      <c r="K1352">
        <v>1.143818</v>
      </c>
      <c r="L1352" t="s">
        <v>27</v>
      </c>
      <c r="M1352">
        <v>0.91669999999999996</v>
      </c>
      <c r="N1352">
        <v>1.0980909999999999</v>
      </c>
      <c r="O1352" t="s">
        <v>28</v>
      </c>
      <c r="P1352">
        <v>8.3299999999999999E-2</v>
      </c>
      <c r="Q1352">
        <v>1.337</v>
      </c>
    </row>
    <row r="1353" spans="1:17" x14ac:dyDescent="0.2">
      <c r="A1353">
        <v>5372</v>
      </c>
      <c r="B1353" t="s">
        <v>1655</v>
      </c>
      <c r="C1353">
        <v>0</v>
      </c>
      <c r="D1353">
        <v>0</v>
      </c>
      <c r="E1353" t="s">
        <v>1656</v>
      </c>
      <c r="F1353" t="s">
        <v>32</v>
      </c>
      <c r="G1353">
        <v>1</v>
      </c>
      <c r="H1353">
        <v>0.59750000000000003</v>
      </c>
      <c r="I1353" t="s">
        <v>33</v>
      </c>
      <c r="J1353">
        <v>0.9</v>
      </c>
      <c r="K1353">
        <v>1.9722219999999999</v>
      </c>
      <c r="L1353" t="s">
        <v>34</v>
      </c>
      <c r="M1353">
        <v>0.6</v>
      </c>
      <c r="N1353">
        <v>1.5968329999999999</v>
      </c>
      <c r="O1353" t="s">
        <v>35</v>
      </c>
      <c r="P1353">
        <v>0.8</v>
      </c>
      <c r="Q1353">
        <v>1.826125</v>
      </c>
    </row>
    <row r="1354" spans="1:17" x14ac:dyDescent="0.2">
      <c r="A1354">
        <v>5372</v>
      </c>
      <c r="B1354" t="s">
        <v>1657</v>
      </c>
      <c r="C1354">
        <v>4</v>
      </c>
      <c r="D1354">
        <v>0</v>
      </c>
      <c r="E1354" t="s">
        <v>1656</v>
      </c>
      <c r="F1354" t="s">
        <v>32</v>
      </c>
      <c r="G1354">
        <v>1</v>
      </c>
      <c r="H1354">
        <v>0.74160000000000004</v>
      </c>
      <c r="I1354" t="s">
        <v>33</v>
      </c>
      <c r="J1354">
        <v>1</v>
      </c>
      <c r="K1354">
        <v>1.8122</v>
      </c>
      <c r="L1354" t="s">
        <v>34</v>
      </c>
      <c r="M1354">
        <v>0.9</v>
      </c>
      <c r="N1354">
        <v>1.8031109999999999</v>
      </c>
      <c r="O1354" t="s">
        <v>35</v>
      </c>
      <c r="P1354">
        <v>0.5</v>
      </c>
      <c r="Q1354">
        <v>1.6978</v>
      </c>
    </row>
    <row r="1355" spans="1:17" x14ac:dyDescent="0.2">
      <c r="A1355">
        <v>5372</v>
      </c>
      <c r="B1355" t="s">
        <v>1658</v>
      </c>
      <c r="C1355">
        <v>4</v>
      </c>
      <c r="D1355">
        <v>0</v>
      </c>
      <c r="E1355" t="s">
        <v>1656</v>
      </c>
      <c r="F1355" t="s">
        <v>38</v>
      </c>
      <c r="G1355">
        <v>1</v>
      </c>
      <c r="H1355">
        <v>0.75633300000000003</v>
      </c>
      <c r="I1355" t="s">
        <v>39</v>
      </c>
      <c r="J1355">
        <v>0.91669999999999996</v>
      </c>
      <c r="K1355">
        <v>1.1369089999999999</v>
      </c>
      <c r="L1355" t="s">
        <v>40</v>
      </c>
      <c r="M1355">
        <v>0.83330000000000004</v>
      </c>
      <c r="N1355">
        <v>1.6007</v>
      </c>
      <c r="O1355" t="s">
        <v>41</v>
      </c>
      <c r="P1355">
        <v>1</v>
      </c>
      <c r="Q1355">
        <v>1.2921670000000001</v>
      </c>
    </row>
    <row r="1356" spans="1:17" x14ac:dyDescent="0.2">
      <c r="A1356">
        <v>5372</v>
      </c>
      <c r="B1356" t="s">
        <v>1659</v>
      </c>
      <c r="C1356">
        <v>14</v>
      </c>
      <c r="D1356">
        <v>1</v>
      </c>
      <c r="E1356" t="s">
        <v>1656</v>
      </c>
      <c r="F1356" t="s">
        <v>38</v>
      </c>
      <c r="G1356">
        <v>1</v>
      </c>
      <c r="H1356">
        <v>0.72683299999999995</v>
      </c>
      <c r="I1356" t="s">
        <v>39</v>
      </c>
      <c r="J1356">
        <v>0.75</v>
      </c>
      <c r="K1356">
        <v>1.1904440000000001</v>
      </c>
      <c r="L1356" t="s">
        <v>40</v>
      </c>
      <c r="M1356">
        <v>0.83330000000000004</v>
      </c>
      <c r="N1356">
        <v>1.1168</v>
      </c>
      <c r="O1356" t="s">
        <v>41</v>
      </c>
      <c r="P1356">
        <v>0.91669999999999996</v>
      </c>
      <c r="Q1356">
        <v>1.3486359999999999</v>
      </c>
    </row>
    <row r="1357" spans="1:17" x14ac:dyDescent="0.2">
      <c r="A1357">
        <v>5374</v>
      </c>
      <c r="B1357" t="s">
        <v>1660</v>
      </c>
      <c r="C1357">
        <v>0</v>
      </c>
      <c r="D1357">
        <v>0</v>
      </c>
      <c r="E1357" t="s">
        <v>1661</v>
      </c>
      <c r="F1357" t="s">
        <v>19</v>
      </c>
      <c r="G1357">
        <v>1</v>
      </c>
      <c r="H1357">
        <v>1.9681</v>
      </c>
      <c r="I1357" t="s">
        <v>20</v>
      </c>
      <c r="J1357">
        <v>0.8</v>
      </c>
      <c r="K1357">
        <v>3.2711250000000001</v>
      </c>
      <c r="L1357" t="s">
        <v>21</v>
      </c>
      <c r="M1357">
        <v>0.6</v>
      </c>
      <c r="N1357">
        <v>2.1158329999999999</v>
      </c>
      <c r="O1357" t="s">
        <v>22</v>
      </c>
      <c r="P1357">
        <v>0.9</v>
      </c>
      <c r="Q1357">
        <v>2.197444</v>
      </c>
    </row>
    <row r="1358" spans="1:17" x14ac:dyDescent="0.2">
      <c r="A1358">
        <v>5374</v>
      </c>
      <c r="B1358" t="s">
        <v>1662</v>
      </c>
      <c r="C1358">
        <v>4</v>
      </c>
      <c r="D1358">
        <v>0</v>
      </c>
      <c r="E1358" t="s">
        <v>1661</v>
      </c>
      <c r="F1358" t="s">
        <v>19</v>
      </c>
      <c r="G1358">
        <v>0.8</v>
      </c>
      <c r="H1358">
        <v>1.707125</v>
      </c>
      <c r="I1358" t="s">
        <v>20</v>
      </c>
      <c r="J1358">
        <v>0.7</v>
      </c>
      <c r="K1358">
        <v>3.0025710000000001</v>
      </c>
      <c r="L1358" t="s">
        <v>21</v>
      </c>
      <c r="M1358">
        <v>0.6</v>
      </c>
      <c r="N1358">
        <v>1.851667</v>
      </c>
      <c r="O1358" t="s">
        <v>22</v>
      </c>
      <c r="P1358">
        <v>1</v>
      </c>
      <c r="Q1358">
        <v>2.1858</v>
      </c>
    </row>
    <row r="1359" spans="1:17" x14ac:dyDescent="0.2">
      <c r="A1359">
        <v>5374</v>
      </c>
      <c r="B1359" t="s">
        <v>1663</v>
      </c>
      <c r="C1359">
        <v>0</v>
      </c>
      <c r="D1359">
        <v>0</v>
      </c>
      <c r="E1359" t="s">
        <v>1661</v>
      </c>
      <c r="F1359" t="s">
        <v>25</v>
      </c>
      <c r="G1359">
        <v>0.83330000000000004</v>
      </c>
      <c r="H1359">
        <v>1.263333</v>
      </c>
      <c r="I1359" t="s">
        <v>26</v>
      </c>
      <c r="J1359">
        <v>0.41670000000000001</v>
      </c>
      <c r="K1359">
        <v>0.87460000000000004</v>
      </c>
      <c r="L1359" t="s">
        <v>27</v>
      </c>
      <c r="M1359">
        <v>0.58330000000000004</v>
      </c>
      <c r="N1359">
        <v>1.174857</v>
      </c>
      <c r="O1359" t="s">
        <v>28</v>
      </c>
      <c r="P1359">
        <v>0.58330000000000004</v>
      </c>
      <c r="Q1359">
        <v>1.1661429999999999</v>
      </c>
    </row>
    <row r="1360" spans="1:17" x14ac:dyDescent="0.2">
      <c r="A1360">
        <v>5374</v>
      </c>
      <c r="B1360" t="s">
        <v>1664</v>
      </c>
      <c r="C1360">
        <v>0</v>
      </c>
      <c r="D1360">
        <v>0</v>
      </c>
      <c r="E1360" t="s">
        <v>1661</v>
      </c>
      <c r="F1360" t="s">
        <v>25</v>
      </c>
      <c r="G1360">
        <v>0.91669999999999996</v>
      </c>
      <c r="H1360">
        <v>1.0812729999999999</v>
      </c>
      <c r="I1360" t="s">
        <v>26</v>
      </c>
      <c r="J1360">
        <v>0.66669999999999996</v>
      </c>
      <c r="K1360">
        <v>1.0994999999999999</v>
      </c>
      <c r="L1360" t="s">
        <v>27</v>
      </c>
      <c r="M1360">
        <v>0.58330000000000004</v>
      </c>
      <c r="N1360">
        <v>0.87828600000000001</v>
      </c>
      <c r="O1360" t="s">
        <v>28</v>
      </c>
      <c r="P1360">
        <v>0.75</v>
      </c>
      <c r="Q1360">
        <v>1.0395000000000001</v>
      </c>
    </row>
    <row r="1361" spans="1:17" x14ac:dyDescent="0.2">
      <c r="A1361">
        <v>5374</v>
      </c>
      <c r="B1361" t="s">
        <v>1665</v>
      </c>
      <c r="C1361">
        <v>15</v>
      </c>
      <c r="D1361">
        <v>0</v>
      </c>
      <c r="E1361" t="s">
        <v>1666</v>
      </c>
      <c r="F1361" t="s">
        <v>32</v>
      </c>
      <c r="G1361">
        <v>1</v>
      </c>
      <c r="H1361">
        <v>1.1793</v>
      </c>
      <c r="I1361" t="s">
        <v>33</v>
      </c>
      <c r="J1361">
        <v>0.8</v>
      </c>
      <c r="K1361">
        <v>1.7853749999999999</v>
      </c>
      <c r="L1361" t="s">
        <v>34</v>
      </c>
      <c r="M1361">
        <v>0.8</v>
      </c>
      <c r="N1361">
        <v>1.7202500000000001</v>
      </c>
      <c r="O1361" t="s">
        <v>35</v>
      </c>
      <c r="P1361">
        <v>0.6</v>
      </c>
      <c r="Q1361">
        <v>1.852833</v>
      </c>
    </row>
    <row r="1362" spans="1:17" x14ac:dyDescent="0.2">
      <c r="A1362">
        <v>5374</v>
      </c>
      <c r="B1362" t="s">
        <v>1667</v>
      </c>
      <c r="C1362">
        <v>9</v>
      </c>
      <c r="D1362">
        <v>0</v>
      </c>
      <c r="E1362" t="s">
        <v>1666</v>
      </c>
      <c r="F1362" t="s">
        <v>32</v>
      </c>
      <c r="G1362">
        <v>0.9</v>
      </c>
      <c r="H1362">
        <v>1.4747779999999999</v>
      </c>
      <c r="I1362" t="s">
        <v>33</v>
      </c>
      <c r="J1362">
        <v>0.6</v>
      </c>
      <c r="K1362">
        <v>1.790333</v>
      </c>
      <c r="L1362" t="s">
        <v>34</v>
      </c>
      <c r="M1362">
        <v>0.9</v>
      </c>
      <c r="N1362">
        <v>1.6608890000000001</v>
      </c>
      <c r="O1362" t="s">
        <v>35</v>
      </c>
      <c r="P1362">
        <v>0.7</v>
      </c>
      <c r="Q1362">
        <v>1.9785710000000001</v>
      </c>
    </row>
    <row r="1363" spans="1:17" x14ac:dyDescent="0.2">
      <c r="A1363">
        <v>5374</v>
      </c>
      <c r="B1363" t="s">
        <v>1668</v>
      </c>
      <c r="C1363">
        <v>5</v>
      </c>
      <c r="D1363">
        <v>0</v>
      </c>
      <c r="E1363" t="s">
        <v>1666</v>
      </c>
      <c r="F1363" t="s">
        <v>38</v>
      </c>
      <c r="G1363">
        <v>1</v>
      </c>
      <c r="H1363">
        <v>0.82650000000000001</v>
      </c>
      <c r="I1363" t="s">
        <v>39</v>
      </c>
      <c r="J1363">
        <v>0.91669999999999996</v>
      </c>
      <c r="K1363">
        <v>1.108636</v>
      </c>
      <c r="L1363" t="s">
        <v>40</v>
      </c>
      <c r="M1363">
        <v>0.83330000000000004</v>
      </c>
      <c r="N1363">
        <v>0.94620000000000004</v>
      </c>
      <c r="O1363" t="s">
        <v>41</v>
      </c>
      <c r="P1363">
        <v>0.58330000000000004</v>
      </c>
      <c r="Q1363">
        <v>1.1415709999999999</v>
      </c>
    </row>
    <row r="1364" spans="1:17" x14ac:dyDescent="0.2">
      <c r="A1364">
        <v>5374</v>
      </c>
      <c r="B1364" t="s">
        <v>1669</v>
      </c>
      <c r="C1364">
        <v>0</v>
      </c>
      <c r="D1364">
        <v>0</v>
      </c>
      <c r="E1364" t="s">
        <v>1666</v>
      </c>
      <c r="F1364" t="s">
        <v>38</v>
      </c>
      <c r="G1364">
        <v>1</v>
      </c>
      <c r="H1364">
        <v>0.67783300000000002</v>
      </c>
      <c r="I1364" t="s">
        <v>39</v>
      </c>
      <c r="J1364">
        <v>1</v>
      </c>
      <c r="K1364">
        <v>0.97341699999999998</v>
      </c>
      <c r="L1364" t="s">
        <v>40</v>
      </c>
      <c r="M1364">
        <v>1</v>
      </c>
      <c r="N1364">
        <v>1.103083</v>
      </c>
      <c r="O1364" t="s">
        <v>41</v>
      </c>
      <c r="P1364">
        <v>1</v>
      </c>
      <c r="Q1364">
        <v>1.1538330000000001</v>
      </c>
    </row>
    <row r="1365" spans="1:17" x14ac:dyDescent="0.2">
      <c r="A1365">
        <v>5376</v>
      </c>
      <c r="B1365" t="s">
        <v>1670</v>
      </c>
      <c r="C1365">
        <v>0</v>
      </c>
      <c r="D1365">
        <v>0</v>
      </c>
      <c r="E1365" t="s">
        <v>1671</v>
      </c>
      <c r="F1365" t="s">
        <v>19</v>
      </c>
      <c r="G1365">
        <v>1</v>
      </c>
      <c r="H1365">
        <v>2.0796000000000001</v>
      </c>
      <c r="I1365" t="s">
        <v>20</v>
      </c>
      <c r="J1365">
        <v>0.5</v>
      </c>
      <c r="K1365">
        <v>3.8912</v>
      </c>
      <c r="L1365" t="s">
        <v>21</v>
      </c>
      <c r="M1365">
        <v>0.6</v>
      </c>
      <c r="N1365">
        <v>1.8554999999999999</v>
      </c>
      <c r="O1365" t="s">
        <v>22</v>
      </c>
      <c r="P1365">
        <v>0.7</v>
      </c>
      <c r="Q1365">
        <v>2.1071430000000002</v>
      </c>
    </row>
    <row r="1366" spans="1:17" x14ac:dyDescent="0.2">
      <c r="A1366">
        <v>5376</v>
      </c>
      <c r="B1366" t="s">
        <v>1672</v>
      </c>
      <c r="C1366">
        <v>0</v>
      </c>
      <c r="D1366">
        <v>0</v>
      </c>
      <c r="E1366" t="s">
        <v>1671</v>
      </c>
      <c r="F1366" t="s">
        <v>19</v>
      </c>
      <c r="G1366">
        <v>1</v>
      </c>
      <c r="H1366">
        <v>2.2098</v>
      </c>
      <c r="I1366" t="s">
        <v>20</v>
      </c>
      <c r="J1366">
        <v>0.7</v>
      </c>
      <c r="K1366">
        <v>3.4740000000000002</v>
      </c>
      <c r="L1366" t="s">
        <v>21</v>
      </c>
      <c r="M1366">
        <v>0.3</v>
      </c>
      <c r="N1366">
        <v>1.976</v>
      </c>
      <c r="O1366" t="s">
        <v>22</v>
      </c>
      <c r="P1366">
        <v>0.8</v>
      </c>
      <c r="Q1366">
        <v>2.1044999999999998</v>
      </c>
    </row>
    <row r="1367" spans="1:17" x14ac:dyDescent="0.2">
      <c r="A1367">
        <v>5376</v>
      </c>
      <c r="B1367" t="s">
        <v>1673</v>
      </c>
      <c r="C1367">
        <v>0</v>
      </c>
      <c r="D1367">
        <v>0</v>
      </c>
      <c r="E1367" t="s">
        <v>1671</v>
      </c>
      <c r="F1367" t="s">
        <v>19</v>
      </c>
      <c r="G1367">
        <v>1</v>
      </c>
      <c r="H1367">
        <v>2.7147999999999999</v>
      </c>
      <c r="I1367" t="s">
        <v>20</v>
      </c>
      <c r="J1367">
        <v>0.5</v>
      </c>
      <c r="K1367">
        <v>3.6751999999999998</v>
      </c>
      <c r="L1367" t="s">
        <v>21</v>
      </c>
      <c r="M1367">
        <v>0.7</v>
      </c>
      <c r="N1367">
        <v>2.1541429999999999</v>
      </c>
      <c r="O1367" t="s">
        <v>22</v>
      </c>
      <c r="P1367">
        <v>0.8</v>
      </c>
      <c r="Q1367">
        <v>1.9083749999999999</v>
      </c>
    </row>
    <row r="1368" spans="1:17" x14ac:dyDescent="0.2">
      <c r="A1368">
        <v>5376</v>
      </c>
      <c r="B1368" t="s">
        <v>1674</v>
      </c>
      <c r="C1368">
        <v>0</v>
      </c>
      <c r="D1368">
        <v>0</v>
      </c>
      <c r="E1368" t="s">
        <v>1671</v>
      </c>
      <c r="F1368" t="s">
        <v>25</v>
      </c>
      <c r="G1368">
        <v>0.75</v>
      </c>
      <c r="H1368">
        <v>1.379</v>
      </c>
      <c r="I1368" t="s">
        <v>26</v>
      </c>
      <c r="J1368">
        <v>0.33329999999999999</v>
      </c>
      <c r="K1368">
        <v>1.17075</v>
      </c>
      <c r="L1368" t="s">
        <v>27</v>
      </c>
      <c r="M1368">
        <v>0.66669999999999996</v>
      </c>
      <c r="N1368">
        <v>1.0680000000000001</v>
      </c>
      <c r="O1368" t="s">
        <v>28</v>
      </c>
      <c r="P1368">
        <v>0.5</v>
      </c>
      <c r="Q1368">
        <v>1.003833</v>
      </c>
    </row>
    <row r="1369" spans="1:17" x14ac:dyDescent="0.2">
      <c r="A1369">
        <v>5376</v>
      </c>
      <c r="B1369" t="s">
        <v>1675</v>
      </c>
      <c r="C1369">
        <v>0</v>
      </c>
      <c r="D1369">
        <v>0</v>
      </c>
      <c r="E1369" t="s">
        <v>1671</v>
      </c>
      <c r="F1369" t="s">
        <v>25</v>
      </c>
      <c r="G1369">
        <v>0.83330000000000004</v>
      </c>
      <c r="H1369">
        <v>1.6111</v>
      </c>
      <c r="I1369" t="s">
        <v>26</v>
      </c>
      <c r="J1369">
        <v>0.5</v>
      </c>
      <c r="K1369">
        <v>0.95550000000000002</v>
      </c>
      <c r="L1369" t="s">
        <v>27</v>
      </c>
      <c r="M1369">
        <v>0.58330000000000004</v>
      </c>
      <c r="N1369">
        <v>1.019571</v>
      </c>
      <c r="O1369" t="s">
        <v>28</v>
      </c>
      <c r="P1369">
        <v>0.5</v>
      </c>
      <c r="Q1369">
        <v>0.98616700000000002</v>
      </c>
    </row>
    <row r="1370" spans="1:17" x14ac:dyDescent="0.2">
      <c r="A1370">
        <v>5376</v>
      </c>
      <c r="B1370" t="s">
        <v>1676</v>
      </c>
      <c r="C1370">
        <v>0</v>
      </c>
      <c r="D1370">
        <v>0</v>
      </c>
      <c r="E1370" t="s">
        <v>1573</v>
      </c>
      <c r="F1370" t="s">
        <v>32</v>
      </c>
      <c r="G1370">
        <v>1</v>
      </c>
      <c r="H1370">
        <v>1.2798</v>
      </c>
      <c r="I1370" t="s">
        <v>33</v>
      </c>
      <c r="J1370">
        <v>0.7</v>
      </c>
      <c r="K1370">
        <v>1.85</v>
      </c>
      <c r="L1370" t="s">
        <v>34</v>
      </c>
      <c r="M1370">
        <v>0.4</v>
      </c>
      <c r="N1370">
        <v>1.7357499999999999</v>
      </c>
      <c r="O1370" t="s">
        <v>35</v>
      </c>
      <c r="P1370">
        <v>0.6</v>
      </c>
      <c r="Q1370">
        <v>2.0118330000000002</v>
      </c>
    </row>
    <row r="1371" spans="1:17" x14ac:dyDescent="0.2">
      <c r="A1371">
        <v>5376</v>
      </c>
      <c r="B1371" t="s">
        <v>1677</v>
      </c>
      <c r="C1371">
        <v>0</v>
      </c>
      <c r="D1371">
        <v>0</v>
      </c>
      <c r="E1371" t="s">
        <v>1573</v>
      </c>
      <c r="F1371" t="s">
        <v>32</v>
      </c>
      <c r="G1371">
        <v>0.9</v>
      </c>
      <c r="H1371">
        <v>2.1676669999999998</v>
      </c>
      <c r="I1371" t="s">
        <v>33</v>
      </c>
      <c r="J1371">
        <v>0.7</v>
      </c>
      <c r="K1371">
        <v>1.7752859999999999</v>
      </c>
      <c r="L1371" t="s">
        <v>34</v>
      </c>
      <c r="M1371">
        <v>0.6</v>
      </c>
      <c r="N1371">
        <v>2.0699999999999998</v>
      </c>
      <c r="O1371" t="s">
        <v>35</v>
      </c>
      <c r="P1371">
        <v>0.7</v>
      </c>
      <c r="Q1371">
        <v>2.1031430000000002</v>
      </c>
    </row>
    <row r="1372" spans="1:17" x14ac:dyDescent="0.2">
      <c r="A1372">
        <v>5378</v>
      </c>
      <c r="B1372" t="s">
        <v>1678</v>
      </c>
      <c r="C1372">
        <v>0</v>
      </c>
      <c r="D1372">
        <v>0</v>
      </c>
      <c r="E1372" t="s">
        <v>1679</v>
      </c>
      <c r="F1372" t="s">
        <v>19</v>
      </c>
      <c r="G1372">
        <v>1</v>
      </c>
      <c r="H1372">
        <v>1.4541999999999999</v>
      </c>
      <c r="I1372" t="s">
        <v>20</v>
      </c>
      <c r="J1372">
        <v>0.9</v>
      </c>
      <c r="K1372">
        <v>3.230556</v>
      </c>
      <c r="L1372" t="s">
        <v>21</v>
      </c>
      <c r="M1372">
        <v>0.5</v>
      </c>
      <c r="N1372">
        <v>1.911</v>
      </c>
      <c r="O1372" t="s">
        <v>22</v>
      </c>
      <c r="P1372">
        <v>0.8</v>
      </c>
      <c r="Q1372">
        <v>1.881375</v>
      </c>
    </row>
    <row r="1373" spans="1:17" x14ac:dyDescent="0.2">
      <c r="A1373">
        <v>5378</v>
      </c>
      <c r="B1373" t="s">
        <v>1680</v>
      </c>
      <c r="C1373">
        <v>0</v>
      </c>
      <c r="D1373">
        <v>0</v>
      </c>
      <c r="E1373" t="s">
        <v>1679</v>
      </c>
      <c r="F1373" t="s">
        <v>19</v>
      </c>
      <c r="G1373">
        <v>1</v>
      </c>
      <c r="H1373">
        <v>1.5614440000000001</v>
      </c>
      <c r="I1373" t="s">
        <v>20</v>
      </c>
      <c r="J1373">
        <v>0.9</v>
      </c>
      <c r="K1373">
        <v>3.133556</v>
      </c>
      <c r="L1373" t="s">
        <v>21</v>
      </c>
      <c r="M1373">
        <v>0.8</v>
      </c>
      <c r="N1373">
        <v>2.1211250000000001</v>
      </c>
      <c r="O1373" t="s">
        <v>22</v>
      </c>
      <c r="P1373">
        <v>1</v>
      </c>
      <c r="Q1373">
        <v>2.1307999999999998</v>
      </c>
    </row>
    <row r="1374" spans="1:17" x14ac:dyDescent="0.2">
      <c r="A1374">
        <v>5378</v>
      </c>
      <c r="B1374" t="s">
        <v>1681</v>
      </c>
      <c r="C1374">
        <v>0</v>
      </c>
      <c r="D1374">
        <v>0</v>
      </c>
      <c r="E1374" t="s">
        <v>1679</v>
      </c>
      <c r="F1374" t="s">
        <v>25</v>
      </c>
      <c r="G1374">
        <v>0.91669999999999996</v>
      </c>
      <c r="H1374">
        <v>1.7447269999999999</v>
      </c>
      <c r="I1374" t="s">
        <v>26</v>
      </c>
      <c r="J1374">
        <v>0.91669999999999996</v>
      </c>
      <c r="K1374">
        <v>1.1930909999999999</v>
      </c>
      <c r="L1374" t="s">
        <v>27</v>
      </c>
      <c r="M1374">
        <v>0.75</v>
      </c>
      <c r="N1374">
        <v>1.145778</v>
      </c>
      <c r="O1374" t="s">
        <v>28</v>
      </c>
      <c r="P1374">
        <v>0.75</v>
      </c>
      <c r="Q1374">
        <v>1.3922220000000001</v>
      </c>
    </row>
    <row r="1375" spans="1:17" x14ac:dyDescent="0.2">
      <c r="A1375">
        <v>5378</v>
      </c>
      <c r="B1375" t="s">
        <v>1682</v>
      </c>
      <c r="C1375">
        <v>0</v>
      </c>
      <c r="D1375">
        <v>0</v>
      </c>
      <c r="E1375" t="s">
        <v>1679</v>
      </c>
      <c r="F1375" t="s">
        <v>25</v>
      </c>
      <c r="G1375">
        <v>1</v>
      </c>
      <c r="H1375">
        <v>1.5304549999999999</v>
      </c>
      <c r="I1375" t="s">
        <v>26</v>
      </c>
      <c r="J1375">
        <v>1</v>
      </c>
      <c r="K1375">
        <v>1.077917</v>
      </c>
      <c r="L1375" t="s">
        <v>27</v>
      </c>
      <c r="M1375">
        <v>1</v>
      </c>
      <c r="N1375">
        <v>1.3789169999999999</v>
      </c>
      <c r="O1375" t="s">
        <v>28</v>
      </c>
      <c r="P1375">
        <v>0.83330000000000004</v>
      </c>
      <c r="Q1375">
        <v>1.4734</v>
      </c>
    </row>
    <row r="1376" spans="1:17" x14ac:dyDescent="0.2">
      <c r="A1376">
        <v>5378</v>
      </c>
      <c r="B1376" t="s">
        <v>1683</v>
      </c>
      <c r="C1376">
        <v>21</v>
      </c>
      <c r="D1376">
        <v>1</v>
      </c>
      <c r="E1376" t="s">
        <v>1684</v>
      </c>
      <c r="F1376" t="s">
        <v>32</v>
      </c>
      <c r="G1376">
        <v>1</v>
      </c>
      <c r="H1376">
        <v>1.4882</v>
      </c>
      <c r="I1376" t="s">
        <v>33</v>
      </c>
      <c r="J1376">
        <v>0.5</v>
      </c>
      <c r="K1376">
        <v>2.1762000000000001</v>
      </c>
      <c r="L1376" t="s">
        <v>34</v>
      </c>
      <c r="M1376">
        <v>0.6</v>
      </c>
      <c r="N1376">
        <v>1.9175</v>
      </c>
      <c r="O1376" t="s">
        <v>35</v>
      </c>
      <c r="P1376">
        <v>0.9</v>
      </c>
      <c r="Q1376">
        <v>1.9475560000000001</v>
      </c>
    </row>
    <row r="1377" spans="1:17" x14ac:dyDescent="0.2">
      <c r="A1377">
        <v>5378</v>
      </c>
      <c r="B1377" t="s">
        <v>1685</v>
      </c>
      <c r="C1377">
        <v>26</v>
      </c>
      <c r="D1377">
        <v>1</v>
      </c>
      <c r="E1377" t="s">
        <v>1684</v>
      </c>
      <c r="F1377" t="s">
        <v>32</v>
      </c>
      <c r="G1377">
        <v>1</v>
      </c>
      <c r="H1377">
        <v>2.0055000000000001</v>
      </c>
      <c r="I1377" t="s">
        <v>33</v>
      </c>
      <c r="J1377">
        <v>0.5</v>
      </c>
      <c r="K1377">
        <v>1.9954000000000001</v>
      </c>
      <c r="L1377" t="s">
        <v>34</v>
      </c>
      <c r="M1377">
        <v>0.7</v>
      </c>
      <c r="N1377">
        <v>1.6819999999999999</v>
      </c>
      <c r="O1377" t="s">
        <v>35</v>
      </c>
      <c r="P1377">
        <v>0.7</v>
      </c>
      <c r="Q1377">
        <v>2.0920000000000001</v>
      </c>
    </row>
    <row r="1378" spans="1:17" x14ac:dyDescent="0.2">
      <c r="A1378">
        <v>5378</v>
      </c>
      <c r="B1378" t="s">
        <v>1686</v>
      </c>
      <c r="C1378">
        <v>8</v>
      </c>
      <c r="D1378">
        <v>0</v>
      </c>
      <c r="E1378" t="s">
        <v>1684</v>
      </c>
      <c r="F1378" t="s">
        <v>38</v>
      </c>
      <c r="G1378">
        <v>0.91669999999999996</v>
      </c>
      <c r="H1378">
        <v>1.032818</v>
      </c>
      <c r="I1378" t="s">
        <v>39</v>
      </c>
      <c r="J1378">
        <v>0.91669999999999996</v>
      </c>
      <c r="K1378">
        <v>1.1582730000000001</v>
      </c>
      <c r="L1378" t="s">
        <v>40</v>
      </c>
      <c r="M1378">
        <v>0.91669999999999996</v>
      </c>
      <c r="N1378">
        <v>1.3022</v>
      </c>
      <c r="O1378" t="s">
        <v>41</v>
      </c>
      <c r="P1378">
        <v>0.66669999999999996</v>
      </c>
      <c r="Q1378">
        <v>1.1663749999999999</v>
      </c>
    </row>
    <row r="1379" spans="1:17" x14ac:dyDescent="0.2">
      <c r="A1379">
        <v>5378</v>
      </c>
      <c r="B1379" t="s">
        <v>1687</v>
      </c>
      <c r="C1379">
        <v>2</v>
      </c>
      <c r="D1379">
        <v>0</v>
      </c>
      <c r="E1379" t="s">
        <v>1684</v>
      </c>
      <c r="F1379" t="s">
        <v>38</v>
      </c>
      <c r="G1379">
        <v>0.91669999999999996</v>
      </c>
      <c r="H1379">
        <v>1.4459090000000001</v>
      </c>
      <c r="I1379" t="s">
        <v>39</v>
      </c>
      <c r="J1379">
        <v>1</v>
      </c>
      <c r="K1379">
        <v>1.232667</v>
      </c>
      <c r="L1379" t="s">
        <v>40</v>
      </c>
      <c r="M1379">
        <v>1</v>
      </c>
      <c r="N1379">
        <v>1.3877269999999999</v>
      </c>
      <c r="O1379" t="s">
        <v>41</v>
      </c>
      <c r="P1379">
        <v>0.91669999999999996</v>
      </c>
      <c r="Q1379">
        <v>1.228364</v>
      </c>
    </row>
    <row r="1380" spans="1:17" x14ac:dyDescent="0.2">
      <c r="A1380">
        <v>5379</v>
      </c>
      <c r="B1380" t="s">
        <v>1688</v>
      </c>
      <c r="C1380">
        <v>2</v>
      </c>
      <c r="D1380">
        <v>0</v>
      </c>
      <c r="E1380" t="s">
        <v>1689</v>
      </c>
      <c r="F1380" t="s">
        <v>19</v>
      </c>
      <c r="G1380">
        <v>1</v>
      </c>
      <c r="H1380">
        <v>0.89990000000000003</v>
      </c>
      <c r="I1380" t="s">
        <v>20</v>
      </c>
      <c r="J1380">
        <v>1</v>
      </c>
      <c r="K1380">
        <v>3.2993000000000001</v>
      </c>
      <c r="L1380" t="s">
        <v>21</v>
      </c>
      <c r="M1380">
        <v>0.8</v>
      </c>
      <c r="N1380">
        <v>1.930625</v>
      </c>
      <c r="O1380" t="s">
        <v>22</v>
      </c>
      <c r="P1380">
        <v>0.9</v>
      </c>
      <c r="Q1380">
        <v>2.0273330000000001</v>
      </c>
    </row>
    <row r="1381" spans="1:17" x14ac:dyDescent="0.2">
      <c r="A1381">
        <v>5379</v>
      </c>
      <c r="B1381" t="s">
        <v>1690</v>
      </c>
      <c r="C1381">
        <v>1</v>
      </c>
      <c r="D1381">
        <v>0</v>
      </c>
      <c r="E1381" t="s">
        <v>1689</v>
      </c>
      <c r="F1381" t="s">
        <v>19</v>
      </c>
      <c r="G1381">
        <v>1</v>
      </c>
      <c r="H1381">
        <v>0.80589999999999995</v>
      </c>
      <c r="I1381" t="s">
        <v>20</v>
      </c>
      <c r="J1381">
        <v>0.8</v>
      </c>
      <c r="K1381">
        <v>3.53525</v>
      </c>
      <c r="L1381" t="s">
        <v>21</v>
      </c>
      <c r="M1381">
        <v>1</v>
      </c>
      <c r="N1381">
        <v>1.9544999999999999</v>
      </c>
      <c r="O1381" t="s">
        <v>22</v>
      </c>
      <c r="P1381">
        <v>0.9</v>
      </c>
      <c r="Q1381">
        <v>1.948</v>
      </c>
    </row>
    <row r="1382" spans="1:17" x14ac:dyDescent="0.2">
      <c r="A1382">
        <v>5379</v>
      </c>
      <c r="B1382" t="s">
        <v>1691</v>
      </c>
      <c r="C1382">
        <v>1</v>
      </c>
      <c r="D1382">
        <v>0</v>
      </c>
      <c r="E1382" t="s">
        <v>1689</v>
      </c>
      <c r="F1382" t="s">
        <v>25</v>
      </c>
      <c r="G1382">
        <v>1</v>
      </c>
      <c r="H1382">
        <v>0.89858300000000002</v>
      </c>
      <c r="I1382" t="s">
        <v>26</v>
      </c>
      <c r="J1382">
        <v>0.66669999999999996</v>
      </c>
      <c r="K1382">
        <v>1.0513749999999999</v>
      </c>
      <c r="L1382" t="s">
        <v>27</v>
      </c>
      <c r="M1382">
        <v>0.91669999999999996</v>
      </c>
      <c r="N1382">
        <v>0.93490899999999999</v>
      </c>
      <c r="O1382" t="s">
        <v>28</v>
      </c>
      <c r="P1382">
        <v>0.75</v>
      </c>
      <c r="Q1382">
        <v>1.221778</v>
      </c>
    </row>
    <row r="1383" spans="1:17" x14ac:dyDescent="0.2">
      <c r="A1383">
        <v>5379</v>
      </c>
      <c r="B1383" t="s">
        <v>1692</v>
      </c>
      <c r="C1383">
        <v>5</v>
      </c>
      <c r="D1383">
        <v>0</v>
      </c>
      <c r="E1383" t="s">
        <v>1689</v>
      </c>
      <c r="F1383" t="s">
        <v>25</v>
      </c>
      <c r="G1383">
        <v>1</v>
      </c>
      <c r="H1383">
        <v>0.81991700000000001</v>
      </c>
      <c r="I1383" t="s">
        <v>26</v>
      </c>
      <c r="J1383">
        <v>0.75</v>
      </c>
      <c r="K1383">
        <v>1.0298890000000001</v>
      </c>
      <c r="L1383" t="s">
        <v>27</v>
      </c>
      <c r="M1383">
        <v>1</v>
      </c>
      <c r="N1383">
        <v>0.87533300000000003</v>
      </c>
      <c r="O1383" t="s">
        <v>28</v>
      </c>
      <c r="P1383">
        <v>0.75</v>
      </c>
      <c r="Q1383">
        <v>1.1372500000000001</v>
      </c>
    </row>
    <row r="1384" spans="1:17" x14ac:dyDescent="0.2">
      <c r="A1384">
        <v>5379</v>
      </c>
      <c r="B1384" t="s">
        <v>1693</v>
      </c>
      <c r="C1384">
        <v>0</v>
      </c>
      <c r="D1384">
        <v>0</v>
      </c>
      <c r="E1384" t="s">
        <v>1694</v>
      </c>
      <c r="F1384" t="s">
        <v>32</v>
      </c>
      <c r="G1384">
        <v>1</v>
      </c>
      <c r="H1384">
        <v>0.70379999999999998</v>
      </c>
      <c r="I1384" t="s">
        <v>33</v>
      </c>
      <c r="J1384">
        <v>1</v>
      </c>
      <c r="K1384">
        <v>1.5306999999999999</v>
      </c>
      <c r="L1384" t="s">
        <v>34</v>
      </c>
      <c r="M1384">
        <v>0.6</v>
      </c>
      <c r="N1384">
        <v>1.345167</v>
      </c>
      <c r="O1384" t="s">
        <v>35</v>
      </c>
      <c r="P1384">
        <v>0.7</v>
      </c>
      <c r="Q1384">
        <v>1.6947140000000001</v>
      </c>
    </row>
    <row r="1385" spans="1:17" x14ac:dyDescent="0.2">
      <c r="A1385">
        <v>5379</v>
      </c>
      <c r="B1385" t="s">
        <v>1695</v>
      </c>
      <c r="C1385">
        <v>6</v>
      </c>
      <c r="D1385">
        <v>0</v>
      </c>
      <c r="E1385" t="s">
        <v>1694</v>
      </c>
      <c r="F1385" t="s">
        <v>32</v>
      </c>
      <c r="G1385">
        <v>1</v>
      </c>
      <c r="H1385">
        <v>0.71789999999999998</v>
      </c>
      <c r="I1385" t="s">
        <v>33</v>
      </c>
      <c r="J1385">
        <v>1</v>
      </c>
      <c r="K1385">
        <v>1.5347</v>
      </c>
      <c r="L1385" t="s">
        <v>34</v>
      </c>
      <c r="M1385">
        <v>0.9</v>
      </c>
      <c r="N1385">
        <v>1.358778</v>
      </c>
      <c r="O1385" t="s">
        <v>35</v>
      </c>
      <c r="P1385">
        <v>0.6</v>
      </c>
      <c r="Q1385">
        <v>1.504167</v>
      </c>
    </row>
    <row r="1386" spans="1:17" x14ac:dyDescent="0.2">
      <c r="A1386">
        <v>5379</v>
      </c>
      <c r="B1386" t="s">
        <v>1696</v>
      </c>
      <c r="C1386">
        <v>0</v>
      </c>
      <c r="D1386">
        <v>0</v>
      </c>
      <c r="E1386" t="s">
        <v>1694</v>
      </c>
      <c r="F1386" t="s">
        <v>38</v>
      </c>
      <c r="G1386">
        <v>1</v>
      </c>
      <c r="H1386">
        <v>0.76483299999999999</v>
      </c>
      <c r="I1386" t="s">
        <v>39</v>
      </c>
      <c r="J1386">
        <v>0.91669999999999996</v>
      </c>
      <c r="K1386">
        <v>1.0107269999999999</v>
      </c>
      <c r="L1386" t="s">
        <v>40</v>
      </c>
      <c r="M1386">
        <v>0.91669999999999996</v>
      </c>
      <c r="N1386">
        <v>1.035364</v>
      </c>
      <c r="O1386" t="s">
        <v>41</v>
      </c>
      <c r="P1386">
        <v>0.83330000000000004</v>
      </c>
      <c r="Q1386">
        <v>1.1839999999999999</v>
      </c>
    </row>
    <row r="1387" spans="1:17" x14ac:dyDescent="0.2">
      <c r="A1387">
        <v>5379</v>
      </c>
      <c r="B1387" t="s">
        <v>1697</v>
      </c>
      <c r="C1387">
        <v>0</v>
      </c>
      <c r="D1387">
        <v>0</v>
      </c>
      <c r="E1387" t="s">
        <v>1694</v>
      </c>
      <c r="F1387" t="s">
        <v>38</v>
      </c>
      <c r="G1387">
        <v>1</v>
      </c>
      <c r="H1387">
        <v>0.72441699999999998</v>
      </c>
      <c r="I1387" t="s">
        <v>39</v>
      </c>
      <c r="J1387">
        <v>0.83330000000000004</v>
      </c>
      <c r="K1387">
        <v>0.90890000000000004</v>
      </c>
      <c r="L1387" t="s">
        <v>40</v>
      </c>
      <c r="M1387">
        <v>0.66669999999999996</v>
      </c>
      <c r="N1387">
        <v>1.040875</v>
      </c>
      <c r="O1387" t="s">
        <v>41</v>
      </c>
      <c r="P1387">
        <v>0.66669999999999996</v>
      </c>
      <c r="Q1387">
        <v>1.1387499999999999</v>
      </c>
    </row>
    <row r="1388" spans="1:17" x14ac:dyDescent="0.2">
      <c r="A1388">
        <v>5380</v>
      </c>
      <c r="B1388" t="s">
        <v>1698</v>
      </c>
      <c r="C1388">
        <v>34</v>
      </c>
      <c r="D1388">
        <v>1</v>
      </c>
      <c r="E1388" t="s">
        <v>1699</v>
      </c>
      <c r="F1388" t="s">
        <v>19</v>
      </c>
      <c r="G1388">
        <v>1</v>
      </c>
      <c r="H1388">
        <v>1.4368000000000001</v>
      </c>
      <c r="I1388" t="s">
        <v>20</v>
      </c>
      <c r="J1388">
        <v>0.5</v>
      </c>
      <c r="K1388">
        <v>3.302</v>
      </c>
      <c r="L1388" t="s">
        <v>21</v>
      </c>
      <c r="M1388">
        <v>0.9</v>
      </c>
      <c r="N1388">
        <v>2.5741109999999998</v>
      </c>
      <c r="O1388" t="s">
        <v>22</v>
      </c>
      <c r="P1388">
        <v>0.9</v>
      </c>
      <c r="Q1388">
        <v>2.399667</v>
      </c>
    </row>
    <row r="1389" spans="1:17" x14ac:dyDescent="0.2">
      <c r="A1389">
        <v>5380</v>
      </c>
      <c r="B1389" t="s">
        <v>1700</v>
      </c>
      <c r="C1389">
        <v>20</v>
      </c>
      <c r="D1389">
        <v>0</v>
      </c>
      <c r="E1389" t="s">
        <v>1699</v>
      </c>
      <c r="F1389" t="s">
        <v>19</v>
      </c>
      <c r="G1389">
        <v>0.9</v>
      </c>
      <c r="H1389">
        <v>1.294333</v>
      </c>
      <c r="I1389" t="s">
        <v>20</v>
      </c>
      <c r="J1389">
        <v>0.8</v>
      </c>
      <c r="K1389">
        <v>3.6088749999999998</v>
      </c>
      <c r="L1389" t="s">
        <v>21</v>
      </c>
      <c r="M1389">
        <v>0.7</v>
      </c>
      <c r="N1389">
        <v>2.3414290000000002</v>
      </c>
      <c r="O1389" t="s">
        <v>22</v>
      </c>
      <c r="P1389">
        <v>1</v>
      </c>
      <c r="Q1389">
        <v>2.3292000000000002</v>
      </c>
    </row>
    <row r="1390" spans="1:17" x14ac:dyDescent="0.2">
      <c r="A1390">
        <v>5380</v>
      </c>
      <c r="B1390" t="s">
        <v>1701</v>
      </c>
      <c r="C1390">
        <v>29</v>
      </c>
      <c r="D1390">
        <v>0</v>
      </c>
      <c r="E1390" t="s">
        <v>1699</v>
      </c>
      <c r="F1390" t="s">
        <v>25</v>
      </c>
      <c r="G1390">
        <v>1</v>
      </c>
      <c r="H1390">
        <v>0.95866700000000005</v>
      </c>
      <c r="I1390" t="s">
        <v>26</v>
      </c>
      <c r="J1390">
        <v>0.83330000000000004</v>
      </c>
      <c r="K1390">
        <v>1.6826000000000001</v>
      </c>
      <c r="L1390" t="s">
        <v>27</v>
      </c>
      <c r="M1390">
        <v>1</v>
      </c>
      <c r="N1390">
        <v>1.4564170000000001</v>
      </c>
      <c r="O1390" t="s">
        <v>28</v>
      </c>
      <c r="P1390">
        <v>0.83330000000000004</v>
      </c>
      <c r="Q1390">
        <v>1.7515000000000001</v>
      </c>
    </row>
    <row r="1391" spans="1:17" x14ac:dyDescent="0.2">
      <c r="A1391">
        <v>5380</v>
      </c>
      <c r="B1391" t="s">
        <v>1702</v>
      </c>
      <c r="C1391">
        <v>10</v>
      </c>
      <c r="D1391">
        <v>1</v>
      </c>
      <c r="E1391" t="s">
        <v>1699</v>
      </c>
      <c r="F1391" t="s">
        <v>25</v>
      </c>
      <c r="G1391">
        <v>0.91669999999999996</v>
      </c>
      <c r="H1391">
        <v>1.3464</v>
      </c>
      <c r="I1391" t="s">
        <v>26</v>
      </c>
      <c r="J1391">
        <v>0.83330000000000004</v>
      </c>
      <c r="K1391">
        <v>1.4722</v>
      </c>
      <c r="L1391" t="s">
        <v>27</v>
      </c>
      <c r="M1391">
        <v>0.91669999999999996</v>
      </c>
      <c r="N1391">
        <v>1.6747270000000001</v>
      </c>
      <c r="O1391" t="s">
        <v>28</v>
      </c>
      <c r="P1391">
        <v>0.41670000000000001</v>
      </c>
      <c r="Q1391">
        <v>1.8002</v>
      </c>
    </row>
    <row r="1392" spans="1:17" x14ac:dyDescent="0.2">
      <c r="A1392">
        <v>5382</v>
      </c>
      <c r="B1392" t="s">
        <v>1703</v>
      </c>
      <c r="C1392">
        <v>0</v>
      </c>
      <c r="D1392">
        <v>0</v>
      </c>
      <c r="E1392" t="s">
        <v>1230</v>
      </c>
      <c r="F1392" t="s">
        <v>19</v>
      </c>
      <c r="G1392">
        <v>1</v>
      </c>
      <c r="H1392">
        <v>1.4923</v>
      </c>
      <c r="I1392" t="s">
        <v>20</v>
      </c>
      <c r="J1392">
        <v>1</v>
      </c>
      <c r="K1392">
        <v>3.3767</v>
      </c>
      <c r="L1392" t="s">
        <v>21</v>
      </c>
      <c r="M1392">
        <v>0.9</v>
      </c>
      <c r="N1392">
        <v>2.3961109999999999</v>
      </c>
      <c r="O1392" t="s">
        <v>22</v>
      </c>
      <c r="P1392">
        <v>1</v>
      </c>
      <c r="Q1392">
        <v>2.1918000000000002</v>
      </c>
    </row>
    <row r="1393" spans="1:17" x14ac:dyDescent="0.2">
      <c r="A1393">
        <v>5382</v>
      </c>
      <c r="B1393" t="s">
        <v>1704</v>
      </c>
      <c r="C1393">
        <v>30</v>
      </c>
      <c r="D1393">
        <v>1</v>
      </c>
      <c r="E1393" t="s">
        <v>1230</v>
      </c>
      <c r="F1393" t="s">
        <v>19</v>
      </c>
      <c r="G1393">
        <v>1</v>
      </c>
      <c r="H1393">
        <v>1.3266</v>
      </c>
      <c r="I1393" t="s">
        <v>20</v>
      </c>
      <c r="J1393">
        <v>1</v>
      </c>
      <c r="K1393">
        <v>3.4834000000000001</v>
      </c>
      <c r="L1393" t="s">
        <v>21</v>
      </c>
      <c r="M1393">
        <v>0.9</v>
      </c>
      <c r="N1393">
        <v>2.6821109999999999</v>
      </c>
      <c r="O1393" t="s">
        <v>22</v>
      </c>
      <c r="P1393">
        <v>0.8</v>
      </c>
      <c r="Q1393">
        <v>2.29575</v>
      </c>
    </row>
    <row r="1394" spans="1:17" x14ac:dyDescent="0.2">
      <c r="A1394">
        <v>5382</v>
      </c>
      <c r="B1394" t="s">
        <v>1705</v>
      </c>
      <c r="C1394">
        <v>0</v>
      </c>
      <c r="D1394">
        <v>0</v>
      </c>
      <c r="E1394" t="s">
        <v>1230</v>
      </c>
      <c r="F1394" t="s">
        <v>25</v>
      </c>
      <c r="G1394">
        <v>0.91669999999999996</v>
      </c>
      <c r="H1394">
        <v>1.1549</v>
      </c>
      <c r="I1394" t="s">
        <v>26</v>
      </c>
      <c r="J1394">
        <v>0.66669999999999996</v>
      </c>
      <c r="K1394">
        <v>1.0985</v>
      </c>
      <c r="L1394" t="s">
        <v>27</v>
      </c>
      <c r="M1394">
        <v>0.91669999999999996</v>
      </c>
      <c r="N1394">
        <v>1.144909</v>
      </c>
      <c r="O1394" t="s">
        <v>28</v>
      </c>
      <c r="P1394">
        <v>0.75</v>
      </c>
      <c r="Q1394">
        <v>1.29</v>
      </c>
    </row>
    <row r="1395" spans="1:17" x14ac:dyDescent="0.2">
      <c r="A1395">
        <v>5382</v>
      </c>
      <c r="B1395" t="s">
        <v>1706</v>
      </c>
      <c r="C1395">
        <v>0</v>
      </c>
      <c r="D1395">
        <v>0</v>
      </c>
      <c r="E1395" t="s">
        <v>1230</v>
      </c>
      <c r="F1395" t="s">
        <v>25</v>
      </c>
      <c r="G1395">
        <v>0.91669999999999996</v>
      </c>
      <c r="H1395">
        <v>1.4251819999999999</v>
      </c>
      <c r="I1395" t="s">
        <v>26</v>
      </c>
      <c r="J1395">
        <v>0.83330000000000004</v>
      </c>
      <c r="K1395">
        <v>1.2476</v>
      </c>
      <c r="L1395" t="s">
        <v>27</v>
      </c>
      <c r="M1395">
        <v>1</v>
      </c>
      <c r="N1395">
        <v>1.323</v>
      </c>
      <c r="O1395" t="s">
        <v>28</v>
      </c>
      <c r="P1395">
        <v>0.41670000000000001</v>
      </c>
      <c r="Q1395">
        <v>2.0415999999999999</v>
      </c>
    </row>
    <row r="1396" spans="1:17" x14ac:dyDescent="0.2">
      <c r="A1396">
        <v>5382</v>
      </c>
      <c r="B1396" t="s">
        <v>1707</v>
      </c>
      <c r="C1396">
        <v>30</v>
      </c>
      <c r="D1396">
        <v>1</v>
      </c>
      <c r="E1396" t="s">
        <v>1230</v>
      </c>
      <c r="F1396" t="s">
        <v>25</v>
      </c>
      <c r="G1396">
        <v>0.83330000000000004</v>
      </c>
      <c r="H1396">
        <v>1.211222</v>
      </c>
      <c r="I1396" t="s">
        <v>26</v>
      </c>
      <c r="J1396">
        <v>0.66669999999999996</v>
      </c>
      <c r="K1396">
        <v>1.3839999999999999</v>
      </c>
      <c r="L1396" t="s">
        <v>27</v>
      </c>
      <c r="M1396">
        <v>0.66669999999999996</v>
      </c>
      <c r="N1396">
        <v>1.2077500000000001</v>
      </c>
      <c r="O1396" t="s">
        <v>28</v>
      </c>
      <c r="P1396">
        <v>0.41670000000000001</v>
      </c>
      <c r="Q1396">
        <v>1.6708000000000001</v>
      </c>
    </row>
    <row r="1397" spans="1:17" x14ac:dyDescent="0.2">
      <c r="A1397">
        <v>5385</v>
      </c>
      <c r="B1397" t="s">
        <v>1708</v>
      </c>
      <c r="C1397">
        <v>10</v>
      </c>
      <c r="D1397">
        <v>0</v>
      </c>
      <c r="E1397" t="s">
        <v>603</v>
      </c>
      <c r="F1397" t="s">
        <v>19</v>
      </c>
      <c r="G1397">
        <v>1</v>
      </c>
      <c r="H1397">
        <v>2.2995000000000001</v>
      </c>
      <c r="I1397" t="s">
        <v>20</v>
      </c>
      <c r="J1397">
        <v>0.9</v>
      </c>
      <c r="K1397">
        <v>3.3496670000000002</v>
      </c>
      <c r="L1397" t="s">
        <v>21</v>
      </c>
      <c r="M1397">
        <v>0.9</v>
      </c>
      <c r="N1397">
        <v>2.2125560000000002</v>
      </c>
      <c r="O1397" t="s">
        <v>22</v>
      </c>
      <c r="P1397">
        <v>1</v>
      </c>
      <c r="Q1397">
        <v>2.3206000000000002</v>
      </c>
    </row>
    <row r="1398" spans="1:17" x14ac:dyDescent="0.2">
      <c r="A1398">
        <v>5385</v>
      </c>
      <c r="B1398" t="s">
        <v>1709</v>
      </c>
      <c r="C1398">
        <v>13</v>
      </c>
      <c r="D1398">
        <v>1</v>
      </c>
      <c r="E1398" t="s">
        <v>603</v>
      </c>
      <c r="F1398" t="s">
        <v>19</v>
      </c>
      <c r="G1398">
        <v>0.9</v>
      </c>
      <c r="H1398">
        <v>1.608889</v>
      </c>
      <c r="I1398" t="s">
        <v>20</v>
      </c>
      <c r="J1398">
        <v>0.9</v>
      </c>
      <c r="K1398">
        <v>2.983625</v>
      </c>
      <c r="L1398" t="s">
        <v>21</v>
      </c>
      <c r="M1398">
        <v>0.6</v>
      </c>
      <c r="N1398">
        <v>2.2458330000000002</v>
      </c>
      <c r="O1398" t="s">
        <v>22</v>
      </c>
      <c r="P1398">
        <v>0.9</v>
      </c>
      <c r="Q1398">
        <v>2.137667</v>
      </c>
    </row>
    <row r="1399" spans="1:17" x14ac:dyDescent="0.2">
      <c r="A1399">
        <v>5385</v>
      </c>
      <c r="B1399" t="s">
        <v>1710</v>
      </c>
      <c r="C1399">
        <v>2</v>
      </c>
      <c r="D1399">
        <v>0</v>
      </c>
      <c r="E1399" t="s">
        <v>603</v>
      </c>
      <c r="F1399" t="s">
        <v>19</v>
      </c>
      <c r="G1399">
        <v>1</v>
      </c>
      <c r="H1399">
        <v>1.0449999999999999</v>
      </c>
      <c r="I1399" t="s">
        <v>20</v>
      </c>
      <c r="J1399">
        <v>1</v>
      </c>
      <c r="K1399">
        <v>2.7514439999999998</v>
      </c>
      <c r="L1399" t="s">
        <v>21</v>
      </c>
      <c r="M1399">
        <v>1</v>
      </c>
      <c r="N1399">
        <v>1.9807999999999999</v>
      </c>
      <c r="O1399" t="s">
        <v>22</v>
      </c>
      <c r="P1399">
        <v>1</v>
      </c>
      <c r="Q1399">
        <v>2.1478000000000002</v>
      </c>
    </row>
    <row r="1400" spans="1:17" x14ac:dyDescent="0.2">
      <c r="A1400">
        <v>5385</v>
      </c>
      <c r="B1400" t="s">
        <v>1711</v>
      </c>
      <c r="C1400">
        <v>11</v>
      </c>
      <c r="D1400">
        <v>0</v>
      </c>
      <c r="E1400" t="s">
        <v>603</v>
      </c>
      <c r="F1400" t="s">
        <v>25</v>
      </c>
      <c r="G1400">
        <v>1</v>
      </c>
      <c r="H1400">
        <v>1.211667</v>
      </c>
      <c r="I1400" t="s">
        <v>26</v>
      </c>
      <c r="J1400">
        <v>0.83330000000000004</v>
      </c>
      <c r="K1400">
        <v>1.0967</v>
      </c>
      <c r="L1400" t="s">
        <v>27</v>
      </c>
      <c r="M1400">
        <v>0.91669999999999996</v>
      </c>
      <c r="N1400">
        <v>1.1559999999999999</v>
      </c>
      <c r="O1400" t="s">
        <v>28</v>
      </c>
      <c r="P1400">
        <v>0.91669999999999996</v>
      </c>
      <c r="Q1400">
        <v>1.3466359999999999</v>
      </c>
    </row>
    <row r="1401" spans="1:17" x14ac:dyDescent="0.2">
      <c r="A1401">
        <v>5385</v>
      </c>
      <c r="B1401" t="s">
        <v>1712</v>
      </c>
      <c r="C1401">
        <v>19</v>
      </c>
      <c r="D1401">
        <v>1</v>
      </c>
      <c r="E1401" t="s">
        <v>603</v>
      </c>
      <c r="F1401" t="s">
        <v>25</v>
      </c>
      <c r="G1401">
        <v>0.91669999999999996</v>
      </c>
      <c r="H1401">
        <v>1.1721820000000001</v>
      </c>
      <c r="I1401" t="s">
        <v>26</v>
      </c>
      <c r="J1401">
        <v>0.75</v>
      </c>
      <c r="K1401">
        <v>1.4002220000000001</v>
      </c>
      <c r="L1401" t="s">
        <v>27</v>
      </c>
      <c r="M1401">
        <v>0.91669999999999996</v>
      </c>
      <c r="N1401">
        <v>1.1802729999999999</v>
      </c>
      <c r="O1401" t="s">
        <v>28</v>
      </c>
      <c r="P1401">
        <v>0.41670000000000001</v>
      </c>
      <c r="Q1401">
        <v>1.2878000000000001</v>
      </c>
    </row>
    <row r="1402" spans="1:17" x14ac:dyDescent="0.2">
      <c r="A1402">
        <v>5386</v>
      </c>
      <c r="B1402" t="s">
        <v>1713</v>
      </c>
      <c r="C1402">
        <v>0</v>
      </c>
      <c r="D1402">
        <v>0</v>
      </c>
      <c r="E1402" t="s">
        <v>1714</v>
      </c>
      <c r="F1402" t="s">
        <v>19</v>
      </c>
      <c r="G1402">
        <v>1</v>
      </c>
      <c r="H1402">
        <v>1.3935</v>
      </c>
      <c r="I1402" t="s">
        <v>20</v>
      </c>
      <c r="J1402">
        <v>0.7</v>
      </c>
      <c r="K1402">
        <v>3.4468570000000001</v>
      </c>
      <c r="L1402" t="s">
        <v>21</v>
      </c>
      <c r="M1402">
        <v>0.8</v>
      </c>
      <c r="N1402">
        <v>2.1302500000000002</v>
      </c>
      <c r="O1402" t="s">
        <v>22</v>
      </c>
      <c r="P1402">
        <v>1</v>
      </c>
      <c r="Q1402">
        <v>2.2757000000000001</v>
      </c>
    </row>
    <row r="1403" spans="1:17" x14ac:dyDescent="0.2">
      <c r="A1403">
        <v>5386</v>
      </c>
      <c r="B1403" t="s">
        <v>1715</v>
      </c>
      <c r="C1403">
        <v>0</v>
      </c>
      <c r="D1403">
        <v>0</v>
      </c>
      <c r="E1403" t="s">
        <v>1714</v>
      </c>
      <c r="F1403" t="s">
        <v>19</v>
      </c>
      <c r="G1403">
        <v>1</v>
      </c>
      <c r="H1403">
        <v>1.256</v>
      </c>
      <c r="I1403" t="s">
        <v>20</v>
      </c>
      <c r="J1403">
        <v>0.8</v>
      </c>
      <c r="K1403">
        <v>3.7246250000000001</v>
      </c>
      <c r="L1403" t="s">
        <v>21</v>
      </c>
      <c r="M1403">
        <v>1</v>
      </c>
      <c r="N1403">
        <v>2.246</v>
      </c>
      <c r="O1403" t="s">
        <v>22</v>
      </c>
      <c r="P1403">
        <v>1</v>
      </c>
      <c r="Q1403">
        <v>2.2223999999999999</v>
      </c>
    </row>
    <row r="1404" spans="1:17" x14ac:dyDescent="0.2">
      <c r="A1404">
        <v>5386</v>
      </c>
      <c r="B1404" t="s">
        <v>1716</v>
      </c>
      <c r="C1404">
        <v>0</v>
      </c>
      <c r="D1404">
        <v>0</v>
      </c>
      <c r="E1404" t="s">
        <v>1714</v>
      </c>
      <c r="F1404" t="s">
        <v>25</v>
      </c>
      <c r="G1404">
        <v>1</v>
      </c>
      <c r="H1404">
        <v>0.98350000000000004</v>
      </c>
      <c r="I1404" t="s">
        <v>26</v>
      </c>
      <c r="J1404">
        <v>0.66669999999999996</v>
      </c>
      <c r="K1404">
        <v>1.2481249999999999</v>
      </c>
      <c r="L1404" t="s">
        <v>27</v>
      </c>
      <c r="M1404">
        <v>0.91669999999999996</v>
      </c>
      <c r="N1404">
        <v>1.375545</v>
      </c>
      <c r="O1404" t="s">
        <v>28</v>
      </c>
      <c r="P1404">
        <v>0.75</v>
      </c>
      <c r="Q1404">
        <v>1.538222</v>
      </c>
    </row>
    <row r="1405" spans="1:17" x14ac:dyDescent="0.2">
      <c r="A1405">
        <v>5386</v>
      </c>
      <c r="B1405" t="s">
        <v>1717</v>
      </c>
      <c r="C1405">
        <v>0</v>
      </c>
      <c r="D1405">
        <v>0</v>
      </c>
      <c r="E1405" t="s">
        <v>1714</v>
      </c>
      <c r="F1405" t="s">
        <v>25</v>
      </c>
      <c r="G1405">
        <v>1</v>
      </c>
      <c r="H1405">
        <v>1.078333</v>
      </c>
      <c r="I1405" t="s">
        <v>26</v>
      </c>
      <c r="J1405">
        <v>0.83330000000000004</v>
      </c>
      <c r="K1405">
        <v>1.2103999999999999</v>
      </c>
      <c r="L1405" t="s">
        <v>27</v>
      </c>
      <c r="M1405">
        <v>1</v>
      </c>
      <c r="N1405">
        <v>1.1103639999999999</v>
      </c>
      <c r="O1405" t="s">
        <v>28</v>
      </c>
      <c r="P1405">
        <v>0.91669999999999996</v>
      </c>
      <c r="Q1405">
        <v>1.3796360000000001</v>
      </c>
    </row>
    <row r="1406" spans="1:17" x14ac:dyDescent="0.2">
      <c r="A1406">
        <v>5386</v>
      </c>
      <c r="B1406" t="s">
        <v>1718</v>
      </c>
      <c r="C1406">
        <v>0</v>
      </c>
      <c r="D1406">
        <v>0</v>
      </c>
      <c r="E1406" t="s">
        <v>1719</v>
      </c>
      <c r="F1406" t="s">
        <v>32</v>
      </c>
      <c r="G1406">
        <v>0.9</v>
      </c>
      <c r="H1406">
        <v>0.98033300000000001</v>
      </c>
      <c r="I1406" t="s">
        <v>33</v>
      </c>
      <c r="J1406">
        <v>0.4</v>
      </c>
      <c r="K1406">
        <v>2.1157499999999998</v>
      </c>
      <c r="L1406" t="s">
        <v>34</v>
      </c>
      <c r="M1406">
        <v>0.9</v>
      </c>
      <c r="N1406">
        <v>1.8109999999999999</v>
      </c>
      <c r="O1406" t="s">
        <v>35</v>
      </c>
      <c r="P1406">
        <v>0.6</v>
      </c>
      <c r="Q1406">
        <v>2.056</v>
      </c>
    </row>
    <row r="1407" spans="1:17" x14ac:dyDescent="0.2">
      <c r="A1407">
        <v>5386</v>
      </c>
      <c r="B1407" t="s">
        <v>1720</v>
      </c>
      <c r="C1407">
        <v>0</v>
      </c>
      <c r="D1407">
        <v>0</v>
      </c>
      <c r="E1407" t="s">
        <v>1719</v>
      </c>
      <c r="F1407" t="s">
        <v>32</v>
      </c>
      <c r="G1407">
        <v>1</v>
      </c>
      <c r="H1407">
        <v>1.0885</v>
      </c>
      <c r="I1407" t="s">
        <v>33</v>
      </c>
      <c r="J1407">
        <v>0</v>
      </c>
      <c r="K1407" t="s">
        <v>96</v>
      </c>
      <c r="L1407" t="s">
        <v>34</v>
      </c>
      <c r="M1407">
        <v>0.8</v>
      </c>
      <c r="N1407">
        <v>1.9228749999999999</v>
      </c>
      <c r="O1407" t="s">
        <v>35</v>
      </c>
      <c r="P1407">
        <v>1</v>
      </c>
      <c r="Q1407">
        <v>2.0451000000000001</v>
      </c>
    </row>
    <row r="1408" spans="1:17" x14ac:dyDescent="0.2">
      <c r="A1408">
        <v>5386</v>
      </c>
      <c r="B1408" t="s">
        <v>1721</v>
      </c>
      <c r="C1408">
        <v>0</v>
      </c>
      <c r="D1408">
        <v>0</v>
      </c>
      <c r="E1408" t="s">
        <v>1719</v>
      </c>
      <c r="F1408" t="s">
        <v>32</v>
      </c>
      <c r="G1408">
        <v>1</v>
      </c>
      <c r="H1408">
        <v>1.1702220000000001</v>
      </c>
      <c r="I1408" t="s">
        <v>33</v>
      </c>
      <c r="J1408">
        <v>0.9</v>
      </c>
      <c r="K1408">
        <v>1.8320000000000001</v>
      </c>
      <c r="L1408" t="s">
        <v>34</v>
      </c>
      <c r="M1408">
        <v>0.8</v>
      </c>
      <c r="N1408">
        <v>2.1192500000000001</v>
      </c>
      <c r="O1408" t="s">
        <v>35</v>
      </c>
      <c r="P1408">
        <v>0.9</v>
      </c>
      <c r="Q1408">
        <v>1.7103330000000001</v>
      </c>
    </row>
    <row r="1409" spans="1:17" x14ac:dyDescent="0.2">
      <c r="A1409">
        <v>5386</v>
      </c>
      <c r="B1409" t="s">
        <v>1722</v>
      </c>
      <c r="C1409">
        <v>0</v>
      </c>
      <c r="D1409">
        <v>0</v>
      </c>
      <c r="E1409" t="s">
        <v>1719</v>
      </c>
      <c r="F1409" t="s">
        <v>38</v>
      </c>
      <c r="G1409">
        <v>0.91669999999999996</v>
      </c>
      <c r="H1409">
        <v>1.2849999999999999</v>
      </c>
      <c r="I1409" t="s">
        <v>39</v>
      </c>
      <c r="J1409">
        <v>1</v>
      </c>
      <c r="K1409">
        <v>1.289083</v>
      </c>
      <c r="L1409" t="s">
        <v>40</v>
      </c>
      <c r="M1409">
        <v>0.75</v>
      </c>
      <c r="N1409">
        <v>1.314875</v>
      </c>
      <c r="O1409" t="s">
        <v>41</v>
      </c>
      <c r="P1409">
        <v>0.66669999999999996</v>
      </c>
      <c r="Q1409">
        <v>1.5158750000000001</v>
      </c>
    </row>
    <row r="1410" spans="1:17" x14ac:dyDescent="0.2">
      <c r="A1410">
        <v>5386</v>
      </c>
      <c r="B1410" t="s">
        <v>1723</v>
      </c>
      <c r="C1410">
        <v>0</v>
      </c>
      <c r="D1410">
        <v>0</v>
      </c>
      <c r="E1410" t="s">
        <v>1719</v>
      </c>
      <c r="F1410" t="s">
        <v>38</v>
      </c>
      <c r="G1410">
        <v>0.91669999999999996</v>
      </c>
      <c r="H1410">
        <v>0.95920000000000005</v>
      </c>
      <c r="I1410" t="s">
        <v>39</v>
      </c>
      <c r="J1410">
        <v>1</v>
      </c>
      <c r="K1410">
        <v>1.1199170000000001</v>
      </c>
      <c r="L1410" t="s">
        <v>40</v>
      </c>
      <c r="M1410">
        <v>0.83330000000000004</v>
      </c>
      <c r="N1410">
        <v>1.2239</v>
      </c>
      <c r="O1410" t="s">
        <v>41</v>
      </c>
      <c r="P1410">
        <v>0.16669999999999999</v>
      </c>
      <c r="Q1410">
        <v>1.702</v>
      </c>
    </row>
    <row r="1411" spans="1:17" x14ac:dyDescent="0.2">
      <c r="A1411">
        <v>5388</v>
      </c>
      <c r="B1411" t="s">
        <v>1724</v>
      </c>
      <c r="C1411">
        <v>1</v>
      </c>
      <c r="D1411">
        <v>0</v>
      </c>
      <c r="E1411" t="s">
        <v>1725</v>
      </c>
      <c r="F1411" t="s">
        <v>19</v>
      </c>
      <c r="G1411">
        <v>1</v>
      </c>
      <c r="H1411">
        <v>1.1287</v>
      </c>
      <c r="I1411" t="s">
        <v>20</v>
      </c>
      <c r="J1411">
        <v>0.5</v>
      </c>
      <c r="K1411">
        <v>3.9578000000000002</v>
      </c>
      <c r="L1411" t="s">
        <v>21</v>
      </c>
      <c r="M1411">
        <v>0.9</v>
      </c>
      <c r="N1411">
        <v>2.1983329999999999</v>
      </c>
      <c r="O1411" t="s">
        <v>22</v>
      </c>
      <c r="P1411">
        <v>0.8</v>
      </c>
      <c r="Q1411">
        <v>2.0931250000000001</v>
      </c>
    </row>
    <row r="1412" spans="1:17" x14ac:dyDescent="0.2">
      <c r="A1412">
        <v>5388</v>
      </c>
      <c r="B1412" t="s">
        <v>1726</v>
      </c>
      <c r="C1412">
        <v>0</v>
      </c>
      <c r="D1412">
        <v>0</v>
      </c>
      <c r="E1412" t="s">
        <v>1725</v>
      </c>
      <c r="F1412" t="s">
        <v>19</v>
      </c>
      <c r="G1412">
        <v>1</v>
      </c>
      <c r="H1412">
        <v>1.2638</v>
      </c>
      <c r="I1412" t="s">
        <v>20</v>
      </c>
      <c r="J1412">
        <v>0.7</v>
      </c>
      <c r="K1412">
        <v>3.797571</v>
      </c>
      <c r="L1412" t="s">
        <v>21</v>
      </c>
      <c r="M1412">
        <v>0.7</v>
      </c>
      <c r="N1412">
        <v>2.0427140000000001</v>
      </c>
      <c r="O1412" t="s">
        <v>22</v>
      </c>
      <c r="P1412">
        <v>0.9</v>
      </c>
      <c r="Q1412">
        <v>2.0978889999999999</v>
      </c>
    </row>
    <row r="1413" spans="1:17" x14ac:dyDescent="0.2">
      <c r="A1413">
        <v>5388</v>
      </c>
      <c r="B1413" t="s">
        <v>1727</v>
      </c>
      <c r="C1413">
        <v>0</v>
      </c>
      <c r="D1413">
        <v>0</v>
      </c>
      <c r="E1413" t="s">
        <v>1725</v>
      </c>
      <c r="F1413" t="s">
        <v>25</v>
      </c>
      <c r="G1413">
        <v>0.91669999999999996</v>
      </c>
      <c r="H1413">
        <v>0.98340000000000005</v>
      </c>
      <c r="I1413" t="s">
        <v>26</v>
      </c>
      <c r="J1413">
        <v>0.66669999999999996</v>
      </c>
      <c r="K1413">
        <v>1.1232500000000001</v>
      </c>
      <c r="L1413" t="s">
        <v>27</v>
      </c>
      <c r="M1413">
        <v>0.75</v>
      </c>
      <c r="N1413">
        <v>1.0852219999999999</v>
      </c>
      <c r="O1413" t="s">
        <v>28</v>
      </c>
      <c r="P1413">
        <v>0.83330000000000004</v>
      </c>
      <c r="Q1413">
        <v>1.1378999999999999</v>
      </c>
    </row>
    <row r="1414" spans="1:17" x14ac:dyDescent="0.2">
      <c r="A1414">
        <v>5388</v>
      </c>
      <c r="B1414" t="s">
        <v>1728</v>
      </c>
      <c r="C1414">
        <v>2</v>
      </c>
      <c r="D1414">
        <v>0</v>
      </c>
      <c r="E1414" t="s">
        <v>1725</v>
      </c>
      <c r="F1414" t="s">
        <v>25</v>
      </c>
      <c r="G1414">
        <v>1</v>
      </c>
      <c r="H1414">
        <v>1.1226670000000001</v>
      </c>
      <c r="I1414" t="s">
        <v>26</v>
      </c>
      <c r="J1414">
        <v>0.83330000000000004</v>
      </c>
      <c r="K1414">
        <v>1.2086669999999999</v>
      </c>
      <c r="L1414" t="s">
        <v>27</v>
      </c>
      <c r="M1414">
        <v>0.75</v>
      </c>
      <c r="N1414">
        <v>1.1523330000000001</v>
      </c>
      <c r="O1414" t="s">
        <v>28</v>
      </c>
      <c r="P1414">
        <v>0.83330000000000004</v>
      </c>
      <c r="Q1414">
        <v>1.2113</v>
      </c>
    </row>
    <row r="1415" spans="1:17" x14ac:dyDescent="0.2">
      <c r="A1415">
        <v>5388</v>
      </c>
      <c r="B1415" t="s">
        <v>1729</v>
      </c>
      <c r="C1415">
        <v>0</v>
      </c>
      <c r="D1415">
        <v>0</v>
      </c>
      <c r="E1415" t="s">
        <v>1730</v>
      </c>
      <c r="F1415" t="s">
        <v>32</v>
      </c>
      <c r="G1415">
        <v>1</v>
      </c>
      <c r="H1415">
        <v>1.2947</v>
      </c>
      <c r="I1415" t="s">
        <v>33</v>
      </c>
      <c r="J1415">
        <v>0.8</v>
      </c>
      <c r="K1415">
        <v>1.724375</v>
      </c>
      <c r="L1415" t="s">
        <v>34</v>
      </c>
      <c r="M1415">
        <v>0.7</v>
      </c>
      <c r="N1415">
        <v>1.971571</v>
      </c>
      <c r="O1415" t="s">
        <v>35</v>
      </c>
      <c r="P1415">
        <v>0.8</v>
      </c>
      <c r="Q1415">
        <v>1.7958750000000001</v>
      </c>
    </row>
    <row r="1416" spans="1:17" x14ac:dyDescent="0.2">
      <c r="A1416">
        <v>5388</v>
      </c>
      <c r="B1416" t="s">
        <v>1731</v>
      </c>
      <c r="C1416">
        <v>1</v>
      </c>
      <c r="D1416">
        <v>0</v>
      </c>
      <c r="E1416" t="s">
        <v>1730</v>
      </c>
      <c r="F1416" t="s">
        <v>32</v>
      </c>
      <c r="G1416">
        <v>1</v>
      </c>
      <c r="H1416">
        <v>1.26525</v>
      </c>
      <c r="I1416" t="s">
        <v>33</v>
      </c>
      <c r="J1416">
        <v>0.9</v>
      </c>
      <c r="K1416">
        <v>1.6707780000000001</v>
      </c>
      <c r="L1416" t="s">
        <v>34</v>
      </c>
      <c r="M1416">
        <v>1</v>
      </c>
      <c r="N1416">
        <v>1.4133</v>
      </c>
      <c r="O1416" t="s">
        <v>35</v>
      </c>
      <c r="P1416">
        <v>1</v>
      </c>
      <c r="Q1416">
        <v>1.6830000000000001</v>
      </c>
    </row>
    <row r="1417" spans="1:17" x14ac:dyDescent="0.2">
      <c r="A1417">
        <v>5388</v>
      </c>
      <c r="B1417" t="s">
        <v>1732</v>
      </c>
      <c r="C1417">
        <v>0</v>
      </c>
      <c r="D1417">
        <v>0</v>
      </c>
      <c r="E1417" t="s">
        <v>1730</v>
      </c>
      <c r="F1417" t="s">
        <v>38</v>
      </c>
      <c r="G1417">
        <v>1</v>
      </c>
      <c r="H1417">
        <v>0.92249999999999999</v>
      </c>
      <c r="I1417" t="s">
        <v>39</v>
      </c>
      <c r="J1417">
        <v>0.91669999999999996</v>
      </c>
      <c r="K1417">
        <v>1.254364</v>
      </c>
      <c r="L1417" t="s">
        <v>40</v>
      </c>
      <c r="M1417">
        <v>1</v>
      </c>
      <c r="N1417">
        <v>1.18875</v>
      </c>
      <c r="O1417" t="s">
        <v>41</v>
      </c>
      <c r="P1417">
        <v>0.91669999999999996</v>
      </c>
      <c r="Q1417">
        <v>1.419273</v>
      </c>
    </row>
    <row r="1418" spans="1:17" x14ac:dyDescent="0.2">
      <c r="A1418">
        <v>5388</v>
      </c>
      <c r="B1418" t="s">
        <v>1733</v>
      </c>
      <c r="C1418">
        <v>0</v>
      </c>
      <c r="D1418">
        <v>0</v>
      </c>
      <c r="E1418" t="s">
        <v>1730</v>
      </c>
      <c r="F1418" t="s">
        <v>38</v>
      </c>
      <c r="G1418">
        <v>1</v>
      </c>
      <c r="H1418">
        <v>1.0920829999999999</v>
      </c>
      <c r="I1418" t="s">
        <v>39</v>
      </c>
      <c r="J1418">
        <v>0.83330000000000004</v>
      </c>
      <c r="K1418">
        <v>1.1471</v>
      </c>
      <c r="L1418" t="s">
        <v>40</v>
      </c>
      <c r="M1418">
        <v>1</v>
      </c>
      <c r="N1418">
        <v>1.1618329999999999</v>
      </c>
      <c r="O1418" t="s">
        <v>41</v>
      </c>
      <c r="P1418">
        <v>0.75</v>
      </c>
      <c r="Q1418">
        <v>1.1058889999999999</v>
      </c>
    </row>
    <row r="1419" spans="1:17" x14ac:dyDescent="0.2">
      <c r="A1419">
        <v>5389</v>
      </c>
      <c r="B1419" t="s">
        <v>1734</v>
      </c>
      <c r="C1419">
        <v>4</v>
      </c>
      <c r="D1419">
        <v>0</v>
      </c>
      <c r="E1419" t="s">
        <v>1735</v>
      </c>
      <c r="F1419" t="s">
        <v>19</v>
      </c>
      <c r="G1419">
        <v>0.8</v>
      </c>
      <c r="H1419">
        <v>2.4028749999999999</v>
      </c>
      <c r="I1419" t="s">
        <v>20</v>
      </c>
      <c r="J1419">
        <v>0.3</v>
      </c>
      <c r="K1419">
        <v>4.447667</v>
      </c>
      <c r="L1419" t="s">
        <v>21</v>
      </c>
      <c r="M1419">
        <v>0.7</v>
      </c>
      <c r="N1419">
        <v>2.6708569999999998</v>
      </c>
      <c r="O1419" t="s">
        <v>22</v>
      </c>
      <c r="P1419">
        <v>0.9</v>
      </c>
      <c r="Q1419">
        <v>2.7336670000000001</v>
      </c>
    </row>
    <row r="1420" spans="1:17" x14ac:dyDescent="0.2">
      <c r="A1420">
        <v>5389</v>
      </c>
      <c r="B1420" t="s">
        <v>1736</v>
      </c>
      <c r="C1420">
        <v>3</v>
      </c>
      <c r="D1420">
        <v>0</v>
      </c>
      <c r="E1420" t="s">
        <v>1735</v>
      </c>
      <c r="F1420" t="s">
        <v>19</v>
      </c>
      <c r="G1420">
        <v>1</v>
      </c>
      <c r="H1420">
        <v>4.2717000000000001</v>
      </c>
      <c r="I1420" t="s">
        <v>20</v>
      </c>
      <c r="J1420">
        <v>0.8</v>
      </c>
      <c r="K1420">
        <v>3.9157500000000001</v>
      </c>
      <c r="L1420" t="s">
        <v>21</v>
      </c>
      <c r="M1420">
        <v>0.3</v>
      </c>
      <c r="N1420">
        <v>2.4033329999999999</v>
      </c>
      <c r="O1420" t="s">
        <v>22</v>
      </c>
      <c r="P1420">
        <v>0.9</v>
      </c>
      <c r="Q1420">
        <v>2.4715560000000001</v>
      </c>
    </row>
    <row r="1421" spans="1:17" x14ac:dyDescent="0.2">
      <c r="A1421">
        <v>5389</v>
      </c>
      <c r="B1421" t="s">
        <v>1737</v>
      </c>
      <c r="C1421">
        <v>2</v>
      </c>
      <c r="D1421">
        <v>0</v>
      </c>
      <c r="E1421" t="s">
        <v>1735</v>
      </c>
      <c r="F1421" t="s">
        <v>25</v>
      </c>
      <c r="G1421">
        <v>0.91669999999999996</v>
      </c>
      <c r="H1421">
        <v>2.0059999999999998</v>
      </c>
      <c r="I1421" t="s">
        <v>26</v>
      </c>
      <c r="J1421">
        <v>0.25</v>
      </c>
      <c r="K1421">
        <v>1.1346670000000001</v>
      </c>
      <c r="L1421" t="s">
        <v>27</v>
      </c>
      <c r="M1421">
        <v>0.5</v>
      </c>
      <c r="N1421">
        <v>1.4736670000000001</v>
      </c>
      <c r="O1421" t="s">
        <v>28</v>
      </c>
      <c r="P1421">
        <v>0.5</v>
      </c>
      <c r="Q1421">
        <v>1.049833</v>
      </c>
    </row>
    <row r="1422" spans="1:17" x14ac:dyDescent="0.2">
      <c r="A1422">
        <v>5389</v>
      </c>
      <c r="B1422" t="s">
        <v>1738</v>
      </c>
      <c r="C1422">
        <v>1</v>
      </c>
      <c r="D1422">
        <v>0</v>
      </c>
      <c r="E1422" t="s">
        <v>1735</v>
      </c>
      <c r="F1422" t="s">
        <v>25</v>
      </c>
      <c r="G1422">
        <v>0.91669999999999996</v>
      </c>
      <c r="H1422">
        <v>2.2006000000000001</v>
      </c>
      <c r="I1422" t="s">
        <v>26</v>
      </c>
      <c r="J1422">
        <v>0.33329999999999999</v>
      </c>
      <c r="K1422">
        <v>1.0229999999999999</v>
      </c>
      <c r="L1422" t="s">
        <v>27</v>
      </c>
      <c r="M1422">
        <v>0.91669999999999996</v>
      </c>
      <c r="N1422">
        <v>1.3823639999999999</v>
      </c>
      <c r="O1422" t="s">
        <v>28</v>
      </c>
      <c r="P1422">
        <v>0.91669999999999996</v>
      </c>
      <c r="Q1422">
        <v>1.347909</v>
      </c>
    </row>
    <row r="1423" spans="1:17" x14ac:dyDescent="0.2">
      <c r="A1423">
        <v>5389</v>
      </c>
      <c r="B1423" t="s">
        <v>1739</v>
      </c>
      <c r="C1423">
        <v>2</v>
      </c>
      <c r="D1423">
        <v>0</v>
      </c>
      <c r="E1423" t="s">
        <v>1740</v>
      </c>
      <c r="F1423" t="s">
        <v>32</v>
      </c>
      <c r="G1423">
        <v>0.6</v>
      </c>
      <c r="H1423">
        <v>3.3708</v>
      </c>
      <c r="I1423" t="s">
        <v>33</v>
      </c>
      <c r="J1423">
        <v>0.9</v>
      </c>
      <c r="K1423">
        <v>2.394444</v>
      </c>
      <c r="L1423" t="s">
        <v>34</v>
      </c>
      <c r="M1423">
        <v>0.5</v>
      </c>
      <c r="N1423">
        <v>2.2835999999999999</v>
      </c>
      <c r="O1423" t="s">
        <v>35</v>
      </c>
      <c r="P1423">
        <v>0.6</v>
      </c>
      <c r="Q1423">
        <v>2.9218329999999999</v>
      </c>
    </row>
    <row r="1424" spans="1:17" x14ac:dyDescent="0.2">
      <c r="A1424">
        <v>5389</v>
      </c>
      <c r="B1424" t="s">
        <v>1741</v>
      </c>
      <c r="C1424">
        <v>4</v>
      </c>
      <c r="D1424">
        <v>0</v>
      </c>
      <c r="E1424" t="s">
        <v>1740</v>
      </c>
      <c r="F1424" t="s">
        <v>32</v>
      </c>
      <c r="G1424">
        <v>0.6</v>
      </c>
      <c r="H1424">
        <v>5.1795</v>
      </c>
      <c r="I1424" t="s">
        <v>33</v>
      </c>
      <c r="J1424">
        <v>0.6</v>
      </c>
      <c r="K1424">
        <v>2.7934999999999999</v>
      </c>
      <c r="L1424" t="s">
        <v>34</v>
      </c>
      <c r="M1424">
        <v>0.5</v>
      </c>
      <c r="N1424">
        <v>2.5972</v>
      </c>
      <c r="O1424" t="s">
        <v>35</v>
      </c>
      <c r="P1424">
        <v>0.7</v>
      </c>
      <c r="Q1424">
        <v>2.6642860000000002</v>
      </c>
    </row>
    <row r="1425" spans="1:17" x14ac:dyDescent="0.2">
      <c r="A1425">
        <v>5389</v>
      </c>
      <c r="B1425" t="s">
        <v>1742</v>
      </c>
      <c r="C1425">
        <v>38</v>
      </c>
      <c r="D1425">
        <v>3</v>
      </c>
      <c r="E1425" t="s">
        <v>1740</v>
      </c>
      <c r="F1425" t="s">
        <v>38</v>
      </c>
      <c r="G1425">
        <v>0.25</v>
      </c>
      <c r="H1425">
        <v>2.282</v>
      </c>
      <c r="I1425" t="s">
        <v>39</v>
      </c>
      <c r="J1425">
        <v>0.5</v>
      </c>
      <c r="K1425">
        <v>1.4526669999999999</v>
      </c>
      <c r="L1425" t="s">
        <v>40</v>
      </c>
      <c r="M1425">
        <v>0.25</v>
      </c>
      <c r="N1425">
        <v>1.69</v>
      </c>
      <c r="O1425" t="s">
        <v>41</v>
      </c>
      <c r="P1425">
        <v>0.41670000000000001</v>
      </c>
      <c r="Q1425">
        <v>2.2812000000000001</v>
      </c>
    </row>
    <row r="1426" spans="1:17" x14ac:dyDescent="0.2">
      <c r="A1426">
        <v>5389</v>
      </c>
      <c r="B1426" t="s">
        <v>1743</v>
      </c>
      <c r="C1426">
        <v>0</v>
      </c>
      <c r="D1426">
        <v>0</v>
      </c>
      <c r="E1426" t="s">
        <v>1740</v>
      </c>
      <c r="F1426" t="s">
        <v>38</v>
      </c>
      <c r="G1426">
        <v>0.91669999999999996</v>
      </c>
      <c r="H1426">
        <v>2.1187269999999998</v>
      </c>
      <c r="I1426" t="s">
        <v>39</v>
      </c>
      <c r="J1426">
        <v>0.83330000000000004</v>
      </c>
      <c r="K1426">
        <v>1.5734999999999999</v>
      </c>
      <c r="L1426" t="s">
        <v>40</v>
      </c>
      <c r="M1426">
        <v>0.83330000000000004</v>
      </c>
      <c r="N1426">
        <v>1.6282000000000001</v>
      </c>
      <c r="O1426" t="s">
        <v>41</v>
      </c>
      <c r="P1426">
        <v>0.41670000000000001</v>
      </c>
      <c r="Q1426">
        <v>1.569</v>
      </c>
    </row>
    <row r="1427" spans="1:17" x14ac:dyDescent="0.2">
      <c r="A1427">
        <v>5391</v>
      </c>
      <c r="B1427" t="s">
        <v>1744</v>
      </c>
      <c r="C1427">
        <v>16</v>
      </c>
      <c r="D1427">
        <v>0</v>
      </c>
      <c r="E1427" t="s">
        <v>1745</v>
      </c>
      <c r="F1427" t="s">
        <v>19</v>
      </c>
      <c r="G1427">
        <v>0.9</v>
      </c>
      <c r="H1427">
        <v>1.736667</v>
      </c>
      <c r="I1427" t="s">
        <v>20</v>
      </c>
      <c r="J1427">
        <v>0.5</v>
      </c>
      <c r="K1427">
        <v>3.8161999999999998</v>
      </c>
      <c r="L1427" t="s">
        <v>21</v>
      </c>
      <c r="M1427">
        <v>0.1</v>
      </c>
      <c r="N1427">
        <v>2.411</v>
      </c>
      <c r="O1427" t="s">
        <v>22</v>
      </c>
      <c r="P1427">
        <v>0.8</v>
      </c>
      <c r="Q1427">
        <v>2.1724999999999999</v>
      </c>
    </row>
    <row r="1428" spans="1:17" x14ac:dyDescent="0.2">
      <c r="A1428">
        <v>5391</v>
      </c>
      <c r="B1428" t="s">
        <v>1746</v>
      </c>
      <c r="C1428">
        <v>0</v>
      </c>
      <c r="D1428">
        <v>0</v>
      </c>
      <c r="E1428" t="s">
        <v>1745</v>
      </c>
      <c r="F1428" t="s">
        <v>19</v>
      </c>
      <c r="G1428">
        <v>0.8</v>
      </c>
      <c r="H1428">
        <v>1.22475</v>
      </c>
      <c r="I1428" t="s">
        <v>20</v>
      </c>
      <c r="J1428">
        <v>0.9</v>
      </c>
      <c r="K1428">
        <v>3.2671109999999999</v>
      </c>
      <c r="L1428" t="s">
        <v>21</v>
      </c>
      <c r="M1428">
        <v>0</v>
      </c>
      <c r="N1428" t="s">
        <v>96</v>
      </c>
      <c r="O1428" t="s">
        <v>22</v>
      </c>
      <c r="P1428">
        <v>1</v>
      </c>
      <c r="Q1428">
        <v>2.2753999999999999</v>
      </c>
    </row>
    <row r="1429" spans="1:17" x14ac:dyDescent="0.2">
      <c r="A1429">
        <v>5391</v>
      </c>
      <c r="B1429" t="s">
        <v>1747</v>
      </c>
      <c r="C1429">
        <v>2</v>
      </c>
      <c r="D1429">
        <v>0</v>
      </c>
      <c r="E1429" t="s">
        <v>1745</v>
      </c>
      <c r="F1429" t="s">
        <v>25</v>
      </c>
      <c r="G1429">
        <v>0.91669999999999996</v>
      </c>
      <c r="H1429">
        <v>1.2413639999999999</v>
      </c>
      <c r="I1429" t="s">
        <v>26</v>
      </c>
      <c r="J1429">
        <v>0.58330000000000004</v>
      </c>
      <c r="K1429">
        <v>1.0780000000000001</v>
      </c>
      <c r="L1429" t="s">
        <v>27</v>
      </c>
      <c r="M1429">
        <v>0.58330000000000004</v>
      </c>
      <c r="N1429">
        <v>1.3401430000000001</v>
      </c>
      <c r="O1429" t="s">
        <v>28</v>
      </c>
      <c r="P1429">
        <v>0.91669999999999996</v>
      </c>
      <c r="Q1429">
        <v>1.181273</v>
      </c>
    </row>
    <row r="1430" spans="1:17" x14ac:dyDescent="0.2">
      <c r="A1430">
        <v>5391</v>
      </c>
      <c r="B1430" t="s">
        <v>1748</v>
      </c>
      <c r="C1430">
        <v>0</v>
      </c>
      <c r="D1430">
        <v>0</v>
      </c>
      <c r="E1430" t="s">
        <v>1745</v>
      </c>
      <c r="F1430" t="s">
        <v>25</v>
      </c>
      <c r="G1430">
        <v>1</v>
      </c>
      <c r="H1430">
        <v>0.99891700000000005</v>
      </c>
      <c r="I1430" t="s">
        <v>26</v>
      </c>
      <c r="J1430">
        <v>0.75</v>
      </c>
      <c r="K1430">
        <v>1.243333</v>
      </c>
      <c r="L1430" t="s">
        <v>27</v>
      </c>
      <c r="M1430">
        <v>0.66669999999999996</v>
      </c>
      <c r="N1430">
        <v>1.272429</v>
      </c>
      <c r="O1430" t="s">
        <v>28</v>
      </c>
      <c r="P1430">
        <v>0.75</v>
      </c>
      <c r="Q1430">
        <v>1.0816669999999999</v>
      </c>
    </row>
    <row r="1431" spans="1:17" x14ac:dyDescent="0.2">
      <c r="A1431">
        <v>5391</v>
      </c>
      <c r="B1431" t="s">
        <v>1749</v>
      </c>
      <c r="C1431">
        <v>0</v>
      </c>
      <c r="D1431">
        <v>0</v>
      </c>
      <c r="E1431" t="s">
        <v>1750</v>
      </c>
      <c r="F1431" t="s">
        <v>32</v>
      </c>
      <c r="G1431">
        <v>1</v>
      </c>
      <c r="H1431">
        <v>1.1942999999999999</v>
      </c>
      <c r="I1431" t="s">
        <v>33</v>
      </c>
      <c r="J1431">
        <v>1</v>
      </c>
      <c r="K1431">
        <v>1.6809000000000001</v>
      </c>
      <c r="L1431" t="s">
        <v>34</v>
      </c>
      <c r="M1431">
        <v>0.5</v>
      </c>
      <c r="N1431">
        <v>1.6554</v>
      </c>
      <c r="O1431" t="s">
        <v>35</v>
      </c>
      <c r="P1431">
        <v>0.4</v>
      </c>
      <c r="Q1431">
        <v>1.9652499999999999</v>
      </c>
    </row>
    <row r="1432" spans="1:17" x14ac:dyDescent="0.2">
      <c r="A1432">
        <v>5391</v>
      </c>
      <c r="B1432" t="s">
        <v>1751</v>
      </c>
      <c r="C1432">
        <v>0</v>
      </c>
      <c r="D1432">
        <v>0</v>
      </c>
      <c r="E1432" t="s">
        <v>1750</v>
      </c>
      <c r="F1432" t="s">
        <v>32</v>
      </c>
      <c r="G1432">
        <v>1</v>
      </c>
      <c r="H1432">
        <v>1.2897000000000001</v>
      </c>
      <c r="I1432" t="s">
        <v>33</v>
      </c>
      <c r="J1432">
        <v>1</v>
      </c>
      <c r="K1432">
        <v>1.5913999999999999</v>
      </c>
      <c r="L1432" t="s">
        <v>34</v>
      </c>
      <c r="M1432">
        <v>0.9</v>
      </c>
      <c r="N1432">
        <v>1.665222</v>
      </c>
      <c r="O1432" t="s">
        <v>35</v>
      </c>
      <c r="P1432">
        <v>0.6</v>
      </c>
      <c r="Q1432">
        <v>1.7629999999999999</v>
      </c>
    </row>
    <row r="1433" spans="1:17" x14ac:dyDescent="0.2">
      <c r="A1433">
        <v>5391</v>
      </c>
      <c r="B1433" t="s">
        <v>1752</v>
      </c>
      <c r="C1433">
        <v>0</v>
      </c>
      <c r="D1433">
        <v>0</v>
      </c>
      <c r="E1433" t="s">
        <v>1750</v>
      </c>
      <c r="F1433" t="s">
        <v>38</v>
      </c>
      <c r="G1433">
        <v>1</v>
      </c>
      <c r="H1433">
        <v>1.4098329999999999</v>
      </c>
      <c r="I1433" t="s">
        <v>39</v>
      </c>
      <c r="J1433">
        <v>0.91669999999999996</v>
      </c>
      <c r="K1433">
        <v>1.2486360000000001</v>
      </c>
      <c r="L1433" t="s">
        <v>40</v>
      </c>
      <c r="M1433">
        <v>0.83330000000000004</v>
      </c>
      <c r="N1433">
        <v>1.4544999999999999</v>
      </c>
      <c r="O1433" t="s">
        <v>41</v>
      </c>
      <c r="P1433">
        <v>0.66669999999999996</v>
      </c>
      <c r="Q1433">
        <v>1.4516249999999999</v>
      </c>
    </row>
    <row r="1434" spans="1:17" x14ac:dyDescent="0.2">
      <c r="A1434">
        <v>5391</v>
      </c>
      <c r="B1434" t="s">
        <v>1753</v>
      </c>
      <c r="C1434">
        <v>4</v>
      </c>
      <c r="D1434">
        <v>0</v>
      </c>
      <c r="E1434" t="s">
        <v>1750</v>
      </c>
      <c r="F1434" t="s">
        <v>38</v>
      </c>
      <c r="G1434">
        <v>1</v>
      </c>
      <c r="H1434">
        <v>1.466</v>
      </c>
      <c r="I1434" t="s">
        <v>39</v>
      </c>
      <c r="J1434">
        <v>0.91669999999999996</v>
      </c>
      <c r="K1434">
        <v>1.1455</v>
      </c>
      <c r="L1434" t="s">
        <v>40</v>
      </c>
      <c r="M1434">
        <v>0.83330000000000004</v>
      </c>
      <c r="N1434">
        <v>1.2976000000000001</v>
      </c>
      <c r="O1434" t="s">
        <v>41</v>
      </c>
      <c r="P1434">
        <v>0.66669999999999996</v>
      </c>
      <c r="Q1434">
        <v>1.61625</v>
      </c>
    </row>
    <row r="1435" spans="1:17" x14ac:dyDescent="0.2">
      <c r="A1435">
        <v>5393</v>
      </c>
      <c r="B1435" t="s">
        <v>1754</v>
      </c>
      <c r="C1435">
        <v>6</v>
      </c>
      <c r="D1435">
        <v>0</v>
      </c>
      <c r="E1435" t="s">
        <v>1755</v>
      </c>
      <c r="F1435" t="s">
        <v>19</v>
      </c>
      <c r="G1435">
        <v>1</v>
      </c>
      <c r="H1435">
        <v>2.4298999999999999</v>
      </c>
      <c r="I1435" t="s">
        <v>20</v>
      </c>
      <c r="J1435">
        <v>0.3</v>
      </c>
      <c r="K1435">
        <v>4.0563330000000004</v>
      </c>
      <c r="L1435" t="s">
        <v>21</v>
      </c>
      <c r="M1435">
        <v>0.8</v>
      </c>
      <c r="N1435">
        <v>2.4990000000000001</v>
      </c>
      <c r="O1435" t="s">
        <v>22</v>
      </c>
      <c r="P1435">
        <v>0.9</v>
      </c>
      <c r="Q1435">
        <v>2.5423330000000002</v>
      </c>
    </row>
    <row r="1436" spans="1:17" x14ac:dyDescent="0.2">
      <c r="A1436">
        <v>5393</v>
      </c>
      <c r="B1436" t="s">
        <v>1756</v>
      </c>
      <c r="C1436">
        <v>5</v>
      </c>
      <c r="D1436">
        <v>0</v>
      </c>
      <c r="E1436" t="s">
        <v>1755</v>
      </c>
      <c r="F1436" t="s">
        <v>19</v>
      </c>
      <c r="G1436">
        <v>1</v>
      </c>
      <c r="H1436">
        <v>1.8826000000000001</v>
      </c>
      <c r="I1436" t="s">
        <v>20</v>
      </c>
      <c r="J1436">
        <v>0.6</v>
      </c>
      <c r="K1436">
        <v>3.7351670000000001</v>
      </c>
      <c r="L1436" t="s">
        <v>21</v>
      </c>
      <c r="M1436">
        <v>0.8</v>
      </c>
      <c r="N1436">
        <v>2.5953750000000002</v>
      </c>
      <c r="O1436" t="s">
        <v>22</v>
      </c>
      <c r="P1436">
        <v>0.8</v>
      </c>
      <c r="Q1436">
        <v>2.399375</v>
      </c>
    </row>
    <row r="1437" spans="1:17" x14ac:dyDescent="0.2">
      <c r="A1437">
        <v>5393</v>
      </c>
      <c r="B1437" t="s">
        <v>1757</v>
      </c>
      <c r="C1437">
        <v>0</v>
      </c>
      <c r="D1437">
        <v>0</v>
      </c>
      <c r="E1437" t="s">
        <v>1755</v>
      </c>
      <c r="F1437" t="s">
        <v>25</v>
      </c>
      <c r="G1437">
        <v>1</v>
      </c>
      <c r="H1437">
        <v>1.3800829999999999</v>
      </c>
      <c r="I1437" t="s">
        <v>26</v>
      </c>
      <c r="J1437">
        <v>0.58330000000000004</v>
      </c>
      <c r="K1437">
        <v>1.3978569999999999</v>
      </c>
      <c r="L1437" t="s">
        <v>27</v>
      </c>
      <c r="M1437">
        <v>0.91669999999999996</v>
      </c>
      <c r="N1437">
        <v>1.2459089999999999</v>
      </c>
      <c r="O1437" t="s">
        <v>28</v>
      </c>
      <c r="P1437">
        <v>0.83330000000000004</v>
      </c>
      <c r="Q1437">
        <v>1.5084</v>
      </c>
    </row>
    <row r="1438" spans="1:17" x14ac:dyDescent="0.2">
      <c r="A1438">
        <v>5393</v>
      </c>
      <c r="B1438" t="s">
        <v>1758</v>
      </c>
      <c r="C1438">
        <v>6</v>
      </c>
      <c r="D1438">
        <v>0</v>
      </c>
      <c r="E1438" t="s">
        <v>1755</v>
      </c>
      <c r="F1438" t="s">
        <v>25</v>
      </c>
      <c r="G1438">
        <v>0.83330000000000004</v>
      </c>
      <c r="H1438">
        <v>1.3069999999999999</v>
      </c>
      <c r="I1438" t="s">
        <v>26</v>
      </c>
      <c r="J1438">
        <v>0.66669999999999996</v>
      </c>
      <c r="K1438">
        <v>1.651125</v>
      </c>
      <c r="L1438" t="s">
        <v>27</v>
      </c>
      <c r="M1438">
        <v>0.83330000000000004</v>
      </c>
      <c r="N1438">
        <v>1.2562</v>
      </c>
      <c r="O1438" t="s">
        <v>28</v>
      </c>
      <c r="P1438">
        <v>0.66669999999999996</v>
      </c>
      <c r="Q1438">
        <v>1.441125</v>
      </c>
    </row>
    <row r="1439" spans="1:17" x14ac:dyDescent="0.2">
      <c r="A1439">
        <v>5393</v>
      </c>
      <c r="B1439" t="s">
        <v>1759</v>
      </c>
      <c r="C1439">
        <v>0</v>
      </c>
      <c r="D1439">
        <v>0</v>
      </c>
      <c r="E1439" t="s">
        <v>1760</v>
      </c>
      <c r="F1439" t="s">
        <v>32</v>
      </c>
      <c r="G1439">
        <v>1</v>
      </c>
      <c r="H1439">
        <v>1.6756</v>
      </c>
      <c r="I1439" t="s">
        <v>33</v>
      </c>
      <c r="J1439">
        <v>1</v>
      </c>
      <c r="K1439">
        <v>2.4213</v>
      </c>
      <c r="L1439" t="s">
        <v>34</v>
      </c>
      <c r="M1439">
        <v>1</v>
      </c>
      <c r="N1439">
        <v>2.2568999999999999</v>
      </c>
      <c r="O1439" t="s">
        <v>35</v>
      </c>
      <c r="P1439">
        <v>0.6</v>
      </c>
      <c r="Q1439">
        <v>2.3559999999999999</v>
      </c>
    </row>
    <row r="1440" spans="1:17" x14ac:dyDescent="0.2">
      <c r="A1440">
        <v>5393</v>
      </c>
      <c r="B1440" t="s">
        <v>1761</v>
      </c>
      <c r="C1440">
        <v>4</v>
      </c>
      <c r="D1440">
        <v>0</v>
      </c>
      <c r="E1440" t="s">
        <v>1760</v>
      </c>
      <c r="F1440" t="s">
        <v>32</v>
      </c>
      <c r="G1440">
        <v>0.8</v>
      </c>
      <c r="H1440">
        <v>2.2318750000000001</v>
      </c>
      <c r="I1440" t="s">
        <v>33</v>
      </c>
      <c r="J1440">
        <v>0.8</v>
      </c>
      <c r="K1440">
        <v>2.2951250000000001</v>
      </c>
      <c r="L1440" t="s">
        <v>34</v>
      </c>
      <c r="M1440">
        <v>0.5</v>
      </c>
      <c r="N1440">
        <v>2.7035999999999998</v>
      </c>
      <c r="O1440" t="s">
        <v>35</v>
      </c>
      <c r="P1440">
        <v>0.4</v>
      </c>
      <c r="Q1440">
        <v>2.3827500000000001</v>
      </c>
    </row>
    <row r="1441" spans="1:17" x14ac:dyDescent="0.2">
      <c r="A1441">
        <v>5393</v>
      </c>
      <c r="B1441" t="s">
        <v>1762</v>
      </c>
      <c r="C1441">
        <v>7</v>
      </c>
      <c r="D1441">
        <v>0</v>
      </c>
      <c r="E1441" t="s">
        <v>1760</v>
      </c>
      <c r="F1441" t="s">
        <v>38</v>
      </c>
      <c r="G1441">
        <v>0.91669999999999996</v>
      </c>
      <c r="H1441">
        <v>1.906182</v>
      </c>
      <c r="I1441" t="s">
        <v>39</v>
      </c>
      <c r="J1441">
        <v>0.91669999999999996</v>
      </c>
      <c r="K1441">
        <v>1.4128179999999999</v>
      </c>
      <c r="L1441" t="s">
        <v>40</v>
      </c>
      <c r="M1441">
        <v>0.91669999999999996</v>
      </c>
      <c r="N1441">
        <v>1.502273</v>
      </c>
      <c r="O1441" t="s">
        <v>41</v>
      </c>
      <c r="P1441">
        <v>0.58330000000000004</v>
      </c>
      <c r="Q1441">
        <v>1.5012859999999999</v>
      </c>
    </row>
    <row r="1442" spans="1:17" x14ac:dyDescent="0.2">
      <c r="A1442">
        <v>5393</v>
      </c>
      <c r="B1442" t="s">
        <v>1763</v>
      </c>
      <c r="C1442">
        <v>0</v>
      </c>
      <c r="D1442">
        <v>0</v>
      </c>
      <c r="E1442" t="s">
        <v>1760</v>
      </c>
      <c r="F1442" t="s">
        <v>38</v>
      </c>
      <c r="G1442">
        <v>0.91669999999999996</v>
      </c>
      <c r="H1442">
        <v>2.265091</v>
      </c>
      <c r="I1442" t="s">
        <v>39</v>
      </c>
      <c r="J1442">
        <v>0.83330000000000004</v>
      </c>
      <c r="K1442">
        <v>1.5539000000000001</v>
      </c>
      <c r="L1442" t="s">
        <v>40</v>
      </c>
      <c r="M1442">
        <v>0.58330000000000004</v>
      </c>
      <c r="N1442">
        <v>1.710143</v>
      </c>
      <c r="O1442" t="s">
        <v>41</v>
      </c>
      <c r="P1442">
        <v>0.58330000000000004</v>
      </c>
      <c r="Q1442">
        <v>1.583429</v>
      </c>
    </row>
    <row r="1443" spans="1:17" x14ac:dyDescent="0.2">
      <c r="A1443">
        <v>5395</v>
      </c>
      <c r="B1443" t="s">
        <v>1764</v>
      </c>
      <c r="C1443">
        <v>0</v>
      </c>
      <c r="D1443">
        <v>0</v>
      </c>
      <c r="E1443" t="s">
        <v>1407</v>
      </c>
      <c r="F1443" t="s">
        <v>19</v>
      </c>
      <c r="G1443">
        <v>0.9</v>
      </c>
      <c r="H1443">
        <v>1.396444</v>
      </c>
      <c r="I1443" t="s">
        <v>20</v>
      </c>
      <c r="J1443">
        <v>0.7</v>
      </c>
      <c r="K1443">
        <v>3.5938569999999999</v>
      </c>
      <c r="L1443" t="s">
        <v>21</v>
      </c>
      <c r="M1443">
        <v>1</v>
      </c>
      <c r="N1443">
        <v>2.6198000000000001</v>
      </c>
      <c r="O1443" t="s">
        <v>22</v>
      </c>
      <c r="P1443">
        <v>0.8</v>
      </c>
      <c r="Q1443">
        <v>1.942143</v>
      </c>
    </row>
    <row r="1444" spans="1:17" x14ac:dyDescent="0.2">
      <c r="A1444">
        <v>5395</v>
      </c>
      <c r="B1444" t="s">
        <v>1765</v>
      </c>
      <c r="C1444">
        <v>0</v>
      </c>
      <c r="D1444">
        <v>0</v>
      </c>
      <c r="E1444" t="s">
        <v>1407</v>
      </c>
      <c r="F1444" t="s">
        <v>19</v>
      </c>
      <c r="G1444">
        <v>1</v>
      </c>
      <c r="H1444">
        <v>1.8963000000000001</v>
      </c>
      <c r="I1444" t="s">
        <v>20</v>
      </c>
      <c r="J1444">
        <v>0.8</v>
      </c>
      <c r="K1444">
        <v>3.3220000000000001</v>
      </c>
      <c r="L1444" t="s">
        <v>21</v>
      </c>
      <c r="M1444">
        <v>0.4</v>
      </c>
      <c r="N1444">
        <v>2.2407499999999998</v>
      </c>
      <c r="O1444" t="s">
        <v>22</v>
      </c>
      <c r="P1444">
        <v>0.8</v>
      </c>
      <c r="Q1444">
        <v>2.1143749999999999</v>
      </c>
    </row>
    <row r="1445" spans="1:17" x14ac:dyDescent="0.2">
      <c r="A1445">
        <v>5395</v>
      </c>
      <c r="B1445" t="s">
        <v>1766</v>
      </c>
      <c r="C1445">
        <v>0</v>
      </c>
      <c r="D1445">
        <v>0</v>
      </c>
      <c r="E1445" t="s">
        <v>1407</v>
      </c>
      <c r="F1445" t="s">
        <v>25</v>
      </c>
      <c r="G1445">
        <v>0.83330000000000004</v>
      </c>
      <c r="H1445">
        <v>1.1432</v>
      </c>
      <c r="I1445" t="s">
        <v>26</v>
      </c>
      <c r="J1445">
        <v>0.25</v>
      </c>
      <c r="K1445">
        <v>1.633667</v>
      </c>
      <c r="L1445" t="s">
        <v>27</v>
      </c>
      <c r="M1445">
        <v>0.75</v>
      </c>
      <c r="N1445">
        <v>1.4327780000000001</v>
      </c>
      <c r="O1445" t="s">
        <v>28</v>
      </c>
      <c r="P1445">
        <v>0.66669999999999996</v>
      </c>
      <c r="Q1445">
        <v>1.1910000000000001</v>
      </c>
    </row>
    <row r="1446" spans="1:17" x14ac:dyDescent="0.2">
      <c r="A1446">
        <v>5395</v>
      </c>
      <c r="B1446" t="s">
        <v>1767</v>
      </c>
      <c r="C1446">
        <v>0</v>
      </c>
      <c r="D1446">
        <v>0</v>
      </c>
      <c r="E1446" t="s">
        <v>1407</v>
      </c>
      <c r="F1446" t="s">
        <v>25</v>
      </c>
      <c r="G1446">
        <v>0.83330000000000004</v>
      </c>
      <c r="H1446">
        <v>1.2896000000000001</v>
      </c>
      <c r="I1446" t="s">
        <v>26</v>
      </c>
      <c r="J1446">
        <v>0.33329999999999999</v>
      </c>
      <c r="K1446">
        <v>1.3887499999999999</v>
      </c>
      <c r="L1446" t="s">
        <v>27</v>
      </c>
      <c r="M1446">
        <v>0.5</v>
      </c>
      <c r="N1446">
        <v>1.5595000000000001</v>
      </c>
      <c r="O1446" t="s">
        <v>28</v>
      </c>
      <c r="P1446">
        <v>0.91669999999999996</v>
      </c>
      <c r="Q1446">
        <v>1.5457270000000001</v>
      </c>
    </row>
    <row r="1447" spans="1:17" x14ac:dyDescent="0.2">
      <c r="A1447">
        <v>5395</v>
      </c>
      <c r="B1447" t="s">
        <v>1768</v>
      </c>
      <c r="C1447">
        <v>6</v>
      </c>
      <c r="D1447">
        <v>0</v>
      </c>
      <c r="E1447" t="s">
        <v>1402</v>
      </c>
      <c r="F1447" t="s">
        <v>32</v>
      </c>
      <c r="G1447">
        <v>0.9</v>
      </c>
      <c r="H1447">
        <v>1.0914440000000001</v>
      </c>
      <c r="I1447" t="s">
        <v>33</v>
      </c>
      <c r="J1447">
        <v>1</v>
      </c>
      <c r="K1447">
        <v>2.3176000000000001</v>
      </c>
      <c r="L1447" t="s">
        <v>34</v>
      </c>
      <c r="M1447">
        <v>0.9</v>
      </c>
      <c r="N1447">
        <v>2.2507779999999999</v>
      </c>
      <c r="O1447" t="s">
        <v>35</v>
      </c>
      <c r="P1447">
        <v>0.8</v>
      </c>
      <c r="Q1447">
        <v>2.2725</v>
      </c>
    </row>
    <row r="1448" spans="1:17" x14ac:dyDescent="0.2">
      <c r="A1448">
        <v>5395</v>
      </c>
      <c r="B1448" t="s">
        <v>1769</v>
      </c>
      <c r="C1448">
        <v>2</v>
      </c>
      <c r="D1448">
        <v>0</v>
      </c>
      <c r="E1448" t="s">
        <v>1402</v>
      </c>
      <c r="F1448" t="s">
        <v>32</v>
      </c>
      <c r="G1448">
        <v>0.9</v>
      </c>
      <c r="H1448">
        <v>0.9405</v>
      </c>
      <c r="I1448" t="s">
        <v>33</v>
      </c>
      <c r="J1448">
        <v>0.8</v>
      </c>
      <c r="K1448">
        <v>2.3607499999999999</v>
      </c>
      <c r="L1448" t="s">
        <v>34</v>
      </c>
      <c r="M1448">
        <v>0.8</v>
      </c>
      <c r="N1448">
        <v>2.1702499999999998</v>
      </c>
      <c r="O1448" t="s">
        <v>35</v>
      </c>
      <c r="P1448">
        <v>0.6</v>
      </c>
      <c r="Q1448">
        <v>1.712167</v>
      </c>
    </row>
    <row r="1449" spans="1:17" x14ac:dyDescent="0.2">
      <c r="A1449">
        <v>5395</v>
      </c>
      <c r="B1449" t="s">
        <v>1770</v>
      </c>
      <c r="C1449">
        <v>0</v>
      </c>
      <c r="D1449">
        <v>0</v>
      </c>
      <c r="E1449" t="s">
        <v>1402</v>
      </c>
      <c r="F1449" t="s">
        <v>38</v>
      </c>
      <c r="G1449">
        <v>0.91669999999999996</v>
      </c>
      <c r="H1449">
        <v>0.83420000000000005</v>
      </c>
      <c r="I1449" t="s">
        <v>39</v>
      </c>
      <c r="J1449">
        <v>0.83330000000000004</v>
      </c>
      <c r="K1449">
        <v>1.2977000000000001</v>
      </c>
      <c r="L1449" t="s">
        <v>40</v>
      </c>
      <c r="M1449">
        <v>0.83330000000000004</v>
      </c>
      <c r="N1449">
        <v>1.4354439999999999</v>
      </c>
      <c r="O1449" t="s">
        <v>41</v>
      </c>
      <c r="P1449">
        <v>0.75</v>
      </c>
      <c r="Q1449">
        <v>1.4021110000000001</v>
      </c>
    </row>
    <row r="1450" spans="1:17" x14ac:dyDescent="0.2">
      <c r="A1450">
        <v>5395</v>
      </c>
      <c r="B1450" t="s">
        <v>1771</v>
      </c>
      <c r="C1450">
        <v>0</v>
      </c>
      <c r="D1450">
        <v>0</v>
      </c>
      <c r="E1450" t="s">
        <v>1402</v>
      </c>
      <c r="F1450" t="s">
        <v>38</v>
      </c>
      <c r="G1450">
        <v>0.66669999999999996</v>
      </c>
      <c r="H1450">
        <v>0.94342899999999996</v>
      </c>
      <c r="I1450" t="s">
        <v>39</v>
      </c>
      <c r="J1450">
        <v>0.75</v>
      </c>
      <c r="K1450">
        <v>1.639556</v>
      </c>
      <c r="L1450" t="s">
        <v>40</v>
      </c>
      <c r="M1450">
        <v>0.75</v>
      </c>
      <c r="N1450">
        <v>1.5857779999999999</v>
      </c>
      <c r="O1450" t="s">
        <v>41</v>
      </c>
      <c r="P1450">
        <v>0.91669999999999996</v>
      </c>
      <c r="Q1450">
        <v>1.3671819999999999</v>
      </c>
    </row>
    <row r="1451" spans="1:17" x14ac:dyDescent="0.2">
      <c r="A1451">
        <v>5398</v>
      </c>
      <c r="B1451" t="s">
        <v>1772</v>
      </c>
      <c r="C1451">
        <v>0</v>
      </c>
      <c r="D1451">
        <v>0</v>
      </c>
      <c r="E1451" t="s">
        <v>1773</v>
      </c>
      <c r="F1451" t="s">
        <v>19</v>
      </c>
      <c r="G1451">
        <v>1</v>
      </c>
      <c r="H1451">
        <v>1.403</v>
      </c>
      <c r="I1451" t="s">
        <v>20</v>
      </c>
      <c r="J1451">
        <v>0.7</v>
      </c>
      <c r="K1451">
        <v>4.5264290000000003</v>
      </c>
      <c r="L1451" t="s">
        <v>21</v>
      </c>
      <c r="M1451">
        <v>0.7</v>
      </c>
      <c r="N1451">
        <v>2.281714</v>
      </c>
      <c r="O1451" t="s">
        <v>22</v>
      </c>
      <c r="P1451">
        <v>0.7</v>
      </c>
      <c r="Q1451">
        <v>2.717714</v>
      </c>
    </row>
    <row r="1452" spans="1:17" x14ac:dyDescent="0.2">
      <c r="A1452">
        <v>5398</v>
      </c>
      <c r="B1452" t="s">
        <v>1774</v>
      </c>
      <c r="C1452">
        <v>5</v>
      </c>
      <c r="D1452">
        <v>0</v>
      </c>
      <c r="E1452" t="s">
        <v>1773</v>
      </c>
      <c r="F1452" t="s">
        <v>19</v>
      </c>
      <c r="G1452">
        <v>1</v>
      </c>
      <c r="H1452">
        <v>1.528667</v>
      </c>
      <c r="I1452" t="s">
        <v>20</v>
      </c>
      <c r="J1452">
        <v>0.7</v>
      </c>
      <c r="K1452">
        <v>4.2124290000000002</v>
      </c>
      <c r="L1452" t="s">
        <v>21</v>
      </c>
      <c r="M1452">
        <v>0.7</v>
      </c>
      <c r="N1452">
        <v>2.2071429999999999</v>
      </c>
      <c r="O1452" t="s">
        <v>22</v>
      </c>
      <c r="P1452">
        <v>0.9</v>
      </c>
      <c r="Q1452">
        <v>2.5047779999999999</v>
      </c>
    </row>
    <row r="1453" spans="1:17" x14ac:dyDescent="0.2">
      <c r="A1453">
        <v>5398</v>
      </c>
      <c r="B1453" t="s">
        <v>1775</v>
      </c>
      <c r="C1453">
        <v>10</v>
      </c>
      <c r="D1453">
        <v>0</v>
      </c>
      <c r="E1453" t="s">
        <v>1773</v>
      </c>
      <c r="F1453" t="s">
        <v>25</v>
      </c>
      <c r="G1453">
        <v>0.91669999999999996</v>
      </c>
      <c r="H1453">
        <v>1.173727</v>
      </c>
      <c r="I1453" t="s">
        <v>26</v>
      </c>
      <c r="J1453">
        <v>0.58330000000000004</v>
      </c>
      <c r="K1453">
        <v>1.0644290000000001</v>
      </c>
      <c r="L1453" t="s">
        <v>27</v>
      </c>
      <c r="M1453">
        <v>0.66669999999999996</v>
      </c>
      <c r="N1453">
        <v>1.31525</v>
      </c>
      <c r="O1453" t="s">
        <v>28</v>
      </c>
      <c r="P1453">
        <v>0.75</v>
      </c>
      <c r="Q1453">
        <v>1.4105000000000001</v>
      </c>
    </row>
    <row r="1454" spans="1:17" x14ac:dyDescent="0.2">
      <c r="A1454">
        <v>5398</v>
      </c>
      <c r="B1454" t="s">
        <v>1776</v>
      </c>
      <c r="C1454">
        <v>0</v>
      </c>
      <c r="D1454">
        <v>0</v>
      </c>
      <c r="E1454" t="s">
        <v>1773</v>
      </c>
      <c r="F1454" t="s">
        <v>25</v>
      </c>
      <c r="G1454">
        <v>0.75</v>
      </c>
      <c r="H1454">
        <v>1.2196670000000001</v>
      </c>
      <c r="I1454" t="s">
        <v>26</v>
      </c>
      <c r="J1454">
        <v>0.58330000000000004</v>
      </c>
      <c r="K1454">
        <v>0.84085699999999997</v>
      </c>
      <c r="L1454" t="s">
        <v>27</v>
      </c>
      <c r="M1454">
        <v>0.66669999999999996</v>
      </c>
      <c r="N1454">
        <v>1.1371249999999999</v>
      </c>
      <c r="O1454" t="s">
        <v>28</v>
      </c>
      <c r="P1454">
        <v>0.33329999999999999</v>
      </c>
      <c r="Q1454">
        <v>1.0375000000000001</v>
      </c>
    </row>
    <row r="1455" spans="1:17" x14ac:dyDescent="0.2">
      <c r="A1455">
        <v>5398</v>
      </c>
      <c r="B1455" t="s">
        <v>1777</v>
      </c>
      <c r="C1455">
        <v>2</v>
      </c>
      <c r="D1455">
        <v>0</v>
      </c>
      <c r="E1455" t="s">
        <v>1778</v>
      </c>
      <c r="F1455" t="s">
        <v>32</v>
      </c>
      <c r="G1455">
        <v>1</v>
      </c>
      <c r="H1455">
        <v>1.0119</v>
      </c>
      <c r="I1455" t="s">
        <v>33</v>
      </c>
      <c r="J1455">
        <v>1</v>
      </c>
      <c r="K1455">
        <v>2.0535999999999999</v>
      </c>
      <c r="L1455" t="s">
        <v>34</v>
      </c>
      <c r="M1455">
        <v>0.8</v>
      </c>
      <c r="N1455">
        <v>1.698</v>
      </c>
      <c r="O1455" t="s">
        <v>35</v>
      </c>
      <c r="P1455">
        <v>0.6</v>
      </c>
      <c r="Q1455">
        <v>2.0741670000000001</v>
      </c>
    </row>
    <row r="1456" spans="1:17" x14ac:dyDescent="0.2">
      <c r="A1456">
        <v>5398</v>
      </c>
      <c r="B1456" t="s">
        <v>1779</v>
      </c>
      <c r="C1456">
        <v>4</v>
      </c>
      <c r="D1456">
        <v>0</v>
      </c>
      <c r="E1456" t="s">
        <v>1778</v>
      </c>
      <c r="F1456" t="s">
        <v>32</v>
      </c>
      <c r="G1456">
        <v>1</v>
      </c>
      <c r="H1456">
        <v>0.93030000000000002</v>
      </c>
      <c r="I1456" t="s">
        <v>33</v>
      </c>
      <c r="J1456">
        <v>1</v>
      </c>
      <c r="K1456">
        <v>2.0398000000000001</v>
      </c>
      <c r="L1456" t="s">
        <v>34</v>
      </c>
      <c r="M1456">
        <v>0.9</v>
      </c>
      <c r="N1456">
        <v>2.0973329999999999</v>
      </c>
      <c r="O1456" t="s">
        <v>35</v>
      </c>
      <c r="P1456">
        <v>0.6</v>
      </c>
      <c r="Q1456">
        <v>1.815833</v>
      </c>
    </row>
    <row r="1457" spans="1:17" x14ac:dyDescent="0.2">
      <c r="A1457">
        <v>5398</v>
      </c>
      <c r="B1457" t="s">
        <v>1780</v>
      </c>
      <c r="C1457">
        <v>8</v>
      </c>
      <c r="D1457">
        <v>0</v>
      </c>
      <c r="E1457" t="s">
        <v>1778</v>
      </c>
      <c r="F1457" t="s">
        <v>38</v>
      </c>
      <c r="G1457">
        <v>1</v>
      </c>
      <c r="H1457">
        <v>0.83866700000000005</v>
      </c>
      <c r="I1457" t="s">
        <v>39</v>
      </c>
      <c r="J1457">
        <v>1</v>
      </c>
      <c r="K1457">
        <v>1.4684999999999999</v>
      </c>
      <c r="L1457" t="s">
        <v>40</v>
      </c>
      <c r="M1457">
        <v>0.91669999999999996</v>
      </c>
      <c r="N1457">
        <v>1.4735450000000001</v>
      </c>
      <c r="O1457" t="s">
        <v>41</v>
      </c>
      <c r="P1457">
        <v>0.66669999999999996</v>
      </c>
      <c r="Q1457">
        <v>1.638857</v>
      </c>
    </row>
    <row r="1458" spans="1:17" x14ac:dyDescent="0.2">
      <c r="A1458">
        <v>5398</v>
      </c>
      <c r="B1458" t="s">
        <v>1781</v>
      </c>
      <c r="C1458">
        <v>2</v>
      </c>
      <c r="D1458">
        <v>0</v>
      </c>
      <c r="E1458" t="s">
        <v>1778</v>
      </c>
      <c r="F1458" t="s">
        <v>38</v>
      </c>
      <c r="G1458">
        <v>1</v>
      </c>
      <c r="H1458">
        <v>0.99208300000000005</v>
      </c>
      <c r="I1458" t="s">
        <v>39</v>
      </c>
      <c r="J1458">
        <v>1</v>
      </c>
      <c r="K1458">
        <v>1.282</v>
      </c>
      <c r="L1458" t="s">
        <v>40</v>
      </c>
      <c r="M1458">
        <v>0.91669999999999996</v>
      </c>
      <c r="N1458">
        <v>1.4550000000000001</v>
      </c>
      <c r="O1458" t="s">
        <v>41</v>
      </c>
      <c r="P1458">
        <v>0.58330000000000004</v>
      </c>
      <c r="Q1458">
        <v>1.670571</v>
      </c>
    </row>
    <row r="1459" spans="1:17" x14ac:dyDescent="0.2">
      <c r="A1459">
        <v>5400</v>
      </c>
      <c r="B1459" t="s">
        <v>1782</v>
      </c>
      <c r="C1459">
        <v>0</v>
      </c>
      <c r="D1459">
        <v>0</v>
      </c>
      <c r="E1459" t="s">
        <v>872</v>
      </c>
      <c r="F1459" t="s">
        <v>19</v>
      </c>
      <c r="G1459">
        <v>1</v>
      </c>
      <c r="H1459">
        <v>3.1744439999999998</v>
      </c>
      <c r="I1459" t="s">
        <v>20</v>
      </c>
      <c r="J1459">
        <v>0.7</v>
      </c>
      <c r="K1459">
        <v>4.1040000000000001</v>
      </c>
      <c r="L1459" t="s">
        <v>21</v>
      </c>
      <c r="M1459">
        <v>0.7</v>
      </c>
      <c r="N1459">
        <v>2.4138570000000001</v>
      </c>
      <c r="O1459" t="s">
        <v>22</v>
      </c>
      <c r="P1459">
        <v>0.7</v>
      </c>
      <c r="Q1459">
        <v>2.6869999999999998</v>
      </c>
    </row>
    <row r="1460" spans="1:17" x14ac:dyDescent="0.2">
      <c r="A1460">
        <v>5400</v>
      </c>
      <c r="B1460" t="s">
        <v>1783</v>
      </c>
      <c r="C1460">
        <v>6</v>
      </c>
      <c r="D1460">
        <v>0</v>
      </c>
      <c r="E1460" t="s">
        <v>872</v>
      </c>
      <c r="F1460" t="s">
        <v>19</v>
      </c>
      <c r="G1460">
        <v>1</v>
      </c>
      <c r="H1460">
        <v>3.3353000000000002</v>
      </c>
      <c r="I1460" t="s">
        <v>20</v>
      </c>
      <c r="J1460">
        <v>0.4</v>
      </c>
      <c r="K1460">
        <v>3.3605</v>
      </c>
      <c r="L1460" t="s">
        <v>21</v>
      </c>
      <c r="M1460">
        <v>0.9</v>
      </c>
      <c r="N1460">
        <v>2.3925559999999999</v>
      </c>
      <c r="O1460" t="s">
        <v>22</v>
      </c>
      <c r="P1460">
        <v>0.9</v>
      </c>
      <c r="Q1460">
        <v>2.778111</v>
      </c>
    </row>
    <row r="1461" spans="1:17" x14ac:dyDescent="0.2">
      <c r="A1461">
        <v>5400</v>
      </c>
      <c r="B1461" t="s">
        <v>1784</v>
      </c>
      <c r="C1461">
        <v>0</v>
      </c>
      <c r="D1461">
        <v>0</v>
      </c>
      <c r="E1461" t="s">
        <v>872</v>
      </c>
      <c r="F1461" t="s">
        <v>25</v>
      </c>
      <c r="G1461">
        <v>0.91669999999999996</v>
      </c>
      <c r="H1461">
        <v>2.044727</v>
      </c>
      <c r="I1461" t="s">
        <v>26</v>
      </c>
      <c r="J1461">
        <v>0.58330000000000004</v>
      </c>
      <c r="K1461">
        <v>1.9991429999999999</v>
      </c>
      <c r="L1461" t="s">
        <v>27</v>
      </c>
      <c r="M1461">
        <v>0.91669999999999996</v>
      </c>
      <c r="N1461">
        <v>1.4114549999999999</v>
      </c>
      <c r="O1461" t="s">
        <v>28</v>
      </c>
      <c r="P1461">
        <v>0.75</v>
      </c>
      <c r="Q1461">
        <v>1.6501110000000001</v>
      </c>
    </row>
    <row r="1462" spans="1:17" x14ac:dyDescent="0.2">
      <c r="A1462">
        <v>5400</v>
      </c>
      <c r="B1462" t="s">
        <v>1785</v>
      </c>
      <c r="C1462">
        <v>0</v>
      </c>
      <c r="D1462">
        <v>0</v>
      </c>
      <c r="E1462" t="s">
        <v>872</v>
      </c>
      <c r="F1462" t="s">
        <v>25</v>
      </c>
      <c r="G1462">
        <v>0.91669999999999996</v>
      </c>
      <c r="H1462">
        <v>2.1975449999999999</v>
      </c>
      <c r="I1462" t="s">
        <v>26</v>
      </c>
      <c r="J1462">
        <v>0.5</v>
      </c>
      <c r="K1462">
        <v>1.59</v>
      </c>
      <c r="L1462" t="s">
        <v>27</v>
      </c>
      <c r="M1462">
        <v>0.66669999999999996</v>
      </c>
      <c r="N1462">
        <v>1.797625</v>
      </c>
      <c r="O1462" t="s">
        <v>28</v>
      </c>
      <c r="P1462">
        <v>0.66669999999999996</v>
      </c>
      <c r="Q1462">
        <v>1.9156249999999999</v>
      </c>
    </row>
    <row r="1463" spans="1:17" x14ac:dyDescent="0.2">
      <c r="A1463">
        <v>5400</v>
      </c>
      <c r="B1463" t="s">
        <v>1786</v>
      </c>
      <c r="C1463">
        <v>0</v>
      </c>
      <c r="D1463">
        <v>0</v>
      </c>
      <c r="E1463" t="s">
        <v>1787</v>
      </c>
      <c r="F1463" t="s">
        <v>32</v>
      </c>
      <c r="G1463">
        <v>1</v>
      </c>
      <c r="H1463">
        <v>3.0154000000000001</v>
      </c>
      <c r="I1463" t="s">
        <v>33</v>
      </c>
      <c r="J1463">
        <v>1</v>
      </c>
      <c r="K1463">
        <v>2.0497000000000001</v>
      </c>
      <c r="L1463" t="s">
        <v>34</v>
      </c>
      <c r="M1463">
        <v>0.6</v>
      </c>
      <c r="N1463">
        <v>2.2156669999999998</v>
      </c>
      <c r="O1463" t="s">
        <v>35</v>
      </c>
      <c r="P1463">
        <v>0.5</v>
      </c>
      <c r="Q1463">
        <v>2.1448</v>
      </c>
    </row>
    <row r="1464" spans="1:17" x14ac:dyDescent="0.2">
      <c r="A1464">
        <v>5400</v>
      </c>
      <c r="B1464" t="s">
        <v>1788</v>
      </c>
      <c r="C1464">
        <v>2</v>
      </c>
      <c r="D1464">
        <v>0</v>
      </c>
      <c r="E1464" t="s">
        <v>1787</v>
      </c>
      <c r="F1464" t="s">
        <v>32</v>
      </c>
      <c r="G1464">
        <v>0.9</v>
      </c>
      <c r="H1464">
        <v>3.8325559999999999</v>
      </c>
      <c r="I1464" t="s">
        <v>33</v>
      </c>
      <c r="J1464">
        <v>0.9</v>
      </c>
      <c r="K1464">
        <v>1.9068890000000001</v>
      </c>
      <c r="L1464" t="s">
        <v>34</v>
      </c>
      <c r="M1464">
        <v>0.8</v>
      </c>
      <c r="N1464">
        <v>1.8614999999999999</v>
      </c>
      <c r="O1464" t="s">
        <v>35</v>
      </c>
      <c r="P1464">
        <v>0.7</v>
      </c>
      <c r="Q1464">
        <v>2.3081429999999998</v>
      </c>
    </row>
    <row r="1465" spans="1:17" x14ac:dyDescent="0.2">
      <c r="A1465">
        <v>5400</v>
      </c>
      <c r="B1465" t="s">
        <v>1789</v>
      </c>
      <c r="C1465">
        <v>6</v>
      </c>
      <c r="D1465">
        <v>0</v>
      </c>
      <c r="E1465" t="s">
        <v>1787</v>
      </c>
      <c r="F1465" t="s">
        <v>38</v>
      </c>
      <c r="G1465">
        <v>0.91669999999999996</v>
      </c>
      <c r="H1465">
        <v>1.814727</v>
      </c>
      <c r="I1465" t="s">
        <v>39</v>
      </c>
      <c r="J1465">
        <v>0.75</v>
      </c>
      <c r="K1465">
        <v>1.608222</v>
      </c>
      <c r="L1465" t="s">
        <v>40</v>
      </c>
      <c r="M1465">
        <v>0.83330000000000004</v>
      </c>
      <c r="N1465">
        <v>1.5834999999999999</v>
      </c>
      <c r="O1465" t="s">
        <v>41</v>
      </c>
      <c r="P1465">
        <v>1</v>
      </c>
      <c r="Q1465">
        <v>1.83</v>
      </c>
    </row>
    <row r="1466" spans="1:17" x14ac:dyDescent="0.2">
      <c r="A1466">
        <v>5400</v>
      </c>
      <c r="B1466" t="s">
        <v>1790</v>
      </c>
      <c r="C1466">
        <v>0</v>
      </c>
      <c r="D1466">
        <v>0</v>
      </c>
      <c r="E1466" t="s">
        <v>1787</v>
      </c>
      <c r="F1466" t="s">
        <v>38</v>
      </c>
      <c r="G1466">
        <v>0.83330000000000004</v>
      </c>
      <c r="H1466">
        <v>1.9316</v>
      </c>
      <c r="I1466" t="s">
        <v>39</v>
      </c>
      <c r="J1466">
        <v>0.83330000000000004</v>
      </c>
      <c r="K1466">
        <v>1.528</v>
      </c>
      <c r="L1466" t="s">
        <v>40</v>
      </c>
      <c r="M1466">
        <v>0.75</v>
      </c>
      <c r="N1466">
        <v>1.7651110000000001</v>
      </c>
      <c r="O1466" t="s">
        <v>41</v>
      </c>
      <c r="P1466">
        <v>0.83330000000000004</v>
      </c>
      <c r="Q1466">
        <v>1.7889999999999999</v>
      </c>
    </row>
    <row r="1467" spans="1:17" x14ac:dyDescent="0.2">
      <c r="A1467">
        <v>5403</v>
      </c>
      <c r="B1467" t="s">
        <v>1791</v>
      </c>
      <c r="C1467">
        <v>0</v>
      </c>
      <c r="D1467">
        <v>0</v>
      </c>
      <c r="E1467" t="s">
        <v>1792</v>
      </c>
      <c r="F1467" t="s">
        <v>32</v>
      </c>
      <c r="G1467">
        <v>0.9</v>
      </c>
      <c r="H1467">
        <v>1.8412219999999999</v>
      </c>
      <c r="I1467" t="s">
        <v>33</v>
      </c>
      <c r="J1467">
        <v>0.7</v>
      </c>
      <c r="K1467">
        <v>2.2797139999999998</v>
      </c>
      <c r="L1467" t="s">
        <v>34</v>
      </c>
      <c r="M1467">
        <v>0.8</v>
      </c>
      <c r="N1467">
        <v>2.1419999999999999</v>
      </c>
      <c r="O1467" t="s">
        <v>35</v>
      </c>
      <c r="P1467">
        <v>0.8</v>
      </c>
      <c r="Q1467">
        <v>2.7305000000000001</v>
      </c>
    </row>
    <row r="1468" spans="1:17" x14ac:dyDescent="0.2">
      <c r="A1468">
        <v>5403</v>
      </c>
      <c r="B1468" t="s">
        <v>1793</v>
      </c>
      <c r="C1468">
        <v>0</v>
      </c>
      <c r="D1468">
        <v>0</v>
      </c>
      <c r="E1468" t="s">
        <v>1792</v>
      </c>
      <c r="F1468" t="s">
        <v>32</v>
      </c>
      <c r="G1468">
        <v>1</v>
      </c>
      <c r="H1468">
        <v>1.3729</v>
      </c>
      <c r="I1468" t="s">
        <v>33</v>
      </c>
      <c r="J1468">
        <v>0.9</v>
      </c>
      <c r="K1468">
        <v>2.249333</v>
      </c>
      <c r="L1468" t="s">
        <v>34</v>
      </c>
      <c r="M1468">
        <v>0.8</v>
      </c>
      <c r="N1468">
        <v>2.1114999999999999</v>
      </c>
      <c r="O1468" t="s">
        <v>35</v>
      </c>
      <c r="P1468">
        <v>0.6</v>
      </c>
      <c r="Q1468">
        <v>2.5396670000000001</v>
      </c>
    </row>
    <row r="1469" spans="1:17" x14ac:dyDescent="0.2">
      <c r="A1469">
        <v>5403</v>
      </c>
      <c r="B1469" t="s">
        <v>1794</v>
      </c>
      <c r="C1469">
        <v>2</v>
      </c>
      <c r="D1469">
        <v>0</v>
      </c>
      <c r="E1469" t="s">
        <v>1792</v>
      </c>
      <c r="F1469" t="s">
        <v>38</v>
      </c>
      <c r="G1469">
        <v>0.91669999999999996</v>
      </c>
      <c r="H1469">
        <v>1.8701000000000001</v>
      </c>
      <c r="I1469" t="s">
        <v>39</v>
      </c>
      <c r="J1469">
        <v>0.58330000000000004</v>
      </c>
      <c r="K1469">
        <v>1.895</v>
      </c>
      <c r="L1469" t="s">
        <v>40</v>
      </c>
      <c r="M1469">
        <v>0.66669999999999996</v>
      </c>
      <c r="N1469">
        <v>2.0273750000000001</v>
      </c>
      <c r="O1469" t="s">
        <v>41</v>
      </c>
      <c r="P1469">
        <v>0.75</v>
      </c>
      <c r="Q1469">
        <v>1.5840000000000001</v>
      </c>
    </row>
    <row r="1470" spans="1:17" x14ac:dyDescent="0.2">
      <c r="A1470">
        <v>5403</v>
      </c>
      <c r="B1470" t="s">
        <v>1795</v>
      </c>
      <c r="C1470">
        <v>2</v>
      </c>
      <c r="D1470">
        <v>0</v>
      </c>
      <c r="E1470" t="s">
        <v>1792</v>
      </c>
      <c r="F1470" t="s">
        <v>38</v>
      </c>
      <c r="G1470">
        <v>1</v>
      </c>
      <c r="H1470">
        <v>1.9059999999999999</v>
      </c>
      <c r="I1470" t="s">
        <v>39</v>
      </c>
      <c r="J1470">
        <v>0.75</v>
      </c>
      <c r="K1470">
        <v>2.0946669999999998</v>
      </c>
      <c r="L1470" t="s">
        <v>40</v>
      </c>
      <c r="M1470">
        <v>0.41670000000000001</v>
      </c>
      <c r="N1470">
        <v>2.1419999999999999</v>
      </c>
      <c r="O1470" t="s">
        <v>41</v>
      </c>
      <c r="P1470">
        <v>0.5</v>
      </c>
      <c r="Q1470">
        <v>1.8393330000000001</v>
      </c>
    </row>
    <row r="1471" spans="1:17" x14ac:dyDescent="0.2">
      <c r="A1471">
        <v>5404</v>
      </c>
      <c r="B1471" t="s">
        <v>1796</v>
      </c>
      <c r="C1471">
        <v>63</v>
      </c>
      <c r="D1471">
        <v>2</v>
      </c>
      <c r="E1471" t="s">
        <v>955</v>
      </c>
      <c r="F1471" t="s">
        <v>19</v>
      </c>
      <c r="G1471">
        <v>0.9</v>
      </c>
      <c r="H1471">
        <v>1.0312220000000001</v>
      </c>
      <c r="I1471" t="s">
        <v>20</v>
      </c>
      <c r="J1471">
        <v>0.7</v>
      </c>
      <c r="K1471">
        <v>3.347286</v>
      </c>
      <c r="L1471" t="s">
        <v>21</v>
      </c>
      <c r="M1471">
        <v>0.9</v>
      </c>
      <c r="N1471">
        <v>1.7537780000000001</v>
      </c>
      <c r="O1471" t="s">
        <v>22</v>
      </c>
      <c r="P1471">
        <v>0.9</v>
      </c>
      <c r="Q1471">
        <v>2.0179999999999998</v>
      </c>
    </row>
    <row r="1472" spans="1:17" x14ac:dyDescent="0.2">
      <c r="A1472">
        <v>5404</v>
      </c>
      <c r="B1472" t="s">
        <v>1797</v>
      </c>
      <c r="C1472">
        <v>8</v>
      </c>
      <c r="D1472">
        <v>0</v>
      </c>
      <c r="E1472" t="s">
        <v>955</v>
      </c>
      <c r="F1472" t="s">
        <v>19</v>
      </c>
      <c r="G1472">
        <v>1</v>
      </c>
      <c r="H1472">
        <v>1.0961000000000001</v>
      </c>
      <c r="I1472" t="s">
        <v>20</v>
      </c>
      <c r="J1472">
        <v>0.6</v>
      </c>
      <c r="K1472">
        <v>3.0114999999999998</v>
      </c>
      <c r="L1472" t="s">
        <v>21</v>
      </c>
      <c r="M1472">
        <v>1</v>
      </c>
      <c r="N1472">
        <v>2.0232999999999999</v>
      </c>
      <c r="O1472" t="s">
        <v>22</v>
      </c>
      <c r="P1472">
        <v>0.6</v>
      </c>
      <c r="Q1472">
        <v>2.0866669999999998</v>
      </c>
    </row>
    <row r="1473" spans="1:17" x14ac:dyDescent="0.2">
      <c r="A1473">
        <v>5404</v>
      </c>
      <c r="B1473" t="s">
        <v>1798</v>
      </c>
      <c r="C1473">
        <v>2</v>
      </c>
      <c r="D1473">
        <v>0</v>
      </c>
      <c r="E1473" t="s">
        <v>955</v>
      </c>
      <c r="F1473" t="s">
        <v>25</v>
      </c>
      <c r="G1473">
        <v>1</v>
      </c>
      <c r="H1473">
        <v>0.73266699999999996</v>
      </c>
      <c r="I1473" t="s">
        <v>26</v>
      </c>
      <c r="J1473">
        <v>0.58330000000000004</v>
      </c>
      <c r="K1473">
        <v>1.169286</v>
      </c>
      <c r="L1473" t="s">
        <v>27</v>
      </c>
      <c r="M1473">
        <v>0.91669999999999996</v>
      </c>
      <c r="N1473">
        <v>1.2540910000000001</v>
      </c>
      <c r="O1473" t="s">
        <v>28</v>
      </c>
      <c r="P1473">
        <v>0.75</v>
      </c>
      <c r="Q1473">
        <v>1.133667</v>
      </c>
    </row>
    <row r="1474" spans="1:17" x14ac:dyDescent="0.2">
      <c r="A1474">
        <v>5404</v>
      </c>
      <c r="B1474" t="s">
        <v>1799</v>
      </c>
      <c r="C1474">
        <v>6</v>
      </c>
      <c r="D1474">
        <v>0</v>
      </c>
      <c r="E1474" t="s">
        <v>955</v>
      </c>
      <c r="F1474" t="s">
        <v>25</v>
      </c>
      <c r="G1474">
        <v>1</v>
      </c>
      <c r="H1474">
        <v>0.85908300000000004</v>
      </c>
      <c r="I1474" t="s">
        <v>26</v>
      </c>
      <c r="J1474">
        <v>0.41670000000000001</v>
      </c>
      <c r="K1474">
        <v>1.4496</v>
      </c>
      <c r="L1474" t="s">
        <v>27</v>
      </c>
      <c r="M1474">
        <v>0.91669999999999996</v>
      </c>
      <c r="N1474">
        <v>0.962364</v>
      </c>
      <c r="O1474" t="s">
        <v>28</v>
      </c>
      <c r="P1474">
        <v>0.91669999999999996</v>
      </c>
      <c r="Q1474">
        <v>1.138182</v>
      </c>
    </row>
    <row r="1475" spans="1:17" x14ac:dyDescent="0.2">
      <c r="A1475">
        <v>5404</v>
      </c>
      <c r="B1475" t="s">
        <v>1800</v>
      </c>
      <c r="C1475">
        <v>0</v>
      </c>
      <c r="D1475">
        <v>0</v>
      </c>
      <c r="E1475" t="s">
        <v>847</v>
      </c>
      <c r="F1475" t="s">
        <v>32</v>
      </c>
      <c r="G1475">
        <v>1</v>
      </c>
      <c r="H1475">
        <v>0.98322200000000004</v>
      </c>
      <c r="I1475" t="s">
        <v>33</v>
      </c>
      <c r="J1475">
        <v>1</v>
      </c>
      <c r="K1475">
        <v>1.9824999999999999</v>
      </c>
      <c r="L1475" t="s">
        <v>34</v>
      </c>
      <c r="M1475">
        <v>0.7</v>
      </c>
      <c r="N1475">
        <v>1.7572859999999999</v>
      </c>
      <c r="O1475" t="s">
        <v>35</v>
      </c>
      <c r="P1475">
        <v>0.5</v>
      </c>
      <c r="Q1475">
        <v>1.8495999999999999</v>
      </c>
    </row>
    <row r="1476" spans="1:17" x14ac:dyDescent="0.2">
      <c r="A1476">
        <v>5404</v>
      </c>
      <c r="B1476" t="s">
        <v>1801</v>
      </c>
      <c r="C1476">
        <v>4</v>
      </c>
      <c r="D1476">
        <v>0</v>
      </c>
      <c r="E1476" t="s">
        <v>847</v>
      </c>
      <c r="F1476" t="s">
        <v>32</v>
      </c>
      <c r="G1476">
        <v>1</v>
      </c>
      <c r="H1476">
        <v>1.2499</v>
      </c>
      <c r="I1476" t="s">
        <v>33</v>
      </c>
      <c r="J1476">
        <v>0.6</v>
      </c>
      <c r="K1476">
        <v>1.898833</v>
      </c>
      <c r="L1476" t="s">
        <v>34</v>
      </c>
      <c r="M1476">
        <v>0.8</v>
      </c>
      <c r="N1476">
        <v>1.652625</v>
      </c>
      <c r="O1476" t="s">
        <v>35</v>
      </c>
      <c r="P1476">
        <v>0.9</v>
      </c>
      <c r="Q1476">
        <v>1.7831109999999999</v>
      </c>
    </row>
    <row r="1477" spans="1:17" x14ac:dyDescent="0.2">
      <c r="A1477">
        <v>5404</v>
      </c>
      <c r="B1477" t="s">
        <v>1802</v>
      </c>
      <c r="C1477">
        <v>0</v>
      </c>
      <c r="D1477">
        <v>0</v>
      </c>
      <c r="E1477" t="s">
        <v>847</v>
      </c>
      <c r="F1477" t="s">
        <v>38</v>
      </c>
      <c r="G1477">
        <v>1</v>
      </c>
      <c r="H1477">
        <v>0.70133299999999998</v>
      </c>
      <c r="I1477" t="s">
        <v>39</v>
      </c>
      <c r="J1477">
        <v>1</v>
      </c>
      <c r="K1477">
        <v>0.90458300000000003</v>
      </c>
      <c r="L1477" t="s">
        <v>40</v>
      </c>
      <c r="M1477">
        <v>0.75</v>
      </c>
      <c r="N1477">
        <v>0.996</v>
      </c>
      <c r="O1477" t="s">
        <v>41</v>
      </c>
      <c r="P1477">
        <v>0.75</v>
      </c>
      <c r="Q1477">
        <v>1.1868890000000001</v>
      </c>
    </row>
    <row r="1478" spans="1:17" x14ac:dyDescent="0.2">
      <c r="A1478">
        <v>5404</v>
      </c>
      <c r="B1478" t="s">
        <v>1803</v>
      </c>
      <c r="C1478">
        <v>9</v>
      </c>
      <c r="D1478">
        <v>0</v>
      </c>
      <c r="E1478" t="s">
        <v>847</v>
      </c>
      <c r="F1478" t="s">
        <v>38</v>
      </c>
      <c r="G1478">
        <v>1</v>
      </c>
      <c r="H1478">
        <v>0.87308300000000005</v>
      </c>
      <c r="I1478" t="s">
        <v>39</v>
      </c>
      <c r="J1478">
        <v>0.91669999999999996</v>
      </c>
      <c r="K1478">
        <v>1.264545</v>
      </c>
      <c r="L1478" t="s">
        <v>40</v>
      </c>
      <c r="M1478">
        <v>0.66669999999999996</v>
      </c>
      <c r="N1478">
        <v>1.4136249999999999</v>
      </c>
      <c r="O1478" t="s">
        <v>41</v>
      </c>
      <c r="P1478">
        <v>0.75</v>
      </c>
      <c r="Q1478">
        <v>1.3827780000000001</v>
      </c>
    </row>
    <row r="1479" spans="1:17" x14ac:dyDescent="0.2">
      <c r="A1479">
        <v>5404</v>
      </c>
      <c r="B1479" t="s">
        <v>1804</v>
      </c>
      <c r="C1479">
        <v>0</v>
      </c>
      <c r="D1479">
        <v>0</v>
      </c>
      <c r="E1479" t="s">
        <v>847</v>
      </c>
      <c r="F1479" t="s">
        <v>38</v>
      </c>
      <c r="G1479">
        <v>1</v>
      </c>
      <c r="H1479">
        <v>0.79616699999999996</v>
      </c>
      <c r="I1479" t="s">
        <v>39</v>
      </c>
      <c r="J1479">
        <v>1</v>
      </c>
      <c r="K1479">
        <v>1.1146670000000001</v>
      </c>
      <c r="L1479" t="s">
        <v>40</v>
      </c>
      <c r="M1479">
        <v>1</v>
      </c>
      <c r="N1479">
        <v>1.2259169999999999</v>
      </c>
      <c r="O1479" t="s">
        <v>41</v>
      </c>
      <c r="P1479">
        <v>0.91669999999999996</v>
      </c>
      <c r="Q1479">
        <v>1.0323640000000001</v>
      </c>
    </row>
    <row r="1480" spans="1:17" x14ac:dyDescent="0.2">
      <c r="A1480">
        <v>5405</v>
      </c>
      <c r="B1480" t="s">
        <v>1805</v>
      </c>
      <c r="C1480">
        <v>2</v>
      </c>
      <c r="D1480">
        <v>0</v>
      </c>
      <c r="E1480" t="s">
        <v>655</v>
      </c>
      <c r="F1480" t="s">
        <v>19</v>
      </c>
      <c r="G1480">
        <v>0.8</v>
      </c>
      <c r="H1480">
        <v>0.63549999999999995</v>
      </c>
      <c r="I1480" t="s">
        <v>20</v>
      </c>
      <c r="J1480">
        <v>0.8</v>
      </c>
      <c r="K1480">
        <v>3.2521249999999999</v>
      </c>
      <c r="L1480" t="s">
        <v>21</v>
      </c>
      <c r="M1480">
        <v>0.6</v>
      </c>
      <c r="N1480">
        <v>1.643</v>
      </c>
      <c r="O1480" t="s">
        <v>22</v>
      </c>
      <c r="P1480">
        <v>0.8</v>
      </c>
      <c r="Q1480">
        <v>1.9393750000000001</v>
      </c>
    </row>
    <row r="1481" spans="1:17" x14ac:dyDescent="0.2">
      <c r="A1481">
        <v>5405</v>
      </c>
      <c r="B1481" t="s">
        <v>1806</v>
      </c>
      <c r="C1481">
        <v>0</v>
      </c>
      <c r="D1481">
        <v>0</v>
      </c>
      <c r="E1481" t="s">
        <v>655</v>
      </c>
      <c r="F1481" t="s">
        <v>19</v>
      </c>
      <c r="G1481">
        <v>1</v>
      </c>
      <c r="H1481">
        <v>0.85929999999999995</v>
      </c>
      <c r="I1481" t="s">
        <v>20</v>
      </c>
      <c r="J1481">
        <v>0.6</v>
      </c>
      <c r="K1481">
        <v>3.2709999999999999</v>
      </c>
      <c r="L1481" t="s">
        <v>21</v>
      </c>
      <c r="M1481">
        <v>0.7</v>
      </c>
      <c r="N1481">
        <v>1.9197139999999999</v>
      </c>
      <c r="O1481" t="s">
        <v>22</v>
      </c>
      <c r="P1481">
        <v>0.7</v>
      </c>
      <c r="Q1481">
        <v>2.0311430000000001</v>
      </c>
    </row>
    <row r="1482" spans="1:17" x14ac:dyDescent="0.2">
      <c r="A1482">
        <v>5405</v>
      </c>
      <c r="B1482" t="s">
        <v>1807</v>
      </c>
      <c r="C1482">
        <v>0</v>
      </c>
      <c r="D1482">
        <v>0</v>
      </c>
      <c r="E1482" t="s">
        <v>655</v>
      </c>
      <c r="F1482" t="s">
        <v>25</v>
      </c>
      <c r="G1482">
        <v>1</v>
      </c>
      <c r="H1482">
        <v>0.57874999999999999</v>
      </c>
      <c r="I1482" t="s">
        <v>26</v>
      </c>
      <c r="J1482">
        <v>0.58330000000000004</v>
      </c>
      <c r="K1482">
        <v>1.0127139999999999</v>
      </c>
      <c r="L1482" t="s">
        <v>27</v>
      </c>
      <c r="M1482">
        <v>0.66669999999999996</v>
      </c>
      <c r="N1482">
        <v>0.94274999999999998</v>
      </c>
      <c r="O1482" t="s">
        <v>28</v>
      </c>
      <c r="P1482">
        <v>0.66669999999999996</v>
      </c>
      <c r="Q1482">
        <v>1.0934999999999999</v>
      </c>
    </row>
    <row r="1483" spans="1:17" x14ac:dyDescent="0.2">
      <c r="A1483">
        <v>5405</v>
      </c>
      <c r="B1483" t="s">
        <v>1808</v>
      </c>
      <c r="C1483">
        <v>1</v>
      </c>
      <c r="D1483">
        <v>0</v>
      </c>
      <c r="E1483" t="s">
        <v>655</v>
      </c>
      <c r="F1483" t="s">
        <v>25</v>
      </c>
      <c r="G1483">
        <v>1</v>
      </c>
      <c r="H1483">
        <v>0.55516699999999997</v>
      </c>
      <c r="I1483" t="s">
        <v>26</v>
      </c>
      <c r="J1483">
        <v>0.75</v>
      </c>
      <c r="K1483">
        <v>0.82955599999999996</v>
      </c>
      <c r="L1483" t="s">
        <v>27</v>
      </c>
      <c r="M1483">
        <v>0.66669999999999996</v>
      </c>
      <c r="N1483">
        <v>1.0093749999999999</v>
      </c>
      <c r="O1483" t="s">
        <v>28</v>
      </c>
      <c r="P1483">
        <v>0.25</v>
      </c>
      <c r="Q1483">
        <v>0.848333</v>
      </c>
    </row>
    <row r="1484" spans="1:17" x14ac:dyDescent="0.2">
      <c r="A1484">
        <v>5405</v>
      </c>
      <c r="B1484" t="s">
        <v>1809</v>
      </c>
      <c r="C1484">
        <v>0</v>
      </c>
      <c r="D1484">
        <v>0</v>
      </c>
      <c r="E1484" t="s">
        <v>655</v>
      </c>
      <c r="F1484" t="s">
        <v>25</v>
      </c>
      <c r="G1484">
        <v>1</v>
      </c>
      <c r="H1484">
        <v>0.70883300000000005</v>
      </c>
      <c r="I1484" t="s">
        <v>26</v>
      </c>
      <c r="J1484">
        <v>0.91669999999999996</v>
      </c>
      <c r="K1484">
        <v>1.1391819999999999</v>
      </c>
      <c r="L1484" t="s">
        <v>27</v>
      </c>
      <c r="M1484">
        <v>0.83330000000000004</v>
      </c>
      <c r="N1484">
        <v>1.1583000000000001</v>
      </c>
      <c r="O1484" t="s">
        <v>28</v>
      </c>
      <c r="P1484">
        <v>0.16669999999999999</v>
      </c>
      <c r="Q1484">
        <v>1.1479999999999999</v>
      </c>
    </row>
    <row r="1485" spans="1:17" x14ac:dyDescent="0.2">
      <c r="A1485">
        <v>5405</v>
      </c>
      <c r="B1485" t="s">
        <v>1810</v>
      </c>
      <c r="C1485">
        <v>0</v>
      </c>
      <c r="D1485">
        <v>0</v>
      </c>
      <c r="E1485" t="s">
        <v>655</v>
      </c>
      <c r="F1485" t="s">
        <v>25</v>
      </c>
      <c r="G1485">
        <v>1</v>
      </c>
      <c r="H1485">
        <v>0.64933300000000005</v>
      </c>
      <c r="I1485" t="s">
        <v>26</v>
      </c>
      <c r="J1485">
        <v>0.91669999999999996</v>
      </c>
      <c r="K1485">
        <v>1.0566359999999999</v>
      </c>
      <c r="L1485" t="s">
        <v>27</v>
      </c>
      <c r="M1485">
        <v>0.91669999999999996</v>
      </c>
      <c r="N1485">
        <v>1.060818</v>
      </c>
      <c r="O1485" t="s">
        <v>28</v>
      </c>
      <c r="P1485">
        <v>8.3299999999999999E-2</v>
      </c>
      <c r="Q1485">
        <v>1.198</v>
      </c>
    </row>
    <row r="1486" spans="1:17" x14ac:dyDescent="0.2">
      <c r="A1486">
        <v>5405</v>
      </c>
      <c r="B1486" t="s">
        <v>1811</v>
      </c>
      <c r="C1486">
        <v>0</v>
      </c>
      <c r="D1486">
        <v>0</v>
      </c>
      <c r="E1486" t="s">
        <v>1464</v>
      </c>
      <c r="F1486" t="s">
        <v>32</v>
      </c>
      <c r="G1486">
        <v>1</v>
      </c>
      <c r="H1486">
        <v>0.67549999999999999</v>
      </c>
      <c r="I1486" t="s">
        <v>33</v>
      </c>
      <c r="J1486">
        <v>1</v>
      </c>
      <c r="K1486">
        <v>1.8196000000000001</v>
      </c>
      <c r="L1486" t="s">
        <v>34</v>
      </c>
      <c r="M1486">
        <v>0.9</v>
      </c>
      <c r="N1486">
        <v>1.8686670000000001</v>
      </c>
      <c r="O1486" t="s">
        <v>35</v>
      </c>
      <c r="P1486">
        <v>0.8</v>
      </c>
      <c r="Q1486">
        <v>1.759625</v>
      </c>
    </row>
    <row r="1487" spans="1:17" x14ac:dyDescent="0.2">
      <c r="A1487">
        <v>5405</v>
      </c>
      <c r="B1487" t="s">
        <v>1812</v>
      </c>
      <c r="C1487">
        <v>8</v>
      </c>
      <c r="D1487">
        <v>1</v>
      </c>
      <c r="E1487" t="s">
        <v>1464</v>
      </c>
      <c r="F1487" t="s">
        <v>32</v>
      </c>
      <c r="G1487">
        <v>1</v>
      </c>
      <c r="H1487">
        <v>0.68189999999999995</v>
      </c>
      <c r="I1487" t="s">
        <v>33</v>
      </c>
      <c r="J1487">
        <v>0.9</v>
      </c>
      <c r="K1487">
        <v>1.638333</v>
      </c>
      <c r="L1487" t="s">
        <v>34</v>
      </c>
      <c r="M1487">
        <v>0.9</v>
      </c>
      <c r="N1487">
        <v>1.55</v>
      </c>
      <c r="O1487" t="s">
        <v>35</v>
      </c>
      <c r="P1487">
        <v>0.8</v>
      </c>
      <c r="Q1487">
        <v>1.6423749999999999</v>
      </c>
    </row>
    <row r="1488" spans="1:17" x14ac:dyDescent="0.2">
      <c r="A1488">
        <v>5405</v>
      </c>
      <c r="B1488" t="s">
        <v>1813</v>
      </c>
      <c r="C1488">
        <v>9</v>
      </c>
      <c r="D1488">
        <v>0</v>
      </c>
      <c r="E1488" t="s">
        <v>1464</v>
      </c>
      <c r="F1488" t="s">
        <v>32</v>
      </c>
      <c r="G1488">
        <v>1</v>
      </c>
      <c r="H1488">
        <v>0.82299999999999995</v>
      </c>
      <c r="I1488" t="s">
        <v>33</v>
      </c>
      <c r="J1488">
        <v>0.9</v>
      </c>
      <c r="K1488">
        <v>1.7061249999999999</v>
      </c>
      <c r="L1488" t="s">
        <v>34</v>
      </c>
      <c r="M1488">
        <v>0.4</v>
      </c>
      <c r="N1488">
        <v>1.9039999999999999</v>
      </c>
      <c r="O1488" t="s">
        <v>35</v>
      </c>
      <c r="P1488">
        <v>0.4</v>
      </c>
      <c r="Q1488">
        <v>1.7330000000000001</v>
      </c>
    </row>
    <row r="1489" spans="1:17" x14ac:dyDescent="0.2">
      <c r="A1489">
        <v>5405</v>
      </c>
      <c r="B1489" t="s">
        <v>1814</v>
      </c>
      <c r="C1489">
        <v>2</v>
      </c>
      <c r="D1489">
        <v>0</v>
      </c>
      <c r="E1489" t="s">
        <v>1464</v>
      </c>
      <c r="F1489" t="s">
        <v>38</v>
      </c>
      <c r="G1489">
        <v>1</v>
      </c>
      <c r="H1489">
        <v>0.91158300000000003</v>
      </c>
      <c r="I1489" t="s">
        <v>39</v>
      </c>
      <c r="J1489">
        <v>0.83330000000000004</v>
      </c>
      <c r="K1489">
        <v>1.0866</v>
      </c>
      <c r="L1489" t="s">
        <v>40</v>
      </c>
      <c r="M1489">
        <v>0.75</v>
      </c>
      <c r="N1489">
        <v>1.268111</v>
      </c>
      <c r="O1489" t="s">
        <v>41</v>
      </c>
      <c r="P1489">
        <v>0.66669999999999996</v>
      </c>
      <c r="Q1489">
        <v>1.1779999999999999</v>
      </c>
    </row>
    <row r="1490" spans="1:17" x14ac:dyDescent="0.2">
      <c r="A1490">
        <v>5405</v>
      </c>
      <c r="B1490" t="s">
        <v>1815</v>
      </c>
      <c r="C1490">
        <v>7</v>
      </c>
      <c r="D1490">
        <v>0</v>
      </c>
      <c r="E1490" t="s">
        <v>1464</v>
      </c>
      <c r="F1490" t="s">
        <v>38</v>
      </c>
      <c r="G1490">
        <v>1</v>
      </c>
      <c r="H1490">
        <v>0.80516699999999997</v>
      </c>
      <c r="I1490" t="s">
        <v>39</v>
      </c>
      <c r="J1490">
        <v>0.83330000000000004</v>
      </c>
      <c r="K1490">
        <v>1.0428999999999999</v>
      </c>
      <c r="L1490" t="s">
        <v>40</v>
      </c>
      <c r="M1490">
        <v>0.83330000000000004</v>
      </c>
      <c r="N1490">
        <v>1.1779999999999999</v>
      </c>
      <c r="O1490" t="s">
        <v>41</v>
      </c>
      <c r="P1490">
        <v>0.66669999999999996</v>
      </c>
      <c r="Q1490">
        <v>1.105</v>
      </c>
    </row>
    <row r="1491" spans="1:17" x14ac:dyDescent="0.2">
      <c r="A1491">
        <v>5406</v>
      </c>
      <c r="B1491" t="s">
        <v>1816</v>
      </c>
      <c r="C1491">
        <v>0</v>
      </c>
      <c r="D1491">
        <v>0</v>
      </c>
      <c r="E1491" t="s">
        <v>133</v>
      </c>
      <c r="F1491" t="s">
        <v>19</v>
      </c>
      <c r="G1491">
        <v>1</v>
      </c>
      <c r="H1491">
        <v>0.93659999999999999</v>
      </c>
      <c r="I1491" t="s">
        <v>20</v>
      </c>
      <c r="J1491">
        <v>0.8</v>
      </c>
      <c r="K1491">
        <v>3.6458750000000002</v>
      </c>
      <c r="L1491" t="s">
        <v>21</v>
      </c>
      <c r="M1491">
        <v>0.8</v>
      </c>
      <c r="N1491">
        <v>1.98275</v>
      </c>
      <c r="O1491" t="s">
        <v>22</v>
      </c>
      <c r="P1491">
        <v>1</v>
      </c>
      <c r="Q1491">
        <v>2.1802000000000001</v>
      </c>
    </row>
    <row r="1492" spans="1:17" x14ac:dyDescent="0.2">
      <c r="A1492">
        <v>5406</v>
      </c>
      <c r="B1492" t="s">
        <v>1817</v>
      </c>
      <c r="C1492">
        <v>0</v>
      </c>
      <c r="D1492">
        <v>0</v>
      </c>
      <c r="E1492" t="s">
        <v>133</v>
      </c>
      <c r="F1492" t="s">
        <v>19</v>
      </c>
      <c r="G1492">
        <v>1</v>
      </c>
      <c r="H1492">
        <v>0.80579999999999996</v>
      </c>
      <c r="I1492" t="s">
        <v>20</v>
      </c>
      <c r="J1492">
        <v>0.6</v>
      </c>
      <c r="K1492">
        <v>3.802</v>
      </c>
      <c r="L1492" t="s">
        <v>21</v>
      </c>
      <c r="M1492">
        <v>0.8</v>
      </c>
      <c r="N1492">
        <v>2.17625</v>
      </c>
      <c r="O1492" t="s">
        <v>22</v>
      </c>
      <c r="P1492">
        <v>0.8</v>
      </c>
      <c r="Q1492">
        <v>2.0433750000000002</v>
      </c>
    </row>
    <row r="1493" spans="1:17" x14ac:dyDescent="0.2">
      <c r="A1493">
        <v>5406</v>
      </c>
      <c r="B1493" t="s">
        <v>1818</v>
      </c>
      <c r="C1493">
        <v>0</v>
      </c>
      <c r="D1493">
        <v>0</v>
      </c>
      <c r="E1493" t="s">
        <v>133</v>
      </c>
      <c r="F1493" t="s">
        <v>25</v>
      </c>
      <c r="G1493">
        <v>1</v>
      </c>
      <c r="H1493">
        <v>0.84108300000000003</v>
      </c>
      <c r="I1493" t="s">
        <v>26</v>
      </c>
      <c r="J1493">
        <v>0.66669999999999996</v>
      </c>
      <c r="K1493">
        <v>1.076125</v>
      </c>
      <c r="L1493" t="s">
        <v>27</v>
      </c>
      <c r="M1493">
        <v>0.91669999999999996</v>
      </c>
      <c r="N1493">
        <v>1.051545</v>
      </c>
      <c r="O1493" t="s">
        <v>28</v>
      </c>
      <c r="P1493">
        <v>0.91669999999999996</v>
      </c>
      <c r="Q1493">
        <v>1.146182</v>
      </c>
    </row>
    <row r="1494" spans="1:17" x14ac:dyDescent="0.2">
      <c r="A1494">
        <v>5406</v>
      </c>
      <c r="B1494" t="s">
        <v>1819</v>
      </c>
      <c r="C1494">
        <v>0</v>
      </c>
      <c r="D1494">
        <v>0</v>
      </c>
      <c r="E1494" t="s">
        <v>133</v>
      </c>
      <c r="F1494" t="s">
        <v>25</v>
      </c>
      <c r="G1494">
        <v>1</v>
      </c>
      <c r="H1494">
        <v>0.69525000000000003</v>
      </c>
      <c r="I1494" t="s">
        <v>26</v>
      </c>
      <c r="J1494">
        <v>0.75</v>
      </c>
      <c r="K1494">
        <v>1.019444</v>
      </c>
      <c r="L1494" t="s">
        <v>27</v>
      </c>
      <c r="M1494">
        <v>1</v>
      </c>
      <c r="N1494">
        <v>1.1855</v>
      </c>
      <c r="O1494" t="s">
        <v>28</v>
      </c>
      <c r="P1494">
        <v>0.83330000000000004</v>
      </c>
      <c r="Q1494">
        <v>1.0791999999999999</v>
      </c>
    </row>
    <row r="1495" spans="1:17" x14ac:dyDescent="0.2">
      <c r="A1495">
        <v>5406</v>
      </c>
      <c r="B1495" t="s">
        <v>1820</v>
      </c>
      <c r="C1495">
        <v>0</v>
      </c>
      <c r="D1495">
        <v>0</v>
      </c>
      <c r="E1495" t="s">
        <v>1821</v>
      </c>
      <c r="F1495" t="s">
        <v>32</v>
      </c>
      <c r="G1495">
        <v>1</v>
      </c>
      <c r="H1495">
        <v>0.89290000000000003</v>
      </c>
      <c r="I1495" t="s">
        <v>33</v>
      </c>
      <c r="J1495">
        <v>0.9</v>
      </c>
      <c r="K1495">
        <v>1.87</v>
      </c>
      <c r="L1495" t="s">
        <v>34</v>
      </c>
      <c r="M1495">
        <v>0.8</v>
      </c>
      <c r="N1495">
        <v>1.7128749999999999</v>
      </c>
      <c r="O1495" t="s">
        <v>35</v>
      </c>
      <c r="P1495">
        <v>0.8</v>
      </c>
      <c r="Q1495">
        <v>1.8631249999999999</v>
      </c>
    </row>
    <row r="1496" spans="1:17" x14ac:dyDescent="0.2">
      <c r="A1496">
        <v>5406</v>
      </c>
      <c r="B1496" t="s">
        <v>1822</v>
      </c>
      <c r="C1496">
        <v>0</v>
      </c>
      <c r="D1496">
        <v>0</v>
      </c>
      <c r="E1496" t="s">
        <v>1821</v>
      </c>
      <c r="F1496" t="s">
        <v>32</v>
      </c>
      <c r="G1496">
        <v>1</v>
      </c>
      <c r="H1496">
        <v>0.82069999999999999</v>
      </c>
      <c r="I1496" t="s">
        <v>33</v>
      </c>
      <c r="J1496">
        <v>0.9</v>
      </c>
      <c r="K1496">
        <v>1.9033329999999999</v>
      </c>
      <c r="L1496" t="s">
        <v>34</v>
      </c>
      <c r="M1496">
        <v>1</v>
      </c>
      <c r="N1496">
        <v>2.0474000000000001</v>
      </c>
      <c r="O1496" t="s">
        <v>35</v>
      </c>
      <c r="P1496">
        <v>0.7</v>
      </c>
      <c r="Q1496">
        <v>2.032143</v>
      </c>
    </row>
    <row r="1497" spans="1:17" x14ac:dyDescent="0.2">
      <c r="A1497">
        <v>5406</v>
      </c>
      <c r="B1497" t="s">
        <v>1823</v>
      </c>
      <c r="C1497">
        <v>0</v>
      </c>
      <c r="D1497">
        <v>0</v>
      </c>
      <c r="E1497" t="s">
        <v>1821</v>
      </c>
      <c r="F1497" t="s">
        <v>38</v>
      </c>
      <c r="G1497">
        <v>1</v>
      </c>
      <c r="H1497">
        <v>0.74266699999999997</v>
      </c>
      <c r="I1497" t="s">
        <v>39</v>
      </c>
      <c r="J1497">
        <v>1</v>
      </c>
      <c r="K1497">
        <v>1.3242499999999999</v>
      </c>
      <c r="L1497" t="s">
        <v>40</v>
      </c>
      <c r="M1497">
        <v>0.91669999999999996</v>
      </c>
      <c r="N1497">
        <v>1.385</v>
      </c>
      <c r="O1497" t="s">
        <v>41</v>
      </c>
      <c r="P1497">
        <v>0.58330000000000004</v>
      </c>
      <c r="Q1497">
        <v>1.4928570000000001</v>
      </c>
    </row>
    <row r="1498" spans="1:17" x14ac:dyDescent="0.2">
      <c r="A1498">
        <v>5406</v>
      </c>
      <c r="B1498" t="s">
        <v>1824</v>
      </c>
      <c r="C1498">
        <v>0</v>
      </c>
      <c r="D1498">
        <v>0</v>
      </c>
      <c r="E1498" t="s">
        <v>1821</v>
      </c>
      <c r="F1498" t="s">
        <v>38</v>
      </c>
      <c r="G1498">
        <v>1</v>
      </c>
      <c r="H1498">
        <v>0.72583299999999995</v>
      </c>
      <c r="I1498" t="s">
        <v>39</v>
      </c>
      <c r="J1498">
        <v>1</v>
      </c>
      <c r="K1498">
        <v>1.1639170000000001</v>
      </c>
      <c r="L1498" t="s">
        <v>40</v>
      </c>
      <c r="M1498">
        <v>0.91669999999999996</v>
      </c>
      <c r="N1498">
        <v>1.4214549999999999</v>
      </c>
      <c r="O1498" t="s">
        <v>41</v>
      </c>
      <c r="P1498">
        <v>0.58330000000000004</v>
      </c>
      <c r="Q1498">
        <v>1.3697140000000001</v>
      </c>
    </row>
    <row r="1499" spans="1:17" x14ac:dyDescent="0.2">
      <c r="A1499">
        <v>5407</v>
      </c>
      <c r="B1499" t="s">
        <v>1825</v>
      </c>
      <c r="C1499">
        <v>0</v>
      </c>
      <c r="D1499">
        <v>0</v>
      </c>
      <c r="E1499" t="s">
        <v>1826</v>
      </c>
      <c r="F1499" t="s">
        <v>19</v>
      </c>
      <c r="G1499">
        <v>0.9</v>
      </c>
      <c r="H1499">
        <v>1.298667</v>
      </c>
      <c r="I1499" t="s">
        <v>20</v>
      </c>
      <c r="J1499">
        <v>0.5</v>
      </c>
      <c r="K1499">
        <v>4.0720000000000001</v>
      </c>
      <c r="L1499" t="s">
        <v>21</v>
      </c>
      <c r="M1499">
        <v>0.8</v>
      </c>
      <c r="N1499">
        <v>2.461875</v>
      </c>
      <c r="O1499" t="s">
        <v>22</v>
      </c>
      <c r="P1499">
        <v>0.7</v>
      </c>
      <c r="Q1499">
        <v>2.4242859999999999</v>
      </c>
    </row>
    <row r="1500" spans="1:17" x14ac:dyDescent="0.2">
      <c r="A1500">
        <v>5407</v>
      </c>
      <c r="B1500" t="s">
        <v>1827</v>
      </c>
      <c r="C1500">
        <v>1</v>
      </c>
      <c r="D1500">
        <v>0</v>
      </c>
      <c r="E1500" t="s">
        <v>1826</v>
      </c>
      <c r="F1500" t="s">
        <v>19</v>
      </c>
      <c r="G1500">
        <v>0.9</v>
      </c>
      <c r="H1500">
        <v>1.647556</v>
      </c>
      <c r="I1500" t="s">
        <v>20</v>
      </c>
      <c r="J1500">
        <v>0.4</v>
      </c>
      <c r="K1500">
        <v>4.1070000000000002</v>
      </c>
      <c r="L1500" t="s">
        <v>21</v>
      </c>
      <c r="M1500">
        <v>0.8</v>
      </c>
      <c r="N1500">
        <v>2.2996249999999998</v>
      </c>
      <c r="O1500" t="s">
        <v>22</v>
      </c>
      <c r="P1500">
        <v>0.4</v>
      </c>
      <c r="Q1500">
        <v>2.4144999999999999</v>
      </c>
    </row>
    <row r="1501" spans="1:17" x14ac:dyDescent="0.2">
      <c r="A1501">
        <v>5407</v>
      </c>
      <c r="B1501" t="s">
        <v>1828</v>
      </c>
      <c r="C1501">
        <v>26</v>
      </c>
      <c r="D1501">
        <v>1</v>
      </c>
      <c r="E1501" t="s">
        <v>1826</v>
      </c>
      <c r="F1501" t="s">
        <v>25</v>
      </c>
      <c r="G1501">
        <v>1</v>
      </c>
      <c r="H1501">
        <v>1.0781670000000001</v>
      </c>
      <c r="I1501" t="s">
        <v>26</v>
      </c>
      <c r="J1501">
        <v>0.83330000000000004</v>
      </c>
      <c r="K1501">
        <v>1.474</v>
      </c>
      <c r="L1501" t="s">
        <v>27</v>
      </c>
      <c r="M1501">
        <v>0.91669999999999996</v>
      </c>
      <c r="N1501">
        <v>1.4872730000000001</v>
      </c>
      <c r="O1501" t="s">
        <v>28</v>
      </c>
      <c r="P1501">
        <v>0.16669999999999999</v>
      </c>
      <c r="Q1501">
        <v>1.7035</v>
      </c>
    </row>
    <row r="1502" spans="1:17" x14ac:dyDescent="0.2">
      <c r="A1502">
        <v>5407</v>
      </c>
      <c r="B1502" t="s">
        <v>1829</v>
      </c>
      <c r="C1502">
        <v>0</v>
      </c>
      <c r="D1502">
        <v>0</v>
      </c>
      <c r="E1502" t="s">
        <v>1826</v>
      </c>
      <c r="F1502" t="s">
        <v>25</v>
      </c>
      <c r="G1502">
        <v>0.58330000000000004</v>
      </c>
      <c r="H1502">
        <v>1.397429</v>
      </c>
      <c r="I1502" t="s">
        <v>26</v>
      </c>
      <c r="J1502">
        <v>0.66669999999999996</v>
      </c>
      <c r="K1502">
        <v>1.0525</v>
      </c>
      <c r="L1502" t="s">
        <v>27</v>
      </c>
      <c r="M1502">
        <v>0.91669999999999996</v>
      </c>
      <c r="N1502">
        <v>1.6136360000000001</v>
      </c>
      <c r="O1502" t="s">
        <v>28</v>
      </c>
      <c r="P1502">
        <v>0.25</v>
      </c>
      <c r="Q1502">
        <v>1.393</v>
      </c>
    </row>
    <row r="1503" spans="1:17" x14ac:dyDescent="0.2">
      <c r="A1503">
        <v>5407</v>
      </c>
      <c r="B1503" t="s">
        <v>1830</v>
      </c>
      <c r="C1503">
        <v>24</v>
      </c>
      <c r="D1503">
        <v>0</v>
      </c>
      <c r="E1503" t="s">
        <v>1826</v>
      </c>
      <c r="F1503" t="s">
        <v>25</v>
      </c>
      <c r="G1503">
        <v>0.91669999999999996</v>
      </c>
      <c r="H1503">
        <v>1.4966360000000001</v>
      </c>
      <c r="I1503" t="s">
        <v>26</v>
      </c>
      <c r="J1503">
        <v>0.83330000000000004</v>
      </c>
      <c r="K1503">
        <v>1.2881</v>
      </c>
      <c r="L1503" t="s">
        <v>27</v>
      </c>
      <c r="M1503">
        <v>0.91669999999999996</v>
      </c>
      <c r="N1503">
        <v>1.2370909999999999</v>
      </c>
      <c r="O1503" t="s">
        <v>28</v>
      </c>
      <c r="P1503">
        <v>8.3299999999999999E-2</v>
      </c>
      <c r="Q1503">
        <v>1.056</v>
      </c>
    </row>
    <row r="1504" spans="1:17" x14ac:dyDescent="0.2">
      <c r="A1504">
        <v>5407</v>
      </c>
      <c r="B1504" t="s">
        <v>1831</v>
      </c>
      <c r="C1504">
        <v>33</v>
      </c>
      <c r="D1504">
        <v>1</v>
      </c>
      <c r="E1504" t="s">
        <v>117</v>
      </c>
      <c r="F1504" t="s">
        <v>32</v>
      </c>
      <c r="G1504">
        <v>1</v>
      </c>
      <c r="H1504">
        <v>1.4550000000000001</v>
      </c>
      <c r="I1504" t="s">
        <v>33</v>
      </c>
      <c r="J1504">
        <v>0.5</v>
      </c>
      <c r="K1504">
        <v>1.8133999999999999</v>
      </c>
      <c r="L1504" t="s">
        <v>34</v>
      </c>
      <c r="M1504">
        <v>0.8</v>
      </c>
      <c r="N1504">
        <v>1.58325</v>
      </c>
      <c r="O1504" t="s">
        <v>35</v>
      </c>
      <c r="P1504">
        <v>0.8</v>
      </c>
      <c r="Q1504">
        <v>1.4810000000000001</v>
      </c>
    </row>
    <row r="1505" spans="1:17" x14ac:dyDescent="0.2">
      <c r="A1505">
        <v>5407</v>
      </c>
      <c r="B1505" t="s">
        <v>1832</v>
      </c>
      <c r="C1505">
        <v>45</v>
      </c>
      <c r="D1505">
        <v>2</v>
      </c>
      <c r="E1505" t="s">
        <v>117</v>
      </c>
      <c r="F1505" t="s">
        <v>32</v>
      </c>
      <c r="G1505">
        <v>1</v>
      </c>
      <c r="H1505">
        <v>1.5426</v>
      </c>
      <c r="I1505" t="s">
        <v>33</v>
      </c>
      <c r="J1505">
        <v>0.5</v>
      </c>
      <c r="K1505">
        <v>1.7132000000000001</v>
      </c>
      <c r="L1505" t="s">
        <v>34</v>
      </c>
      <c r="M1505">
        <v>0.7</v>
      </c>
      <c r="N1505">
        <v>1.982167</v>
      </c>
      <c r="O1505" t="s">
        <v>35</v>
      </c>
      <c r="P1505">
        <v>0.8</v>
      </c>
      <c r="Q1505">
        <v>2.1212499999999999</v>
      </c>
    </row>
    <row r="1506" spans="1:17" x14ac:dyDescent="0.2">
      <c r="A1506">
        <v>5407</v>
      </c>
      <c r="B1506" t="s">
        <v>1833</v>
      </c>
      <c r="C1506">
        <v>7</v>
      </c>
      <c r="D1506">
        <v>0</v>
      </c>
      <c r="E1506" t="s">
        <v>117</v>
      </c>
      <c r="F1506" t="s">
        <v>38</v>
      </c>
      <c r="G1506">
        <v>0.91669999999999996</v>
      </c>
      <c r="H1506">
        <v>1.430364</v>
      </c>
      <c r="I1506" t="s">
        <v>39</v>
      </c>
      <c r="J1506">
        <v>0.91669999999999996</v>
      </c>
      <c r="K1506">
        <v>1.500818</v>
      </c>
      <c r="L1506" t="s">
        <v>40</v>
      </c>
      <c r="M1506">
        <v>0.75</v>
      </c>
      <c r="N1506">
        <v>1.4850000000000001</v>
      </c>
      <c r="O1506" t="s">
        <v>41</v>
      </c>
      <c r="P1506">
        <v>0.5</v>
      </c>
      <c r="Q1506">
        <v>1.47</v>
      </c>
    </row>
    <row r="1507" spans="1:17" x14ac:dyDescent="0.2">
      <c r="A1507">
        <v>5407</v>
      </c>
      <c r="B1507" t="s">
        <v>1834</v>
      </c>
      <c r="C1507">
        <v>2</v>
      </c>
      <c r="D1507">
        <v>0</v>
      </c>
      <c r="E1507" t="s">
        <v>117</v>
      </c>
      <c r="F1507" t="s">
        <v>38</v>
      </c>
      <c r="G1507">
        <v>0.75</v>
      </c>
      <c r="H1507">
        <v>1.3705560000000001</v>
      </c>
      <c r="I1507" t="s">
        <v>39</v>
      </c>
      <c r="J1507">
        <v>0.75</v>
      </c>
      <c r="K1507">
        <v>1.013889</v>
      </c>
      <c r="L1507" t="s">
        <v>40</v>
      </c>
      <c r="M1507">
        <v>0.83330000000000004</v>
      </c>
      <c r="N1507">
        <v>1.4227000000000001</v>
      </c>
      <c r="O1507" t="s">
        <v>41</v>
      </c>
      <c r="P1507">
        <v>0.33329999999999999</v>
      </c>
      <c r="Q1507">
        <v>1.1777500000000001</v>
      </c>
    </row>
    <row r="1508" spans="1:17" x14ac:dyDescent="0.2">
      <c r="A1508">
        <v>5408</v>
      </c>
      <c r="B1508" t="s">
        <v>1835</v>
      </c>
      <c r="C1508">
        <v>2</v>
      </c>
      <c r="D1508">
        <v>0</v>
      </c>
      <c r="E1508" t="s">
        <v>459</v>
      </c>
      <c r="F1508" t="s">
        <v>32</v>
      </c>
      <c r="G1508">
        <v>0.9</v>
      </c>
      <c r="H1508">
        <v>1.8941110000000001</v>
      </c>
      <c r="I1508" t="s">
        <v>33</v>
      </c>
      <c r="J1508">
        <v>0.9</v>
      </c>
      <c r="K1508">
        <v>2.0018889999999998</v>
      </c>
      <c r="L1508" t="s">
        <v>34</v>
      </c>
      <c r="M1508">
        <v>0.4</v>
      </c>
      <c r="N1508">
        <v>2.1932499999999999</v>
      </c>
      <c r="O1508" t="s">
        <v>35</v>
      </c>
      <c r="P1508">
        <v>0.2</v>
      </c>
      <c r="Q1508">
        <v>3.4725000000000001</v>
      </c>
    </row>
    <row r="1509" spans="1:17" x14ac:dyDescent="0.2">
      <c r="A1509">
        <v>5408</v>
      </c>
      <c r="B1509" t="s">
        <v>1836</v>
      </c>
      <c r="C1509">
        <v>14</v>
      </c>
      <c r="D1509">
        <v>1</v>
      </c>
      <c r="E1509" t="s">
        <v>459</v>
      </c>
      <c r="F1509" t="s">
        <v>32</v>
      </c>
      <c r="G1509">
        <v>0.8</v>
      </c>
      <c r="H1509">
        <v>1.7478750000000001</v>
      </c>
      <c r="I1509" t="s">
        <v>33</v>
      </c>
      <c r="J1509">
        <v>1</v>
      </c>
      <c r="K1509">
        <v>1.4235</v>
      </c>
      <c r="L1509" t="s">
        <v>34</v>
      </c>
      <c r="M1509">
        <v>0.9</v>
      </c>
      <c r="N1509">
        <v>2.3170000000000002</v>
      </c>
      <c r="O1509" t="s">
        <v>35</v>
      </c>
      <c r="P1509">
        <v>0.4</v>
      </c>
      <c r="Q1509">
        <v>2.33725</v>
      </c>
    </row>
    <row r="1510" spans="1:17" x14ac:dyDescent="0.2">
      <c r="A1510">
        <v>5409</v>
      </c>
      <c r="B1510" t="s">
        <v>1837</v>
      </c>
      <c r="C1510">
        <v>0</v>
      </c>
      <c r="D1510">
        <v>0</v>
      </c>
      <c r="E1510" t="s">
        <v>655</v>
      </c>
      <c r="F1510" t="s">
        <v>19</v>
      </c>
      <c r="G1510">
        <v>0.9</v>
      </c>
      <c r="H1510">
        <v>0.871</v>
      </c>
      <c r="I1510" t="s">
        <v>20</v>
      </c>
      <c r="J1510">
        <v>0.4</v>
      </c>
      <c r="K1510">
        <v>3.5015000000000001</v>
      </c>
      <c r="L1510" t="s">
        <v>21</v>
      </c>
      <c r="M1510">
        <v>0.8</v>
      </c>
      <c r="N1510">
        <v>2.0720000000000001</v>
      </c>
      <c r="O1510" t="s">
        <v>22</v>
      </c>
      <c r="P1510">
        <v>0.6</v>
      </c>
      <c r="Q1510">
        <v>2.0533329999999999</v>
      </c>
    </row>
    <row r="1511" spans="1:17" x14ac:dyDescent="0.2">
      <c r="A1511">
        <v>5409</v>
      </c>
      <c r="B1511" t="s">
        <v>1838</v>
      </c>
      <c r="C1511">
        <v>0</v>
      </c>
      <c r="D1511">
        <v>0</v>
      </c>
      <c r="E1511" t="s">
        <v>655</v>
      </c>
      <c r="F1511" t="s">
        <v>19</v>
      </c>
      <c r="G1511">
        <v>1</v>
      </c>
      <c r="H1511">
        <v>0.76239999999999997</v>
      </c>
      <c r="I1511" t="s">
        <v>20</v>
      </c>
      <c r="J1511">
        <v>0.2</v>
      </c>
      <c r="K1511">
        <v>3.9430000000000001</v>
      </c>
      <c r="L1511" t="s">
        <v>21</v>
      </c>
      <c r="M1511">
        <v>1</v>
      </c>
      <c r="N1511">
        <v>1.9098999999999999</v>
      </c>
      <c r="O1511" t="s">
        <v>22</v>
      </c>
      <c r="P1511">
        <v>0.3</v>
      </c>
      <c r="Q1511">
        <v>2.133</v>
      </c>
    </row>
    <row r="1512" spans="1:17" x14ac:dyDescent="0.2">
      <c r="A1512">
        <v>5409</v>
      </c>
      <c r="B1512" t="s">
        <v>1839</v>
      </c>
      <c r="C1512">
        <v>0</v>
      </c>
      <c r="D1512">
        <v>0</v>
      </c>
      <c r="E1512" t="s">
        <v>655</v>
      </c>
      <c r="F1512" t="s">
        <v>25</v>
      </c>
      <c r="G1512">
        <v>0.91669999999999996</v>
      </c>
      <c r="H1512">
        <v>0.57836399999999999</v>
      </c>
      <c r="I1512" t="s">
        <v>26</v>
      </c>
      <c r="J1512">
        <v>0.66669999999999996</v>
      </c>
      <c r="K1512">
        <v>0.95225000000000004</v>
      </c>
      <c r="L1512" t="s">
        <v>27</v>
      </c>
      <c r="M1512">
        <v>0.66669999999999996</v>
      </c>
      <c r="N1512">
        <v>1.0754999999999999</v>
      </c>
      <c r="O1512" t="s">
        <v>28</v>
      </c>
      <c r="P1512">
        <v>0.58330000000000004</v>
      </c>
      <c r="Q1512">
        <v>1.026429</v>
      </c>
    </row>
    <row r="1513" spans="1:17" x14ac:dyDescent="0.2">
      <c r="A1513">
        <v>5409</v>
      </c>
      <c r="B1513" t="s">
        <v>1840</v>
      </c>
      <c r="C1513">
        <v>0</v>
      </c>
      <c r="D1513">
        <v>0</v>
      </c>
      <c r="E1513" t="s">
        <v>655</v>
      </c>
      <c r="F1513" t="s">
        <v>25</v>
      </c>
      <c r="G1513">
        <v>1</v>
      </c>
      <c r="H1513">
        <v>0.77341700000000002</v>
      </c>
      <c r="I1513" t="s">
        <v>26</v>
      </c>
      <c r="J1513">
        <v>0.91669999999999996</v>
      </c>
      <c r="K1513">
        <v>1.2786360000000001</v>
      </c>
      <c r="L1513" t="s">
        <v>27</v>
      </c>
      <c r="M1513">
        <v>1</v>
      </c>
      <c r="N1513">
        <v>1.0705</v>
      </c>
      <c r="O1513" t="s">
        <v>28</v>
      </c>
      <c r="P1513">
        <v>0.33329999999999999</v>
      </c>
      <c r="Q1513">
        <v>1.2330000000000001</v>
      </c>
    </row>
    <row r="1514" spans="1:17" x14ac:dyDescent="0.2">
      <c r="A1514">
        <v>5409</v>
      </c>
      <c r="B1514" t="s">
        <v>1841</v>
      </c>
      <c r="C1514">
        <v>0</v>
      </c>
      <c r="D1514">
        <v>0</v>
      </c>
      <c r="E1514" t="s">
        <v>1842</v>
      </c>
      <c r="F1514" t="s">
        <v>32</v>
      </c>
      <c r="G1514">
        <v>1</v>
      </c>
      <c r="H1514">
        <v>0.8175</v>
      </c>
      <c r="I1514" t="s">
        <v>33</v>
      </c>
      <c r="J1514">
        <v>0.9</v>
      </c>
      <c r="K1514">
        <v>2.3745560000000001</v>
      </c>
      <c r="L1514" t="s">
        <v>34</v>
      </c>
      <c r="M1514">
        <v>0.8</v>
      </c>
      <c r="N1514">
        <v>1.727875</v>
      </c>
      <c r="O1514" t="s">
        <v>35</v>
      </c>
      <c r="P1514">
        <v>0.8</v>
      </c>
      <c r="Q1514">
        <v>1.790375</v>
      </c>
    </row>
    <row r="1515" spans="1:17" x14ac:dyDescent="0.2">
      <c r="A1515">
        <v>5409</v>
      </c>
      <c r="B1515" t="s">
        <v>1843</v>
      </c>
      <c r="C1515">
        <v>0</v>
      </c>
      <c r="D1515">
        <v>0</v>
      </c>
      <c r="E1515" t="s">
        <v>1842</v>
      </c>
      <c r="F1515" t="s">
        <v>32</v>
      </c>
      <c r="G1515">
        <v>1</v>
      </c>
      <c r="H1515">
        <v>0.66655600000000004</v>
      </c>
      <c r="I1515" t="s">
        <v>33</v>
      </c>
      <c r="J1515">
        <v>0.9</v>
      </c>
      <c r="K1515">
        <v>2.0908890000000002</v>
      </c>
      <c r="L1515" t="s">
        <v>34</v>
      </c>
      <c r="M1515">
        <v>1</v>
      </c>
      <c r="N1515">
        <v>2.0607000000000002</v>
      </c>
      <c r="O1515" t="s">
        <v>35</v>
      </c>
      <c r="P1515">
        <v>0.8</v>
      </c>
      <c r="Q1515">
        <v>2.0703749999999999</v>
      </c>
    </row>
    <row r="1516" spans="1:17" x14ac:dyDescent="0.2">
      <c r="A1516">
        <v>5409</v>
      </c>
      <c r="B1516" t="s">
        <v>1844</v>
      </c>
      <c r="C1516">
        <v>4</v>
      </c>
      <c r="D1516">
        <v>0</v>
      </c>
      <c r="E1516" t="s">
        <v>1842</v>
      </c>
      <c r="F1516" t="s">
        <v>38</v>
      </c>
      <c r="G1516">
        <v>1</v>
      </c>
      <c r="H1516">
        <v>0.65575000000000006</v>
      </c>
      <c r="I1516" t="s">
        <v>39</v>
      </c>
      <c r="J1516">
        <v>0.91669999999999996</v>
      </c>
      <c r="K1516">
        <v>1.3757269999999999</v>
      </c>
      <c r="L1516" t="s">
        <v>40</v>
      </c>
      <c r="M1516">
        <v>1</v>
      </c>
      <c r="N1516">
        <v>1.1975830000000001</v>
      </c>
      <c r="O1516" t="s">
        <v>41</v>
      </c>
      <c r="P1516">
        <v>0.58330000000000004</v>
      </c>
      <c r="Q1516">
        <v>1.388857</v>
      </c>
    </row>
    <row r="1517" spans="1:17" x14ac:dyDescent="0.2">
      <c r="A1517">
        <v>5409</v>
      </c>
      <c r="B1517" t="s">
        <v>1845</v>
      </c>
      <c r="C1517">
        <v>0</v>
      </c>
      <c r="D1517">
        <v>0</v>
      </c>
      <c r="E1517" t="s">
        <v>1842</v>
      </c>
      <c r="F1517" t="s">
        <v>38</v>
      </c>
      <c r="G1517">
        <v>1</v>
      </c>
      <c r="H1517">
        <v>0.67083300000000001</v>
      </c>
      <c r="I1517" t="s">
        <v>39</v>
      </c>
      <c r="J1517">
        <v>0.91669999999999996</v>
      </c>
      <c r="K1517">
        <v>1.2698179999999999</v>
      </c>
      <c r="L1517" t="s">
        <v>40</v>
      </c>
      <c r="M1517">
        <v>1</v>
      </c>
      <c r="N1517">
        <v>1.1001669999999999</v>
      </c>
      <c r="O1517" t="s">
        <v>41</v>
      </c>
      <c r="P1517">
        <v>0.41670000000000001</v>
      </c>
      <c r="Q1517">
        <v>1.6255999999999999</v>
      </c>
    </row>
    <row r="1518" spans="1:17" x14ac:dyDescent="0.2">
      <c r="A1518">
        <v>5413</v>
      </c>
      <c r="B1518" t="s">
        <v>1846</v>
      </c>
      <c r="C1518">
        <v>25</v>
      </c>
      <c r="D1518">
        <v>0</v>
      </c>
      <c r="E1518" t="s">
        <v>1847</v>
      </c>
      <c r="F1518" t="s">
        <v>19</v>
      </c>
      <c r="G1518">
        <v>0.9</v>
      </c>
      <c r="H1518">
        <v>1.7370000000000001</v>
      </c>
      <c r="I1518" t="s">
        <v>20</v>
      </c>
      <c r="J1518">
        <v>0.6</v>
      </c>
      <c r="K1518">
        <v>2.8833329999999999</v>
      </c>
      <c r="L1518" t="s">
        <v>21</v>
      </c>
      <c r="M1518">
        <v>0.6</v>
      </c>
      <c r="N1518">
        <v>2.794333</v>
      </c>
      <c r="O1518" t="s">
        <v>22</v>
      </c>
      <c r="P1518">
        <v>0.7</v>
      </c>
      <c r="Q1518">
        <v>2.3701430000000001</v>
      </c>
    </row>
    <row r="1519" spans="1:17" x14ac:dyDescent="0.2">
      <c r="A1519">
        <v>5413</v>
      </c>
      <c r="B1519" t="s">
        <v>1848</v>
      </c>
      <c r="C1519">
        <v>11</v>
      </c>
      <c r="D1519">
        <v>0</v>
      </c>
      <c r="E1519" t="s">
        <v>1847</v>
      </c>
      <c r="F1519" t="s">
        <v>19</v>
      </c>
      <c r="G1519">
        <v>0.8</v>
      </c>
      <c r="H1519">
        <v>1.119875</v>
      </c>
      <c r="I1519" t="s">
        <v>20</v>
      </c>
      <c r="J1519">
        <v>0.8</v>
      </c>
      <c r="K1519">
        <v>4.2827500000000001</v>
      </c>
      <c r="L1519" t="s">
        <v>21</v>
      </c>
      <c r="M1519">
        <v>0.7</v>
      </c>
      <c r="N1519">
        <v>2.600714</v>
      </c>
      <c r="O1519" t="s">
        <v>22</v>
      </c>
      <c r="P1519">
        <v>0.9</v>
      </c>
      <c r="Q1519">
        <v>2.814111</v>
      </c>
    </row>
    <row r="1520" spans="1:17" x14ac:dyDescent="0.2">
      <c r="A1520">
        <v>5413</v>
      </c>
      <c r="B1520" t="s">
        <v>1849</v>
      </c>
      <c r="C1520">
        <v>27</v>
      </c>
      <c r="D1520">
        <v>0</v>
      </c>
      <c r="E1520" t="s">
        <v>1847</v>
      </c>
      <c r="F1520" t="s">
        <v>25</v>
      </c>
      <c r="G1520">
        <v>1</v>
      </c>
      <c r="H1520">
        <v>0.90516700000000005</v>
      </c>
      <c r="I1520" t="s">
        <v>26</v>
      </c>
      <c r="J1520">
        <v>0.75</v>
      </c>
      <c r="K1520">
        <v>1.265444</v>
      </c>
      <c r="L1520" t="s">
        <v>27</v>
      </c>
      <c r="M1520">
        <v>0.41670000000000001</v>
      </c>
      <c r="N1520">
        <v>1.8675999999999999</v>
      </c>
      <c r="O1520" t="s">
        <v>28</v>
      </c>
      <c r="P1520">
        <v>0.58330000000000004</v>
      </c>
      <c r="Q1520">
        <v>1.704429</v>
      </c>
    </row>
    <row r="1521" spans="1:17" x14ac:dyDescent="0.2">
      <c r="A1521">
        <v>5413</v>
      </c>
      <c r="B1521" t="s">
        <v>1850</v>
      </c>
      <c r="C1521">
        <v>23</v>
      </c>
      <c r="D1521">
        <v>2</v>
      </c>
      <c r="E1521" t="s">
        <v>1847</v>
      </c>
      <c r="F1521" t="s">
        <v>25</v>
      </c>
      <c r="G1521">
        <v>0.75</v>
      </c>
      <c r="H1521">
        <v>0.73785699999999999</v>
      </c>
      <c r="I1521" t="s">
        <v>26</v>
      </c>
      <c r="J1521">
        <v>0.66669999999999996</v>
      </c>
      <c r="K1521">
        <v>1.4236249999999999</v>
      </c>
      <c r="L1521" t="s">
        <v>27</v>
      </c>
      <c r="M1521">
        <v>0.91669999999999996</v>
      </c>
      <c r="N1521">
        <v>1.648182</v>
      </c>
      <c r="O1521" t="s">
        <v>28</v>
      </c>
      <c r="P1521">
        <v>0.66669999999999996</v>
      </c>
      <c r="Q1521">
        <v>1.7132499999999999</v>
      </c>
    </row>
    <row r="1522" spans="1:17" x14ac:dyDescent="0.2">
      <c r="A1522">
        <v>5414</v>
      </c>
      <c r="B1522" t="s">
        <v>1851</v>
      </c>
      <c r="C1522">
        <v>0</v>
      </c>
      <c r="D1522">
        <v>0</v>
      </c>
      <c r="E1522" t="s">
        <v>1852</v>
      </c>
      <c r="F1522" t="s">
        <v>19</v>
      </c>
      <c r="G1522">
        <v>0.9</v>
      </c>
      <c r="H1522">
        <v>1.0373330000000001</v>
      </c>
      <c r="I1522" t="s">
        <v>20</v>
      </c>
      <c r="J1522">
        <v>0.5</v>
      </c>
      <c r="K1522">
        <v>3.6602000000000001</v>
      </c>
      <c r="L1522" t="s">
        <v>21</v>
      </c>
      <c r="M1522">
        <v>0.6</v>
      </c>
      <c r="N1522">
        <v>1.9061669999999999</v>
      </c>
      <c r="O1522" t="s">
        <v>22</v>
      </c>
      <c r="P1522">
        <v>0.9</v>
      </c>
      <c r="Q1522">
        <v>2.0718890000000001</v>
      </c>
    </row>
    <row r="1523" spans="1:17" x14ac:dyDescent="0.2">
      <c r="A1523">
        <v>5414</v>
      </c>
      <c r="B1523" t="s">
        <v>1853</v>
      </c>
      <c r="C1523">
        <v>0</v>
      </c>
      <c r="D1523">
        <v>0</v>
      </c>
      <c r="E1523" t="s">
        <v>1852</v>
      </c>
      <c r="F1523" t="s">
        <v>19</v>
      </c>
      <c r="G1523">
        <v>0.9</v>
      </c>
      <c r="H1523">
        <v>0.9</v>
      </c>
      <c r="I1523" t="s">
        <v>20</v>
      </c>
      <c r="J1523">
        <v>0.1</v>
      </c>
      <c r="K1523">
        <v>3.4889999999999999</v>
      </c>
      <c r="L1523" t="s">
        <v>21</v>
      </c>
      <c r="M1523">
        <v>0.8</v>
      </c>
      <c r="N1523">
        <v>2.2682500000000001</v>
      </c>
      <c r="O1523" t="s">
        <v>22</v>
      </c>
      <c r="P1523">
        <v>1</v>
      </c>
      <c r="Q1523">
        <v>2.1320000000000001</v>
      </c>
    </row>
    <row r="1524" spans="1:17" x14ac:dyDescent="0.2">
      <c r="A1524">
        <v>5414</v>
      </c>
      <c r="B1524" t="s">
        <v>1854</v>
      </c>
      <c r="C1524">
        <v>0</v>
      </c>
      <c r="D1524">
        <v>0</v>
      </c>
      <c r="E1524" t="s">
        <v>1852</v>
      </c>
      <c r="F1524" t="s">
        <v>25</v>
      </c>
      <c r="G1524">
        <v>1</v>
      </c>
      <c r="H1524">
        <v>0.79966700000000002</v>
      </c>
      <c r="I1524" t="s">
        <v>26</v>
      </c>
      <c r="J1524">
        <v>0.58330000000000004</v>
      </c>
      <c r="K1524">
        <v>1.208429</v>
      </c>
      <c r="L1524" t="s">
        <v>27</v>
      </c>
      <c r="M1524">
        <v>0.91669999999999996</v>
      </c>
      <c r="N1524">
        <v>1.1950000000000001</v>
      </c>
      <c r="O1524" t="s">
        <v>28</v>
      </c>
      <c r="P1524">
        <v>0.75</v>
      </c>
      <c r="Q1524">
        <v>1.204</v>
      </c>
    </row>
    <row r="1525" spans="1:17" x14ac:dyDescent="0.2">
      <c r="A1525">
        <v>5414</v>
      </c>
      <c r="B1525" t="s">
        <v>1855</v>
      </c>
      <c r="C1525">
        <v>0</v>
      </c>
      <c r="D1525">
        <v>0</v>
      </c>
      <c r="E1525" t="s">
        <v>1852</v>
      </c>
      <c r="F1525" t="s">
        <v>25</v>
      </c>
      <c r="G1525">
        <v>0.83330000000000004</v>
      </c>
      <c r="H1525">
        <v>0.74877800000000005</v>
      </c>
      <c r="I1525" t="s">
        <v>26</v>
      </c>
      <c r="J1525">
        <v>0.5</v>
      </c>
      <c r="K1525">
        <v>1.0488329999999999</v>
      </c>
      <c r="L1525" t="s">
        <v>27</v>
      </c>
      <c r="M1525">
        <v>0.83330000000000004</v>
      </c>
      <c r="N1525">
        <v>1.0737000000000001</v>
      </c>
      <c r="O1525" t="s">
        <v>28</v>
      </c>
      <c r="P1525">
        <v>0.75</v>
      </c>
      <c r="Q1525">
        <v>1.292111</v>
      </c>
    </row>
    <row r="1526" spans="1:17" x14ac:dyDescent="0.2">
      <c r="A1526">
        <v>5414</v>
      </c>
      <c r="B1526" t="s">
        <v>1856</v>
      </c>
      <c r="C1526">
        <v>0</v>
      </c>
      <c r="D1526">
        <v>0</v>
      </c>
      <c r="E1526" t="s">
        <v>1857</v>
      </c>
      <c r="F1526" t="s">
        <v>32</v>
      </c>
      <c r="G1526">
        <v>1</v>
      </c>
      <c r="H1526">
        <v>0.61409999999999998</v>
      </c>
      <c r="I1526" t="s">
        <v>33</v>
      </c>
      <c r="J1526">
        <v>0.8</v>
      </c>
      <c r="K1526">
        <v>1.68875</v>
      </c>
      <c r="L1526" t="s">
        <v>34</v>
      </c>
      <c r="M1526">
        <v>0.8</v>
      </c>
      <c r="N1526">
        <v>1.8083750000000001</v>
      </c>
      <c r="O1526" t="s">
        <v>35</v>
      </c>
      <c r="P1526">
        <v>1</v>
      </c>
      <c r="Q1526">
        <v>1.7116</v>
      </c>
    </row>
    <row r="1527" spans="1:17" x14ac:dyDescent="0.2">
      <c r="A1527">
        <v>5414</v>
      </c>
      <c r="B1527" t="s">
        <v>1858</v>
      </c>
      <c r="C1527">
        <v>0</v>
      </c>
      <c r="D1527">
        <v>0</v>
      </c>
      <c r="E1527" t="s">
        <v>1857</v>
      </c>
      <c r="F1527" t="s">
        <v>32</v>
      </c>
      <c r="G1527">
        <v>1</v>
      </c>
      <c r="H1527">
        <v>0.68659999999999999</v>
      </c>
      <c r="I1527" t="s">
        <v>33</v>
      </c>
      <c r="J1527">
        <v>0.8</v>
      </c>
      <c r="K1527">
        <v>1.6561250000000001</v>
      </c>
      <c r="L1527" t="s">
        <v>34</v>
      </c>
      <c r="M1527">
        <v>0.8</v>
      </c>
      <c r="N1527">
        <v>1.5956250000000001</v>
      </c>
      <c r="O1527" t="s">
        <v>35</v>
      </c>
      <c r="P1527">
        <v>0.7</v>
      </c>
      <c r="Q1527">
        <v>1.5864290000000001</v>
      </c>
    </row>
    <row r="1528" spans="1:17" x14ac:dyDescent="0.2">
      <c r="A1528">
        <v>5414</v>
      </c>
      <c r="B1528" t="s">
        <v>1859</v>
      </c>
      <c r="C1528">
        <v>0</v>
      </c>
      <c r="D1528">
        <v>0</v>
      </c>
      <c r="E1528" t="s">
        <v>1857</v>
      </c>
      <c r="F1528" t="s">
        <v>38</v>
      </c>
      <c r="G1528">
        <v>1</v>
      </c>
      <c r="H1528">
        <v>0.65774999999999995</v>
      </c>
      <c r="I1528" t="s">
        <v>39</v>
      </c>
      <c r="J1528">
        <v>0.91669999999999996</v>
      </c>
      <c r="K1528">
        <v>1.1948179999999999</v>
      </c>
      <c r="L1528" t="s">
        <v>40</v>
      </c>
      <c r="M1528">
        <v>0.66669999999999996</v>
      </c>
      <c r="N1528">
        <v>1.354625</v>
      </c>
      <c r="O1528" t="s">
        <v>41</v>
      </c>
      <c r="P1528">
        <v>0.58330000000000004</v>
      </c>
      <c r="Q1528">
        <v>1.2687139999999999</v>
      </c>
    </row>
    <row r="1529" spans="1:17" x14ac:dyDescent="0.2">
      <c r="A1529">
        <v>5414</v>
      </c>
      <c r="B1529" t="s">
        <v>1860</v>
      </c>
      <c r="C1529">
        <v>2</v>
      </c>
      <c r="D1529">
        <v>0</v>
      </c>
      <c r="E1529" t="s">
        <v>1857</v>
      </c>
      <c r="F1529" t="s">
        <v>38</v>
      </c>
      <c r="G1529">
        <v>0.91669999999999996</v>
      </c>
      <c r="H1529">
        <v>0.62927299999999997</v>
      </c>
      <c r="I1529" t="s">
        <v>39</v>
      </c>
      <c r="J1529">
        <v>0.91669999999999996</v>
      </c>
      <c r="K1529">
        <v>1.1859090000000001</v>
      </c>
      <c r="L1529" t="s">
        <v>40</v>
      </c>
      <c r="M1529">
        <v>0.83330000000000004</v>
      </c>
      <c r="N1529">
        <v>1.2464</v>
      </c>
      <c r="O1529" t="s">
        <v>41</v>
      </c>
      <c r="P1529">
        <v>0.58330000000000004</v>
      </c>
      <c r="Q1529">
        <v>1.256429</v>
      </c>
    </row>
    <row r="1530" spans="1:17" x14ac:dyDescent="0.2">
      <c r="A1530">
        <v>5417</v>
      </c>
      <c r="B1530" t="s">
        <v>1861</v>
      </c>
      <c r="C1530">
        <v>2</v>
      </c>
      <c r="D1530">
        <v>0</v>
      </c>
      <c r="E1530" t="s">
        <v>1862</v>
      </c>
      <c r="F1530" t="s">
        <v>19</v>
      </c>
      <c r="G1530">
        <v>1</v>
      </c>
      <c r="H1530">
        <v>1.3242</v>
      </c>
      <c r="I1530" t="s">
        <v>20</v>
      </c>
      <c r="J1530">
        <v>0.6</v>
      </c>
      <c r="K1530">
        <v>3.394333</v>
      </c>
      <c r="L1530" t="s">
        <v>21</v>
      </c>
      <c r="M1530">
        <v>1</v>
      </c>
      <c r="N1530">
        <v>2.3050000000000002</v>
      </c>
      <c r="O1530" t="s">
        <v>22</v>
      </c>
      <c r="P1530">
        <v>0.9</v>
      </c>
      <c r="Q1530">
        <v>2.270667</v>
      </c>
    </row>
    <row r="1531" spans="1:17" x14ac:dyDescent="0.2">
      <c r="A1531">
        <v>5417</v>
      </c>
      <c r="B1531" t="s">
        <v>1863</v>
      </c>
      <c r="C1531">
        <v>6</v>
      </c>
      <c r="D1531">
        <v>0</v>
      </c>
      <c r="E1531" t="s">
        <v>1862</v>
      </c>
      <c r="F1531" t="s">
        <v>19</v>
      </c>
      <c r="G1531">
        <v>1</v>
      </c>
      <c r="H1531">
        <v>1.7410000000000001</v>
      </c>
      <c r="I1531" t="s">
        <v>20</v>
      </c>
      <c r="J1531">
        <v>0.6</v>
      </c>
      <c r="K1531">
        <v>3.986167</v>
      </c>
      <c r="L1531" t="s">
        <v>21</v>
      </c>
      <c r="M1531">
        <v>0.7</v>
      </c>
      <c r="N1531">
        <v>2.1638570000000001</v>
      </c>
      <c r="O1531" t="s">
        <v>22</v>
      </c>
      <c r="P1531">
        <v>0.9</v>
      </c>
      <c r="Q1531">
        <v>2.508222</v>
      </c>
    </row>
    <row r="1532" spans="1:17" x14ac:dyDescent="0.2">
      <c r="A1532">
        <v>5417</v>
      </c>
      <c r="B1532" t="s">
        <v>1864</v>
      </c>
      <c r="C1532">
        <v>2</v>
      </c>
      <c r="D1532">
        <v>0</v>
      </c>
      <c r="E1532" t="s">
        <v>1862</v>
      </c>
      <c r="F1532" t="s">
        <v>25</v>
      </c>
      <c r="G1532">
        <v>1</v>
      </c>
      <c r="H1532">
        <v>2.0354999999999999</v>
      </c>
      <c r="I1532" t="s">
        <v>26</v>
      </c>
      <c r="J1532">
        <v>0.75</v>
      </c>
      <c r="K1532">
        <v>1.3597779999999999</v>
      </c>
      <c r="L1532" t="s">
        <v>27</v>
      </c>
      <c r="M1532">
        <v>1</v>
      </c>
      <c r="N1532">
        <v>1.271417</v>
      </c>
      <c r="O1532" t="s">
        <v>28</v>
      </c>
      <c r="P1532">
        <v>0.91669999999999996</v>
      </c>
      <c r="Q1532">
        <v>1.4039090000000001</v>
      </c>
    </row>
    <row r="1533" spans="1:17" x14ac:dyDescent="0.2">
      <c r="A1533">
        <v>5417</v>
      </c>
      <c r="B1533" t="s">
        <v>1865</v>
      </c>
      <c r="C1533">
        <v>7</v>
      </c>
      <c r="D1533">
        <v>0</v>
      </c>
      <c r="E1533" t="s">
        <v>1862</v>
      </c>
      <c r="F1533" t="s">
        <v>25</v>
      </c>
      <c r="G1533">
        <v>1</v>
      </c>
      <c r="H1533">
        <v>2.073833</v>
      </c>
      <c r="I1533" t="s">
        <v>26</v>
      </c>
      <c r="J1533">
        <v>0.75</v>
      </c>
      <c r="K1533">
        <v>1.4102220000000001</v>
      </c>
      <c r="L1533" t="s">
        <v>27</v>
      </c>
      <c r="M1533">
        <v>1</v>
      </c>
      <c r="N1533">
        <v>1.226167</v>
      </c>
      <c r="O1533" t="s">
        <v>28</v>
      </c>
      <c r="P1533">
        <v>1</v>
      </c>
      <c r="Q1533">
        <v>1.2504169999999999</v>
      </c>
    </row>
    <row r="1534" spans="1:17" x14ac:dyDescent="0.2">
      <c r="A1534">
        <v>5417</v>
      </c>
      <c r="B1534" t="s">
        <v>1866</v>
      </c>
      <c r="C1534">
        <v>0</v>
      </c>
      <c r="D1534">
        <v>0</v>
      </c>
      <c r="E1534" t="s">
        <v>1867</v>
      </c>
      <c r="F1534" t="s">
        <v>32</v>
      </c>
      <c r="G1534">
        <v>1</v>
      </c>
      <c r="H1534">
        <v>1.792556</v>
      </c>
      <c r="I1534" t="s">
        <v>33</v>
      </c>
      <c r="J1534">
        <v>1</v>
      </c>
      <c r="K1534">
        <v>1.7684</v>
      </c>
      <c r="L1534" t="s">
        <v>34</v>
      </c>
      <c r="M1534">
        <v>0.8</v>
      </c>
      <c r="N1534">
        <v>1.5874999999999999</v>
      </c>
      <c r="O1534" t="s">
        <v>35</v>
      </c>
      <c r="P1534">
        <v>0.7</v>
      </c>
      <c r="Q1534">
        <v>1.634857</v>
      </c>
    </row>
    <row r="1535" spans="1:17" x14ac:dyDescent="0.2">
      <c r="A1535">
        <v>5417</v>
      </c>
      <c r="B1535" t="s">
        <v>1868</v>
      </c>
      <c r="C1535">
        <v>5</v>
      </c>
      <c r="D1535">
        <v>0</v>
      </c>
      <c r="E1535" t="s">
        <v>1867</v>
      </c>
      <c r="F1535" t="s">
        <v>32</v>
      </c>
      <c r="G1535">
        <v>1</v>
      </c>
      <c r="H1535">
        <v>1.5816669999999999</v>
      </c>
      <c r="I1535" t="s">
        <v>33</v>
      </c>
      <c r="J1535">
        <v>1</v>
      </c>
      <c r="K1535">
        <v>2.0129999999999999</v>
      </c>
      <c r="L1535" t="s">
        <v>34</v>
      </c>
      <c r="M1535">
        <v>1</v>
      </c>
      <c r="N1535">
        <v>1.7337</v>
      </c>
      <c r="O1535" t="s">
        <v>35</v>
      </c>
      <c r="P1535">
        <v>0.8</v>
      </c>
      <c r="Q1535">
        <v>1.8311249999999999</v>
      </c>
    </row>
    <row r="1536" spans="1:17" x14ac:dyDescent="0.2">
      <c r="A1536">
        <v>5417</v>
      </c>
      <c r="B1536" t="s">
        <v>1869</v>
      </c>
      <c r="C1536">
        <v>12</v>
      </c>
      <c r="D1536">
        <v>0</v>
      </c>
      <c r="E1536" t="s">
        <v>1867</v>
      </c>
      <c r="F1536" t="s">
        <v>32</v>
      </c>
      <c r="G1536">
        <v>1</v>
      </c>
      <c r="H1536">
        <v>1.5244439999999999</v>
      </c>
      <c r="I1536" t="s">
        <v>33</v>
      </c>
      <c r="J1536">
        <v>0.9</v>
      </c>
      <c r="K1536">
        <v>1.8294440000000001</v>
      </c>
      <c r="L1536" t="s">
        <v>34</v>
      </c>
      <c r="M1536">
        <v>0.9</v>
      </c>
      <c r="N1536">
        <v>1.4782219999999999</v>
      </c>
      <c r="O1536" t="s">
        <v>35</v>
      </c>
      <c r="P1536">
        <v>0.9</v>
      </c>
      <c r="Q1536">
        <v>2.023333</v>
      </c>
    </row>
    <row r="1537" spans="1:17" x14ac:dyDescent="0.2">
      <c r="A1537">
        <v>5417</v>
      </c>
      <c r="B1537" t="s">
        <v>1870</v>
      </c>
      <c r="C1537">
        <v>0</v>
      </c>
      <c r="D1537">
        <v>0</v>
      </c>
      <c r="E1537" t="s">
        <v>1867</v>
      </c>
      <c r="F1537" t="s">
        <v>38</v>
      </c>
      <c r="G1537">
        <v>1</v>
      </c>
      <c r="H1537">
        <v>1.862417</v>
      </c>
      <c r="I1537" t="s">
        <v>39</v>
      </c>
      <c r="J1537">
        <v>0.75</v>
      </c>
      <c r="K1537">
        <v>1.2175560000000001</v>
      </c>
      <c r="L1537" t="s">
        <v>40</v>
      </c>
      <c r="M1537">
        <v>0.58330000000000004</v>
      </c>
      <c r="N1537">
        <v>1.228429</v>
      </c>
      <c r="O1537" t="s">
        <v>41</v>
      </c>
      <c r="P1537">
        <v>0.83330000000000004</v>
      </c>
      <c r="Q1537">
        <v>1.1820999999999999</v>
      </c>
    </row>
    <row r="1538" spans="1:17" x14ac:dyDescent="0.2">
      <c r="A1538">
        <v>5417</v>
      </c>
      <c r="B1538" t="s">
        <v>1871</v>
      </c>
      <c r="C1538">
        <v>0</v>
      </c>
      <c r="D1538">
        <v>0</v>
      </c>
      <c r="E1538" t="s">
        <v>1867</v>
      </c>
      <c r="F1538" t="s">
        <v>38</v>
      </c>
      <c r="G1538">
        <v>1</v>
      </c>
      <c r="H1538">
        <v>1.8028329999999999</v>
      </c>
      <c r="I1538" t="s">
        <v>39</v>
      </c>
      <c r="J1538">
        <v>1</v>
      </c>
      <c r="K1538">
        <v>1.073833</v>
      </c>
      <c r="L1538" t="s">
        <v>40</v>
      </c>
      <c r="M1538">
        <v>0.83330000000000004</v>
      </c>
      <c r="N1538">
        <v>1.0746</v>
      </c>
      <c r="O1538" t="s">
        <v>41</v>
      </c>
      <c r="P1538">
        <v>0.91669999999999996</v>
      </c>
      <c r="Q1538">
        <v>1.235182</v>
      </c>
    </row>
    <row r="1539" spans="1:17" x14ac:dyDescent="0.2">
      <c r="A1539">
        <v>5420</v>
      </c>
      <c r="B1539" t="s">
        <v>1872</v>
      </c>
      <c r="C1539">
        <v>12</v>
      </c>
      <c r="D1539">
        <v>0</v>
      </c>
      <c r="E1539" t="s">
        <v>749</v>
      </c>
      <c r="F1539" t="s">
        <v>19</v>
      </c>
      <c r="G1539">
        <v>1</v>
      </c>
      <c r="H1539">
        <v>1.3115000000000001</v>
      </c>
      <c r="I1539" t="s">
        <v>20</v>
      </c>
      <c r="J1539">
        <v>0.8</v>
      </c>
      <c r="K1539">
        <v>3.6473749999999998</v>
      </c>
      <c r="L1539" t="s">
        <v>21</v>
      </c>
      <c r="M1539">
        <v>0.5</v>
      </c>
      <c r="N1539">
        <v>2.0613999999999999</v>
      </c>
      <c r="O1539" t="s">
        <v>22</v>
      </c>
      <c r="P1539">
        <v>0.9</v>
      </c>
      <c r="Q1539">
        <v>2.503444</v>
      </c>
    </row>
    <row r="1540" spans="1:17" x14ac:dyDescent="0.2">
      <c r="A1540">
        <v>5420</v>
      </c>
      <c r="B1540" t="s">
        <v>1873</v>
      </c>
      <c r="C1540">
        <v>25</v>
      </c>
      <c r="D1540">
        <v>1</v>
      </c>
      <c r="E1540" t="s">
        <v>749</v>
      </c>
      <c r="F1540" t="s">
        <v>19</v>
      </c>
      <c r="G1540">
        <v>1</v>
      </c>
      <c r="H1540">
        <v>1.327</v>
      </c>
      <c r="I1540" t="s">
        <v>20</v>
      </c>
      <c r="J1540">
        <v>0.4</v>
      </c>
      <c r="K1540">
        <v>3.444</v>
      </c>
      <c r="L1540" t="s">
        <v>21</v>
      </c>
      <c r="M1540">
        <v>0.6</v>
      </c>
      <c r="N1540">
        <v>2.5503330000000002</v>
      </c>
      <c r="O1540" t="s">
        <v>22</v>
      </c>
      <c r="P1540">
        <v>0.7</v>
      </c>
      <c r="Q1540">
        <v>2.5230000000000001</v>
      </c>
    </row>
    <row r="1541" spans="1:17" x14ac:dyDescent="0.2">
      <c r="A1541">
        <v>5420</v>
      </c>
      <c r="B1541" t="s">
        <v>1874</v>
      </c>
      <c r="C1541">
        <v>34</v>
      </c>
      <c r="D1541">
        <v>0</v>
      </c>
      <c r="E1541" t="s">
        <v>749</v>
      </c>
      <c r="F1541" t="s">
        <v>25</v>
      </c>
      <c r="G1541">
        <v>0.91669999999999996</v>
      </c>
      <c r="H1541">
        <v>1.2441819999999999</v>
      </c>
      <c r="I1541" t="s">
        <v>26</v>
      </c>
      <c r="J1541">
        <v>0.75</v>
      </c>
      <c r="K1541">
        <v>1.5389999999999999</v>
      </c>
      <c r="L1541" t="s">
        <v>27</v>
      </c>
      <c r="M1541">
        <v>0.75</v>
      </c>
      <c r="N1541">
        <v>1.1253329999999999</v>
      </c>
      <c r="O1541" t="s">
        <v>28</v>
      </c>
      <c r="P1541">
        <v>0.83330000000000004</v>
      </c>
      <c r="Q1541">
        <v>1.5741000000000001</v>
      </c>
    </row>
    <row r="1542" spans="1:17" x14ac:dyDescent="0.2">
      <c r="A1542">
        <v>5425</v>
      </c>
      <c r="B1542" t="s">
        <v>1875</v>
      </c>
      <c r="C1542">
        <v>0</v>
      </c>
      <c r="D1542">
        <v>0</v>
      </c>
      <c r="E1542" t="s">
        <v>1876</v>
      </c>
      <c r="F1542" t="s">
        <v>19</v>
      </c>
      <c r="G1542">
        <v>1</v>
      </c>
      <c r="H1542">
        <v>1.5678000000000001</v>
      </c>
      <c r="I1542" t="s">
        <v>20</v>
      </c>
      <c r="J1542">
        <v>0.6</v>
      </c>
      <c r="K1542">
        <v>4.3205</v>
      </c>
      <c r="L1542" t="s">
        <v>21</v>
      </c>
      <c r="M1542">
        <v>0.9</v>
      </c>
      <c r="N1542">
        <v>2.25</v>
      </c>
      <c r="O1542" t="s">
        <v>22</v>
      </c>
      <c r="P1542">
        <v>1</v>
      </c>
      <c r="Q1542">
        <v>2.4882</v>
      </c>
    </row>
    <row r="1543" spans="1:17" x14ac:dyDescent="0.2">
      <c r="A1543">
        <v>5428</v>
      </c>
      <c r="B1543" t="s">
        <v>1877</v>
      </c>
      <c r="C1543">
        <v>7</v>
      </c>
      <c r="D1543">
        <v>0</v>
      </c>
      <c r="E1543" t="s">
        <v>1878</v>
      </c>
      <c r="F1543" t="s">
        <v>32</v>
      </c>
      <c r="G1543">
        <v>1</v>
      </c>
      <c r="H1543">
        <v>0.92455600000000004</v>
      </c>
      <c r="I1543" t="s">
        <v>33</v>
      </c>
      <c r="J1543">
        <v>0.7</v>
      </c>
      <c r="K1543">
        <v>2.1122860000000001</v>
      </c>
      <c r="L1543" t="s">
        <v>34</v>
      </c>
      <c r="M1543">
        <v>0.9</v>
      </c>
      <c r="N1543">
        <v>1.9763329999999999</v>
      </c>
      <c r="O1543" t="s">
        <v>35</v>
      </c>
      <c r="P1543">
        <v>0.9</v>
      </c>
      <c r="Q1543">
        <v>1.911111</v>
      </c>
    </row>
    <row r="1544" spans="1:17" x14ac:dyDescent="0.2">
      <c r="A1544">
        <v>5428</v>
      </c>
      <c r="B1544" t="s">
        <v>1879</v>
      </c>
      <c r="C1544">
        <v>13</v>
      </c>
      <c r="D1544">
        <v>0</v>
      </c>
      <c r="E1544" t="s">
        <v>1878</v>
      </c>
      <c r="F1544" t="s">
        <v>32</v>
      </c>
      <c r="G1544">
        <v>1</v>
      </c>
      <c r="H1544">
        <v>1.7301</v>
      </c>
      <c r="I1544" t="s">
        <v>33</v>
      </c>
      <c r="J1544">
        <v>0.7</v>
      </c>
      <c r="K1544">
        <v>2.0588570000000002</v>
      </c>
      <c r="L1544" t="s">
        <v>34</v>
      </c>
      <c r="M1544">
        <v>0.8</v>
      </c>
      <c r="N1544">
        <v>1.9712499999999999</v>
      </c>
      <c r="O1544" t="s">
        <v>35</v>
      </c>
      <c r="P1544">
        <v>0.8</v>
      </c>
      <c r="Q1544">
        <v>2.0928749999999998</v>
      </c>
    </row>
    <row r="1545" spans="1:17" x14ac:dyDescent="0.2">
      <c r="A1545">
        <v>5428</v>
      </c>
      <c r="B1545" t="s">
        <v>1880</v>
      </c>
      <c r="C1545">
        <v>6</v>
      </c>
      <c r="D1545">
        <v>0</v>
      </c>
      <c r="E1545" t="s">
        <v>679</v>
      </c>
      <c r="F1545" t="s">
        <v>32</v>
      </c>
      <c r="G1545">
        <v>1</v>
      </c>
      <c r="H1545">
        <v>0.80769999999999997</v>
      </c>
      <c r="I1545" t="s">
        <v>33</v>
      </c>
      <c r="J1545">
        <v>0.9</v>
      </c>
      <c r="K1545">
        <v>1.836111</v>
      </c>
      <c r="L1545" t="s">
        <v>34</v>
      </c>
      <c r="M1545">
        <v>0.8</v>
      </c>
      <c r="N1545">
        <v>1.8603749999999999</v>
      </c>
      <c r="O1545" t="s">
        <v>35</v>
      </c>
      <c r="P1545">
        <v>1</v>
      </c>
      <c r="Q1545">
        <v>1.8283</v>
      </c>
    </row>
    <row r="1546" spans="1:17" x14ac:dyDescent="0.2">
      <c r="A1546">
        <v>5428</v>
      </c>
      <c r="B1546" t="s">
        <v>1881</v>
      </c>
      <c r="C1546">
        <v>1</v>
      </c>
      <c r="D1546">
        <v>0</v>
      </c>
      <c r="E1546" t="s">
        <v>679</v>
      </c>
      <c r="F1546" t="s">
        <v>32</v>
      </c>
      <c r="G1546">
        <v>1</v>
      </c>
      <c r="H1546">
        <v>0.96360000000000001</v>
      </c>
      <c r="I1546" t="s">
        <v>33</v>
      </c>
      <c r="J1546">
        <v>0.9</v>
      </c>
      <c r="K1546">
        <v>2.1013329999999999</v>
      </c>
      <c r="L1546" t="s">
        <v>34</v>
      </c>
      <c r="M1546">
        <v>0.9</v>
      </c>
      <c r="N1546">
        <v>1.8792219999999999</v>
      </c>
      <c r="O1546" t="s">
        <v>35</v>
      </c>
      <c r="P1546">
        <v>0.9</v>
      </c>
      <c r="Q1546">
        <v>1.895</v>
      </c>
    </row>
    <row r="1547" spans="1:17" x14ac:dyDescent="0.2">
      <c r="A1547">
        <v>5428</v>
      </c>
      <c r="B1547" t="s">
        <v>1882</v>
      </c>
      <c r="C1547">
        <v>29</v>
      </c>
      <c r="D1547">
        <v>2</v>
      </c>
      <c r="E1547" t="s">
        <v>1878</v>
      </c>
      <c r="F1547" t="s">
        <v>38</v>
      </c>
      <c r="G1547">
        <v>0.83330000000000004</v>
      </c>
      <c r="H1547">
        <v>1.2912220000000001</v>
      </c>
      <c r="I1547" t="s">
        <v>39</v>
      </c>
      <c r="J1547">
        <v>0.91669999999999996</v>
      </c>
      <c r="K1547">
        <v>1.0874550000000001</v>
      </c>
      <c r="L1547" t="s">
        <v>40</v>
      </c>
      <c r="M1547">
        <v>1</v>
      </c>
      <c r="N1547">
        <v>1.0456669999999999</v>
      </c>
      <c r="O1547" t="s">
        <v>41</v>
      </c>
      <c r="P1547">
        <v>0.25</v>
      </c>
      <c r="Q1547">
        <v>1.4716670000000001</v>
      </c>
    </row>
    <row r="1548" spans="1:17" x14ac:dyDescent="0.2">
      <c r="A1548">
        <v>5428</v>
      </c>
      <c r="B1548" t="s">
        <v>1883</v>
      </c>
      <c r="C1548">
        <v>4</v>
      </c>
      <c r="D1548">
        <v>0</v>
      </c>
      <c r="E1548" t="s">
        <v>1878</v>
      </c>
      <c r="F1548" t="s">
        <v>38</v>
      </c>
      <c r="G1548">
        <v>0.83330000000000004</v>
      </c>
      <c r="H1548">
        <v>1.2784439999999999</v>
      </c>
      <c r="I1548" t="s">
        <v>39</v>
      </c>
      <c r="J1548">
        <v>0.83330000000000004</v>
      </c>
      <c r="K1548">
        <v>1.235333</v>
      </c>
      <c r="L1548" t="s">
        <v>40</v>
      </c>
      <c r="M1548">
        <v>0.83330000000000004</v>
      </c>
      <c r="N1548">
        <v>1.3463000000000001</v>
      </c>
      <c r="O1548" t="s">
        <v>41</v>
      </c>
      <c r="P1548">
        <v>0</v>
      </c>
      <c r="Q1548" t="s">
        <v>96</v>
      </c>
    </row>
    <row r="1549" spans="1:17" x14ac:dyDescent="0.2">
      <c r="A1549">
        <v>5428</v>
      </c>
      <c r="B1549" t="s">
        <v>1884</v>
      </c>
      <c r="C1549">
        <v>1</v>
      </c>
      <c r="D1549">
        <v>0</v>
      </c>
      <c r="E1549" t="s">
        <v>679</v>
      </c>
      <c r="F1549" t="s">
        <v>38</v>
      </c>
      <c r="G1549">
        <v>0.91669999999999996</v>
      </c>
      <c r="H1549">
        <v>0.766455</v>
      </c>
      <c r="I1549" t="s">
        <v>39</v>
      </c>
      <c r="J1549">
        <v>0.91669999999999996</v>
      </c>
      <c r="K1549">
        <v>1.006</v>
      </c>
      <c r="L1549" t="s">
        <v>40</v>
      </c>
      <c r="M1549">
        <v>0.83330000000000004</v>
      </c>
      <c r="N1549">
        <v>1.2165999999999999</v>
      </c>
      <c r="O1549" t="s">
        <v>41</v>
      </c>
      <c r="P1549">
        <v>0.75</v>
      </c>
      <c r="Q1549">
        <v>1.3918889999999999</v>
      </c>
    </row>
    <row r="1550" spans="1:17" x14ac:dyDescent="0.2">
      <c r="A1550">
        <v>5428</v>
      </c>
      <c r="B1550" t="s">
        <v>1885</v>
      </c>
      <c r="C1550">
        <v>0</v>
      </c>
      <c r="D1550">
        <v>0</v>
      </c>
      <c r="E1550" t="s">
        <v>679</v>
      </c>
      <c r="F1550" t="s">
        <v>38</v>
      </c>
      <c r="G1550">
        <v>1</v>
      </c>
      <c r="H1550">
        <v>0.98308300000000004</v>
      </c>
      <c r="I1550" t="s">
        <v>39</v>
      </c>
      <c r="J1550">
        <v>0.91669999999999996</v>
      </c>
      <c r="K1550">
        <v>1.1833640000000001</v>
      </c>
      <c r="L1550" t="s">
        <v>40</v>
      </c>
      <c r="M1550">
        <v>0.83330000000000004</v>
      </c>
      <c r="N1550">
        <v>1.352444</v>
      </c>
      <c r="O1550" t="s">
        <v>41</v>
      </c>
      <c r="P1550">
        <v>0.66669999999999996</v>
      </c>
      <c r="Q1550">
        <v>1.3018749999999999</v>
      </c>
    </row>
    <row r="1551" spans="1:17" x14ac:dyDescent="0.2">
      <c r="A1551">
        <v>5430</v>
      </c>
      <c r="B1551" t="s">
        <v>1886</v>
      </c>
      <c r="C1551">
        <v>0</v>
      </c>
      <c r="D1551">
        <v>0</v>
      </c>
      <c r="E1551" t="s">
        <v>1887</v>
      </c>
      <c r="F1551" t="s">
        <v>19</v>
      </c>
      <c r="G1551">
        <v>1</v>
      </c>
      <c r="H1551">
        <v>0.73319999999999996</v>
      </c>
      <c r="I1551" t="s">
        <v>20</v>
      </c>
      <c r="J1551">
        <v>0.4</v>
      </c>
      <c r="K1551">
        <v>3.862333</v>
      </c>
      <c r="L1551" t="s">
        <v>21</v>
      </c>
      <c r="M1551">
        <v>0.9</v>
      </c>
      <c r="N1551">
        <v>1.9871110000000001</v>
      </c>
      <c r="O1551" t="s">
        <v>22</v>
      </c>
      <c r="P1551">
        <v>0.9</v>
      </c>
      <c r="Q1551">
        <v>2.2191109999999998</v>
      </c>
    </row>
    <row r="1552" spans="1:17" x14ac:dyDescent="0.2">
      <c r="A1552">
        <v>5430</v>
      </c>
      <c r="B1552" t="s">
        <v>1888</v>
      </c>
      <c r="C1552">
        <v>0</v>
      </c>
      <c r="D1552">
        <v>0</v>
      </c>
      <c r="E1552" t="s">
        <v>1887</v>
      </c>
      <c r="F1552" t="s">
        <v>19</v>
      </c>
      <c r="G1552">
        <v>0.9</v>
      </c>
      <c r="H1552">
        <v>0.73344399999999998</v>
      </c>
      <c r="I1552" t="s">
        <v>20</v>
      </c>
      <c r="J1552">
        <v>0.5</v>
      </c>
      <c r="K1552">
        <v>3.6659999999999999</v>
      </c>
      <c r="L1552" t="s">
        <v>21</v>
      </c>
      <c r="M1552">
        <v>0.9</v>
      </c>
      <c r="N1552">
        <v>2.3353329999999999</v>
      </c>
      <c r="O1552" t="s">
        <v>22</v>
      </c>
      <c r="P1552">
        <v>1</v>
      </c>
      <c r="Q1552">
        <v>2.3944999999999999</v>
      </c>
    </row>
    <row r="1553" spans="1:17" x14ac:dyDescent="0.2">
      <c r="A1553">
        <v>5430</v>
      </c>
      <c r="B1553" t="s">
        <v>1889</v>
      </c>
      <c r="C1553">
        <v>0</v>
      </c>
      <c r="D1553">
        <v>0</v>
      </c>
      <c r="E1553" t="s">
        <v>1887</v>
      </c>
      <c r="F1553" t="s">
        <v>25</v>
      </c>
      <c r="G1553">
        <v>1</v>
      </c>
      <c r="H1553">
        <v>0.65075000000000005</v>
      </c>
      <c r="I1553" t="s">
        <v>26</v>
      </c>
      <c r="J1553">
        <v>0.33329999999999999</v>
      </c>
      <c r="K1553">
        <v>1.72475</v>
      </c>
      <c r="L1553" t="s">
        <v>27</v>
      </c>
      <c r="M1553">
        <v>0.58330000000000004</v>
      </c>
      <c r="N1553">
        <v>1.497857</v>
      </c>
      <c r="O1553" t="s">
        <v>28</v>
      </c>
      <c r="P1553">
        <v>0.91669999999999996</v>
      </c>
      <c r="Q1553">
        <v>1.740545</v>
      </c>
    </row>
    <row r="1554" spans="1:17" x14ac:dyDescent="0.2">
      <c r="A1554">
        <v>5430</v>
      </c>
      <c r="B1554" t="s">
        <v>1890</v>
      </c>
      <c r="C1554">
        <v>0</v>
      </c>
      <c r="D1554">
        <v>0</v>
      </c>
      <c r="E1554" t="s">
        <v>1887</v>
      </c>
      <c r="F1554" t="s">
        <v>25</v>
      </c>
      <c r="G1554">
        <v>0.91669999999999996</v>
      </c>
      <c r="H1554">
        <v>0.62672700000000003</v>
      </c>
      <c r="I1554" t="s">
        <v>26</v>
      </c>
      <c r="J1554">
        <v>0.5</v>
      </c>
      <c r="K1554">
        <v>1.6583330000000001</v>
      </c>
      <c r="L1554" t="s">
        <v>27</v>
      </c>
      <c r="M1554">
        <v>0.58330000000000004</v>
      </c>
      <c r="N1554">
        <v>1.753571</v>
      </c>
      <c r="O1554" t="s">
        <v>28</v>
      </c>
      <c r="P1554">
        <v>0.83330000000000004</v>
      </c>
      <c r="Q1554">
        <v>1.6263000000000001</v>
      </c>
    </row>
    <row r="1555" spans="1:17" x14ac:dyDescent="0.2">
      <c r="A1555">
        <v>5430</v>
      </c>
      <c r="B1555" t="s">
        <v>1891</v>
      </c>
      <c r="C1555">
        <v>0</v>
      </c>
      <c r="D1555">
        <v>0</v>
      </c>
      <c r="E1555" t="s">
        <v>1892</v>
      </c>
      <c r="F1555" t="s">
        <v>32</v>
      </c>
      <c r="G1555">
        <v>1</v>
      </c>
      <c r="H1555">
        <v>0.97309999999999997</v>
      </c>
      <c r="I1555" t="s">
        <v>33</v>
      </c>
      <c r="J1555">
        <v>1</v>
      </c>
      <c r="K1555">
        <v>2.2050000000000001</v>
      </c>
      <c r="L1555" t="s">
        <v>34</v>
      </c>
      <c r="M1555">
        <v>0.8</v>
      </c>
      <c r="N1555">
        <v>2.1737500000000001</v>
      </c>
      <c r="O1555" t="s">
        <v>35</v>
      </c>
      <c r="P1555">
        <v>0.4</v>
      </c>
      <c r="Q1555">
        <v>2.1025</v>
      </c>
    </row>
    <row r="1556" spans="1:17" x14ac:dyDescent="0.2">
      <c r="A1556">
        <v>5430</v>
      </c>
      <c r="B1556" t="s">
        <v>1893</v>
      </c>
      <c r="C1556">
        <v>0</v>
      </c>
      <c r="D1556">
        <v>0</v>
      </c>
      <c r="E1556" t="s">
        <v>1892</v>
      </c>
      <c r="F1556" t="s">
        <v>32</v>
      </c>
      <c r="G1556">
        <v>1</v>
      </c>
      <c r="H1556">
        <v>0.86919999999999997</v>
      </c>
      <c r="I1556" t="s">
        <v>33</v>
      </c>
      <c r="J1556">
        <v>0.9</v>
      </c>
      <c r="K1556">
        <v>2.1181109999999999</v>
      </c>
      <c r="L1556" t="s">
        <v>34</v>
      </c>
      <c r="M1556">
        <v>0.9</v>
      </c>
      <c r="N1556">
        <v>2.0357780000000001</v>
      </c>
      <c r="O1556" t="s">
        <v>35</v>
      </c>
      <c r="P1556">
        <v>0.7</v>
      </c>
      <c r="Q1556">
        <v>1.978429</v>
      </c>
    </row>
    <row r="1557" spans="1:17" x14ac:dyDescent="0.2">
      <c r="A1557">
        <v>5430</v>
      </c>
      <c r="B1557" t="s">
        <v>1894</v>
      </c>
      <c r="C1557">
        <v>0</v>
      </c>
      <c r="D1557">
        <v>0</v>
      </c>
      <c r="E1557" t="s">
        <v>1892</v>
      </c>
      <c r="F1557" t="s">
        <v>38</v>
      </c>
      <c r="G1557">
        <v>0.91669999999999996</v>
      </c>
      <c r="H1557">
        <v>0.94827300000000003</v>
      </c>
      <c r="I1557" t="s">
        <v>39</v>
      </c>
      <c r="J1557">
        <v>0.66669999999999996</v>
      </c>
      <c r="K1557">
        <v>1.51325</v>
      </c>
      <c r="L1557" t="s">
        <v>40</v>
      </c>
      <c r="M1557">
        <v>0.41670000000000001</v>
      </c>
      <c r="N1557">
        <v>1.6377999999999999</v>
      </c>
      <c r="O1557" t="s">
        <v>41</v>
      </c>
      <c r="P1557">
        <v>0.91669999999999996</v>
      </c>
      <c r="Q1557">
        <v>1.891818</v>
      </c>
    </row>
    <row r="1558" spans="1:17" x14ac:dyDescent="0.2">
      <c r="A1558">
        <v>5430</v>
      </c>
      <c r="B1558" t="s">
        <v>1895</v>
      </c>
      <c r="C1558">
        <v>0</v>
      </c>
      <c r="D1558">
        <v>0</v>
      </c>
      <c r="E1558" t="s">
        <v>1892</v>
      </c>
      <c r="F1558" t="s">
        <v>38</v>
      </c>
      <c r="G1558">
        <v>1</v>
      </c>
      <c r="H1558">
        <v>0.75991699999999995</v>
      </c>
      <c r="I1558" t="s">
        <v>39</v>
      </c>
      <c r="J1558">
        <v>0.75</v>
      </c>
      <c r="K1558">
        <v>1.0956250000000001</v>
      </c>
      <c r="L1558" t="s">
        <v>40</v>
      </c>
      <c r="M1558">
        <v>0.5</v>
      </c>
      <c r="N1558">
        <v>1.448</v>
      </c>
      <c r="O1558" t="s">
        <v>41</v>
      </c>
      <c r="P1558">
        <v>1</v>
      </c>
      <c r="Q1558">
        <v>1.3725000000000001</v>
      </c>
    </row>
    <row r="1559" spans="1:17" x14ac:dyDescent="0.2">
      <c r="A1559">
        <v>5435</v>
      </c>
      <c r="B1559" t="s">
        <v>1896</v>
      </c>
      <c r="C1559">
        <v>12</v>
      </c>
      <c r="D1559">
        <v>0</v>
      </c>
      <c r="E1559" t="s">
        <v>1773</v>
      </c>
      <c r="F1559" t="s">
        <v>19</v>
      </c>
      <c r="G1559">
        <v>0.9</v>
      </c>
      <c r="H1559">
        <v>2.9814440000000002</v>
      </c>
      <c r="I1559" t="s">
        <v>20</v>
      </c>
      <c r="J1559">
        <v>0.3</v>
      </c>
      <c r="K1559">
        <v>3.891</v>
      </c>
      <c r="L1559" t="s">
        <v>21</v>
      </c>
      <c r="M1559">
        <v>0.4</v>
      </c>
      <c r="N1559">
        <v>2.2177500000000001</v>
      </c>
      <c r="O1559" t="s">
        <v>22</v>
      </c>
      <c r="P1559">
        <v>0.2</v>
      </c>
      <c r="Q1559">
        <v>2.5855000000000001</v>
      </c>
    </row>
    <row r="1560" spans="1:17" x14ac:dyDescent="0.2">
      <c r="A1560">
        <v>5435</v>
      </c>
      <c r="B1560" t="s">
        <v>1897</v>
      </c>
      <c r="C1560">
        <v>0</v>
      </c>
      <c r="D1560">
        <v>0</v>
      </c>
      <c r="E1560" t="s">
        <v>1773</v>
      </c>
      <c r="F1560" t="s">
        <v>19</v>
      </c>
      <c r="G1560">
        <v>0.7</v>
      </c>
      <c r="H1560">
        <v>1.974167</v>
      </c>
      <c r="I1560" t="s">
        <v>20</v>
      </c>
      <c r="J1560">
        <v>0.3</v>
      </c>
      <c r="K1560">
        <v>3.9213330000000002</v>
      </c>
      <c r="L1560" t="s">
        <v>21</v>
      </c>
      <c r="M1560">
        <v>0.7</v>
      </c>
      <c r="N1560">
        <v>2.4125709999999998</v>
      </c>
      <c r="O1560" t="s">
        <v>22</v>
      </c>
      <c r="P1560">
        <v>0.5</v>
      </c>
      <c r="Q1560">
        <v>2.3222</v>
      </c>
    </row>
    <row r="1561" spans="1:17" x14ac:dyDescent="0.2">
      <c r="A1561">
        <v>5435</v>
      </c>
      <c r="B1561" t="s">
        <v>1898</v>
      </c>
      <c r="C1561">
        <v>0</v>
      </c>
      <c r="D1561">
        <v>0</v>
      </c>
      <c r="E1561" t="s">
        <v>1773</v>
      </c>
      <c r="F1561" t="s">
        <v>25</v>
      </c>
      <c r="G1561">
        <v>0.91669999999999996</v>
      </c>
      <c r="H1561">
        <v>1.3394550000000001</v>
      </c>
      <c r="I1561" t="s">
        <v>26</v>
      </c>
      <c r="J1561">
        <v>0.75</v>
      </c>
      <c r="K1561">
        <v>1.6222220000000001</v>
      </c>
      <c r="L1561" t="s">
        <v>27</v>
      </c>
      <c r="M1561">
        <v>0.83330000000000004</v>
      </c>
      <c r="N1561">
        <v>1.7208000000000001</v>
      </c>
      <c r="O1561" t="s">
        <v>28</v>
      </c>
      <c r="P1561">
        <v>0.5</v>
      </c>
      <c r="Q1561">
        <v>1.2611669999999999</v>
      </c>
    </row>
    <row r="1562" spans="1:17" x14ac:dyDescent="0.2">
      <c r="A1562">
        <v>5435</v>
      </c>
      <c r="B1562" t="s">
        <v>1899</v>
      </c>
      <c r="C1562">
        <v>2</v>
      </c>
      <c r="D1562">
        <v>0</v>
      </c>
      <c r="E1562" t="s">
        <v>1773</v>
      </c>
      <c r="F1562" t="s">
        <v>25</v>
      </c>
      <c r="G1562">
        <v>0.66669999999999996</v>
      </c>
      <c r="H1562">
        <v>1.5171250000000001</v>
      </c>
      <c r="I1562" t="s">
        <v>26</v>
      </c>
      <c r="J1562">
        <v>0.5</v>
      </c>
      <c r="K1562">
        <v>1.258167</v>
      </c>
      <c r="L1562" t="s">
        <v>27</v>
      </c>
      <c r="M1562">
        <v>0.66669999999999996</v>
      </c>
      <c r="N1562">
        <v>1.32125</v>
      </c>
      <c r="O1562" t="s">
        <v>28</v>
      </c>
      <c r="P1562">
        <v>0.58330000000000004</v>
      </c>
      <c r="Q1562">
        <v>1.645</v>
      </c>
    </row>
    <row r="1563" spans="1:17" x14ac:dyDescent="0.2">
      <c r="A1563">
        <v>5435</v>
      </c>
      <c r="B1563" t="s">
        <v>1900</v>
      </c>
      <c r="C1563">
        <v>2</v>
      </c>
      <c r="D1563">
        <v>0</v>
      </c>
      <c r="E1563" t="s">
        <v>1901</v>
      </c>
      <c r="F1563" t="s">
        <v>32</v>
      </c>
      <c r="G1563">
        <v>0.9</v>
      </c>
      <c r="H1563">
        <v>1.6725559999999999</v>
      </c>
      <c r="I1563" t="s">
        <v>33</v>
      </c>
      <c r="J1563">
        <v>0.5</v>
      </c>
      <c r="K1563">
        <v>2.1724000000000001</v>
      </c>
      <c r="L1563" t="s">
        <v>34</v>
      </c>
      <c r="M1563">
        <v>0.7</v>
      </c>
      <c r="N1563">
        <v>2.0434290000000002</v>
      </c>
      <c r="O1563" t="s">
        <v>35</v>
      </c>
      <c r="P1563">
        <v>0.4</v>
      </c>
      <c r="Q1563">
        <v>1.9027499999999999</v>
      </c>
    </row>
    <row r="1564" spans="1:17" x14ac:dyDescent="0.2">
      <c r="A1564">
        <v>5435</v>
      </c>
      <c r="B1564" t="s">
        <v>1902</v>
      </c>
      <c r="C1564">
        <v>0</v>
      </c>
      <c r="D1564">
        <v>0</v>
      </c>
      <c r="E1564" t="s">
        <v>1901</v>
      </c>
      <c r="F1564" t="s">
        <v>32</v>
      </c>
      <c r="G1564">
        <v>1</v>
      </c>
      <c r="H1564">
        <v>1.373556</v>
      </c>
      <c r="I1564" t="s">
        <v>33</v>
      </c>
      <c r="J1564">
        <v>0.8</v>
      </c>
      <c r="K1564">
        <v>2.2946249999999999</v>
      </c>
      <c r="L1564" t="s">
        <v>34</v>
      </c>
      <c r="M1564">
        <v>0.7</v>
      </c>
      <c r="N1564">
        <v>1.710143</v>
      </c>
      <c r="O1564" t="s">
        <v>35</v>
      </c>
      <c r="P1564">
        <v>0.6</v>
      </c>
      <c r="Q1564">
        <v>2.2429999999999999</v>
      </c>
    </row>
    <row r="1565" spans="1:17" x14ac:dyDescent="0.2">
      <c r="A1565">
        <v>5435</v>
      </c>
      <c r="B1565" t="s">
        <v>1903</v>
      </c>
      <c r="C1565">
        <v>0</v>
      </c>
      <c r="D1565">
        <v>0</v>
      </c>
      <c r="E1565" t="s">
        <v>1901</v>
      </c>
      <c r="F1565" t="s">
        <v>38</v>
      </c>
      <c r="G1565">
        <v>0.91669999999999996</v>
      </c>
      <c r="H1565">
        <v>1.179182</v>
      </c>
      <c r="I1565" t="s">
        <v>39</v>
      </c>
      <c r="J1565">
        <v>0.75</v>
      </c>
      <c r="K1565">
        <v>1.286</v>
      </c>
      <c r="L1565" t="s">
        <v>40</v>
      </c>
      <c r="M1565">
        <v>0.5</v>
      </c>
      <c r="N1565">
        <v>1.771833</v>
      </c>
      <c r="O1565" t="s">
        <v>41</v>
      </c>
      <c r="P1565">
        <v>0.58330000000000004</v>
      </c>
      <c r="Q1565">
        <v>1.5924290000000001</v>
      </c>
    </row>
    <row r="1566" spans="1:17" x14ac:dyDescent="0.2">
      <c r="A1566">
        <v>5435</v>
      </c>
      <c r="B1566" t="s">
        <v>1904</v>
      </c>
      <c r="C1566">
        <v>11</v>
      </c>
      <c r="D1566">
        <v>0</v>
      </c>
      <c r="E1566" t="s">
        <v>1901</v>
      </c>
      <c r="F1566" t="s">
        <v>38</v>
      </c>
      <c r="G1566">
        <v>0.91669999999999996</v>
      </c>
      <c r="H1566">
        <v>1.2724</v>
      </c>
      <c r="I1566" t="s">
        <v>39</v>
      </c>
      <c r="J1566">
        <v>0.66669999999999996</v>
      </c>
      <c r="K1566">
        <v>1.7104999999999999</v>
      </c>
      <c r="L1566" t="s">
        <v>40</v>
      </c>
      <c r="M1566">
        <v>0.83330000000000004</v>
      </c>
      <c r="N1566">
        <v>1.823</v>
      </c>
      <c r="O1566" t="s">
        <v>41</v>
      </c>
      <c r="P1566">
        <v>0.5</v>
      </c>
      <c r="Q1566">
        <v>1.2669999999999999</v>
      </c>
    </row>
    <row r="1567" spans="1:17" x14ac:dyDescent="0.2">
      <c r="A1567">
        <v>5438</v>
      </c>
      <c r="B1567" t="s">
        <v>1905</v>
      </c>
      <c r="C1567">
        <v>0</v>
      </c>
      <c r="D1567">
        <v>0</v>
      </c>
      <c r="E1567" t="s">
        <v>1906</v>
      </c>
      <c r="F1567" t="s">
        <v>19</v>
      </c>
      <c r="G1567">
        <v>1</v>
      </c>
      <c r="H1567">
        <v>1.5761000000000001</v>
      </c>
      <c r="I1567" t="s">
        <v>20</v>
      </c>
      <c r="J1567">
        <v>0.8</v>
      </c>
      <c r="K1567">
        <v>4.2195</v>
      </c>
      <c r="L1567" t="s">
        <v>21</v>
      </c>
      <c r="M1567">
        <v>0.9</v>
      </c>
      <c r="N1567">
        <v>2.725222</v>
      </c>
      <c r="O1567" t="s">
        <v>22</v>
      </c>
      <c r="P1567">
        <v>0.8</v>
      </c>
      <c r="Q1567">
        <v>2.7556250000000002</v>
      </c>
    </row>
    <row r="1568" spans="1:17" x14ac:dyDescent="0.2">
      <c r="A1568">
        <v>5438</v>
      </c>
      <c r="B1568" t="s">
        <v>1907</v>
      </c>
      <c r="C1568">
        <v>6</v>
      </c>
      <c r="D1568">
        <v>0</v>
      </c>
      <c r="E1568" t="s">
        <v>1906</v>
      </c>
      <c r="F1568" t="s">
        <v>19</v>
      </c>
      <c r="G1568">
        <v>1</v>
      </c>
      <c r="H1568">
        <v>1.3591</v>
      </c>
      <c r="I1568" t="s">
        <v>20</v>
      </c>
      <c r="J1568">
        <v>0.7</v>
      </c>
      <c r="K1568">
        <v>3.6068570000000002</v>
      </c>
      <c r="L1568" t="s">
        <v>21</v>
      </c>
      <c r="M1568">
        <v>0.8</v>
      </c>
      <c r="N1568">
        <v>2.3538749999999999</v>
      </c>
      <c r="O1568" t="s">
        <v>22</v>
      </c>
      <c r="P1568">
        <v>1</v>
      </c>
      <c r="Q1568">
        <v>2.2713999999999999</v>
      </c>
    </row>
    <row r="1569" spans="1:17" x14ac:dyDescent="0.2">
      <c r="A1569">
        <v>5438</v>
      </c>
      <c r="B1569" t="s">
        <v>1908</v>
      </c>
      <c r="C1569">
        <v>2</v>
      </c>
      <c r="D1569">
        <v>0</v>
      </c>
      <c r="E1569" t="s">
        <v>1906</v>
      </c>
      <c r="F1569" t="s">
        <v>25</v>
      </c>
      <c r="G1569">
        <v>1</v>
      </c>
      <c r="H1569">
        <v>1.1052729999999999</v>
      </c>
      <c r="I1569" t="s">
        <v>26</v>
      </c>
      <c r="J1569">
        <v>0.91669999999999996</v>
      </c>
      <c r="K1569">
        <v>1.3859090000000001</v>
      </c>
      <c r="L1569" t="s">
        <v>27</v>
      </c>
      <c r="M1569">
        <v>1</v>
      </c>
      <c r="N1569">
        <v>1.4917499999999999</v>
      </c>
      <c r="O1569" t="s">
        <v>28</v>
      </c>
      <c r="P1569">
        <v>0.75</v>
      </c>
      <c r="Q1569">
        <v>1.6519999999999999</v>
      </c>
    </row>
    <row r="1570" spans="1:17" x14ac:dyDescent="0.2">
      <c r="A1570">
        <v>5438</v>
      </c>
      <c r="B1570" t="s">
        <v>1909</v>
      </c>
      <c r="C1570">
        <v>0</v>
      </c>
      <c r="D1570">
        <v>0</v>
      </c>
      <c r="E1570" t="s">
        <v>1906</v>
      </c>
      <c r="F1570" t="s">
        <v>25</v>
      </c>
      <c r="G1570">
        <v>1</v>
      </c>
      <c r="H1570">
        <v>1.185333</v>
      </c>
      <c r="I1570" t="s">
        <v>26</v>
      </c>
      <c r="J1570">
        <v>0.83330000000000004</v>
      </c>
      <c r="K1570">
        <v>1.6787000000000001</v>
      </c>
      <c r="L1570" t="s">
        <v>27</v>
      </c>
      <c r="M1570">
        <v>1</v>
      </c>
      <c r="N1570">
        <v>1.791417</v>
      </c>
      <c r="O1570" t="s">
        <v>28</v>
      </c>
      <c r="P1570">
        <v>0.25</v>
      </c>
      <c r="Q1570">
        <v>1.3740000000000001</v>
      </c>
    </row>
    <row r="1571" spans="1:17" x14ac:dyDescent="0.2">
      <c r="A1571">
        <v>5438</v>
      </c>
      <c r="B1571" t="s">
        <v>1910</v>
      </c>
      <c r="C1571">
        <v>7</v>
      </c>
      <c r="D1571">
        <v>0</v>
      </c>
      <c r="E1571" t="s">
        <v>1906</v>
      </c>
      <c r="F1571" t="s">
        <v>25</v>
      </c>
      <c r="G1571">
        <v>1</v>
      </c>
      <c r="H1571">
        <v>1.142417</v>
      </c>
      <c r="I1571" t="s">
        <v>26</v>
      </c>
      <c r="J1571">
        <v>0.5</v>
      </c>
      <c r="K1571">
        <v>2.0870000000000002</v>
      </c>
      <c r="L1571" t="s">
        <v>27</v>
      </c>
      <c r="M1571">
        <v>0.91669999999999996</v>
      </c>
      <c r="N1571">
        <v>1.6861820000000001</v>
      </c>
      <c r="O1571" t="s">
        <v>28</v>
      </c>
      <c r="P1571">
        <v>0.58330000000000004</v>
      </c>
      <c r="Q1571">
        <v>1.721571</v>
      </c>
    </row>
    <row r="1572" spans="1:17" x14ac:dyDescent="0.2">
      <c r="A1572">
        <v>5438</v>
      </c>
      <c r="B1572" t="s">
        <v>1911</v>
      </c>
      <c r="C1572">
        <v>2</v>
      </c>
      <c r="D1572">
        <v>0</v>
      </c>
      <c r="E1572" t="s">
        <v>494</v>
      </c>
      <c r="F1572" t="s">
        <v>32</v>
      </c>
      <c r="G1572">
        <v>1</v>
      </c>
      <c r="H1572">
        <v>1.4329000000000001</v>
      </c>
      <c r="I1572" t="s">
        <v>33</v>
      </c>
      <c r="J1572">
        <v>0.8</v>
      </c>
      <c r="K1572">
        <v>2.5086249999999999</v>
      </c>
      <c r="L1572" t="s">
        <v>34</v>
      </c>
      <c r="M1572">
        <v>0.9</v>
      </c>
      <c r="N1572">
        <v>1.8134440000000001</v>
      </c>
      <c r="O1572" t="s">
        <v>35</v>
      </c>
      <c r="P1572">
        <v>0.6</v>
      </c>
      <c r="Q1572">
        <v>2.0733329999999999</v>
      </c>
    </row>
    <row r="1573" spans="1:17" x14ac:dyDescent="0.2">
      <c r="A1573">
        <v>5438</v>
      </c>
      <c r="B1573" t="s">
        <v>1912</v>
      </c>
      <c r="C1573">
        <v>2</v>
      </c>
      <c r="D1573">
        <v>0</v>
      </c>
      <c r="E1573" t="s">
        <v>494</v>
      </c>
      <c r="F1573" t="s">
        <v>32</v>
      </c>
      <c r="G1573">
        <v>1</v>
      </c>
      <c r="H1573">
        <v>1.4374439999999999</v>
      </c>
      <c r="I1573" t="s">
        <v>33</v>
      </c>
      <c r="J1573">
        <v>0.8</v>
      </c>
      <c r="K1573">
        <v>2.0877500000000002</v>
      </c>
      <c r="L1573" t="s">
        <v>34</v>
      </c>
      <c r="M1573">
        <v>0.8</v>
      </c>
      <c r="N1573">
        <v>2.0762499999999999</v>
      </c>
      <c r="O1573" t="s">
        <v>35</v>
      </c>
      <c r="P1573">
        <v>0.9</v>
      </c>
      <c r="Q1573">
        <v>2.4701110000000002</v>
      </c>
    </row>
    <row r="1574" spans="1:17" x14ac:dyDescent="0.2">
      <c r="A1574">
        <v>5438</v>
      </c>
      <c r="B1574" t="s">
        <v>1913</v>
      </c>
      <c r="C1574">
        <v>0</v>
      </c>
      <c r="D1574">
        <v>0</v>
      </c>
      <c r="E1574" t="s">
        <v>494</v>
      </c>
      <c r="F1574" t="s">
        <v>38</v>
      </c>
      <c r="G1574">
        <v>0.91669999999999996</v>
      </c>
      <c r="H1574">
        <v>1.4298</v>
      </c>
      <c r="I1574" t="s">
        <v>39</v>
      </c>
      <c r="J1574">
        <v>0.58330000000000004</v>
      </c>
      <c r="K1574">
        <v>1.7425710000000001</v>
      </c>
      <c r="L1574" t="s">
        <v>40</v>
      </c>
      <c r="M1574">
        <v>0.58330000000000004</v>
      </c>
      <c r="N1574">
        <v>1.7314290000000001</v>
      </c>
      <c r="O1574" t="s">
        <v>41</v>
      </c>
      <c r="P1574">
        <v>0.5</v>
      </c>
      <c r="Q1574">
        <v>1.8513329999999999</v>
      </c>
    </row>
    <row r="1575" spans="1:17" x14ac:dyDescent="0.2">
      <c r="A1575">
        <v>5438</v>
      </c>
      <c r="B1575" t="s">
        <v>1914</v>
      </c>
      <c r="C1575">
        <v>0</v>
      </c>
      <c r="D1575">
        <v>0</v>
      </c>
      <c r="E1575" t="s">
        <v>494</v>
      </c>
      <c r="F1575" t="s">
        <v>38</v>
      </c>
      <c r="G1575">
        <v>1</v>
      </c>
      <c r="H1575">
        <v>1.124889</v>
      </c>
      <c r="I1575" t="s">
        <v>39</v>
      </c>
      <c r="J1575">
        <v>0.66669999999999996</v>
      </c>
      <c r="K1575">
        <v>2.2381250000000001</v>
      </c>
      <c r="L1575" t="s">
        <v>40</v>
      </c>
      <c r="M1575">
        <v>0.75</v>
      </c>
      <c r="N1575">
        <v>1.7547779999999999</v>
      </c>
      <c r="O1575" t="s">
        <v>41</v>
      </c>
      <c r="P1575">
        <v>0.5</v>
      </c>
      <c r="Q1575">
        <v>1.5629999999999999</v>
      </c>
    </row>
    <row r="1576" spans="1:17" x14ac:dyDescent="0.2">
      <c r="A1576">
        <v>5439</v>
      </c>
      <c r="B1576" t="s">
        <v>1915</v>
      </c>
      <c r="C1576">
        <v>2</v>
      </c>
      <c r="D1576">
        <v>0</v>
      </c>
      <c r="E1576" t="s">
        <v>670</v>
      </c>
      <c r="F1576" t="s">
        <v>19</v>
      </c>
      <c r="G1576">
        <v>1</v>
      </c>
      <c r="H1576">
        <v>2.2841</v>
      </c>
      <c r="I1576" t="s">
        <v>20</v>
      </c>
      <c r="J1576">
        <v>0.3</v>
      </c>
      <c r="K1576">
        <v>4.0940000000000003</v>
      </c>
      <c r="L1576" t="s">
        <v>21</v>
      </c>
      <c r="M1576">
        <v>1</v>
      </c>
      <c r="N1576">
        <v>2.4272999999999998</v>
      </c>
      <c r="O1576" t="s">
        <v>22</v>
      </c>
      <c r="P1576">
        <v>0.9</v>
      </c>
      <c r="Q1576">
        <v>2.4495559999999998</v>
      </c>
    </row>
    <row r="1577" spans="1:17" x14ac:dyDescent="0.2">
      <c r="A1577">
        <v>5439</v>
      </c>
      <c r="B1577" t="s">
        <v>1916</v>
      </c>
      <c r="C1577">
        <v>20</v>
      </c>
      <c r="D1577">
        <v>0</v>
      </c>
      <c r="E1577" t="s">
        <v>670</v>
      </c>
      <c r="F1577" t="s">
        <v>19</v>
      </c>
      <c r="G1577">
        <v>0.9</v>
      </c>
      <c r="H1577">
        <v>2.2103329999999999</v>
      </c>
      <c r="I1577" t="s">
        <v>20</v>
      </c>
      <c r="J1577">
        <v>0.5</v>
      </c>
      <c r="K1577">
        <v>4.6574</v>
      </c>
      <c r="L1577" t="s">
        <v>21</v>
      </c>
      <c r="M1577">
        <v>0.9</v>
      </c>
      <c r="N1577">
        <v>2.9267780000000001</v>
      </c>
      <c r="O1577" t="s">
        <v>22</v>
      </c>
      <c r="P1577">
        <v>0.9</v>
      </c>
      <c r="Q1577">
        <v>2.7045560000000002</v>
      </c>
    </row>
    <row r="1578" spans="1:17" x14ac:dyDescent="0.2">
      <c r="A1578">
        <v>5439</v>
      </c>
      <c r="B1578" t="s">
        <v>1917</v>
      </c>
      <c r="C1578">
        <v>2</v>
      </c>
      <c r="D1578">
        <v>0</v>
      </c>
      <c r="E1578" t="s">
        <v>670</v>
      </c>
      <c r="F1578" t="s">
        <v>19</v>
      </c>
      <c r="G1578">
        <v>1</v>
      </c>
      <c r="H1578">
        <v>2.0156999999999998</v>
      </c>
      <c r="I1578" t="s">
        <v>20</v>
      </c>
      <c r="J1578">
        <v>0.3</v>
      </c>
      <c r="K1578">
        <v>3.4289999999999998</v>
      </c>
      <c r="L1578" t="s">
        <v>21</v>
      </c>
      <c r="M1578">
        <v>0.8</v>
      </c>
      <c r="N1578">
        <v>2.6745000000000001</v>
      </c>
      <c r="O1578" t="s">
        <v>22</v>
      </c>
      <c r="P1578">
        <v>0.9</v>
      </c>
      <c r="Q1578">
        <v>2.6705559999999999</v>
      </c>
    </row>
    <row r="1579" spans="1:17" x14ac:dyDescent="0.2">
      <c r="A1579">
        <v>5439</v>
      </c>
      <c r="B1579" t="s">
        <v>1918</v>
      </c>
      <c r="C1579">
        <v>2</v>
      </c>
      <c r="D1579">
        <v>0</v>
      </c>
      <c r="E1579" t="s">
        <v>670</v>
      </c>
      <c r="F1579" t="s">
        <v>25</v>
      </c>
      <c r="G1579">
        <v>1</v>
      </c>
      <c r="H1579">
        <v>1.2960910000000001</v>
      </c>
      <c r="I1579" t="s">
        <v>26</v>
      </c>
      <c r="J1579">
        <v>0.83330000000000004</v>
      </c>
      <c r="K1579">
        <v>1.8627</v>
      </c>
      <c r="L1579" t="s">
        <v>27</v>
      </c>
      <c r="M1579">
        <v>1</v>
      </c>
      <c r="N1579">
        <v>1.6407499999999999</v>
      </c>
      <c r="O1579" t="s">
        <v>28</v>
      </c>
      <c r="P1579">
        <v>0.83330000000000004</v>
      </c>
      <c r="Q1579">
        <v>1.5233000000000001</v>
      </c>
    </row>
    <row r="1580" spans="1:17" x14ac:dyDescent="0.2">
      <c r="A1580">
        <v>5439</v>
      </c>
      <c r="B1580" t="s">
        <v>1919</v>
      </c>
      <c r="C1580">
        <v>4</v>
      </c>
      <c r="D1580">
        <v>0</v>
      </c>
      <c r="E1580" t="s">
        <v>670</v>
      </c>
      <c r="F1580" t="s">
        <v>25</v>
      </c>
      <c r="G1580">
        <v>1</v>
      </c>
      <c r="H1580">
        <v>1.367167</v>
      </c>
      <c r="I1580" t="s">
        <v>26</v>
      </c>
      <c r="J1580">
        <v>0.58330000000000004</v>
      </c>
      <c r="K1580">
        <v>1.883</v>
      </c>
      <c r="L1580" t="s">
        <v>27</v>
      </c>
      <c r="M1580">
        <v>0.75</v>
      </c>
      <c r="N1580">
        <v>1.5751109999999999</v>
      </c>
      <c r="O1580" t="s">
        <v>28</v>
      </c>
      <c r="P1580">
        <v>0.58330000000000004</v>
      </c>
      <c r="Q1580">
        <v>1.8027139999999999</v>
      </c>
    </row>
    <row r="1581" spans="1:17" x14ac:dyDescent="0.2">
      <c r="A1581">
        <v>5439</v>
      </c>
      <c r="B1581" t="s">
        <v>1920</v>
      </c>
      <c r="C1581">
        <v>0</v>
      </c>
      <c r="D1581">
        <v>0</v>
      </c>
      <c r="E1581" t="s">
        <v>1921</v>
      </c>
      <c r="F1581" t="s">
        <v>32</v>
      </c>
      <c r="G1581">
        <v>1</v>
      </c>
      <c r="H1581">
        <v>2.1195560000000002</v>
      </c>
      <c r="I1581" t="s">
        <v>33</v>
      </c>
      <c r="J1581">
        <v>1</v>
      </c>
      <c r="K1581">
        <v>2.1286999999999998</v>
      </c>
      <c r="L1581" t="s">
        <v>34</v>
      </c>
      <c r="M1581">
        <v>0.9</v>
      </c>
      <c r="N1581">
        <v>2.0146670000000002</v>
      </c>
      <c r="O1581" t="s">
        <v>35</v>
      </c>
      <c r="P1581">
        <v>0.5</v>
      </c>
      <c r="Q1581">
        <v>2.1524000000000001</v>
      </c>
    </row>
    <row r="1582" spans="1:17" x14ac:dyDescent="0.2">
      <c r="A1582">
        <v>5439</v>
      </c>
      <c r="B1582" t="s">
        <v>1922</v>
      </c>
      <c r="C1582">
        <v>8</v>
      </c>
      <c r="D1582">
        <v>1</v>
      </c>
      <c r="E1582" t="s">
        <v>1921</v>
      </c>
      <c r="F1582" t="s">
        <v>32</v>
      </c>
      <c r="G1582">
        <v>1</v>
      </c>
      <c r="H1582">
        <v>2.6591999999999998</v>
      </c>
      <c r="I1582" t="s">
        <v>33</v>
      </c>
      <c r="J1582">
        <v>0.8</v>
      </c>
      <c r="K1582">
        <v>2.2203750000000002</v>
      </c>
      <c r="L1582" t="s">
        <v>34</v>
      </c>
      <c r="M1582">
        <v>0.7</v>
      </c>
      <c r="N1582">
        <v>2.1680000000000001</v>
      </c>
      <c r="O1582" t="s">
        <v>35</v>
      </c>
      <c r="P1582">
        <v>0.6</v>
      </c>
      <c r="Q1582">
        <v>2.4283329999999999</v>
      </c>
    </row>
    <row r="1583" spans="1:17" x14ac:dyDescent="0.2">
      <c r="A1583">
        <v>5439</v>
      </c>
      <c r="B1583" t="s">
        <v>1923</v>
      </c>
      <c r="C1583">
        <v>15</v>
      </c>
      <c r="D1583">
        <v>0</v>
      </c>
      <c r="E1583" t="s">
        <v>1921</v>
      </c>
      <c r="F1583" t="s">
        <v>38</v>
      </c>
      <c r="G1583">
        <v>0.91669999999999996</v>
      </c>
      <c r="H1583">
        <v>1.9610909999999999</v>
      </c>
      <c r="I1583" t="s">
        <v>39</v>
      </c>
      <c r="J1583">
        <v>0.83330000000000004</v>
      </c>
      <c r="K1583">
        <v>1.4137</v>
      </c>
      <c r="L1583" t="s">
        <v>40</v>
      </c>
      <c r="M1583">
        <v>0.66669999999999996</v>
      </c>
      <c r="N1583">
        <v>1.8025</v>
      </c>
      <c r="O1583" t="s">
        <v>41</v>
      </c>
      <c r="P1583">
        <v>0.66669999999999996</v>
      </c>
      <c r="Q1583">
        <v>1.6279999999999999</v>
      </c>
    </row>
    <row r="1584" spans="1:17" x14ac:dyDescent="0.2">
      <c r="A1584">
        <v>5439</v>
      </c>
      <c r="B1584" t="s">
        <v>1924</v>
      </c>
      <c r="C1584">
        <v>2</v>
      </c>
      <c r="D1584">
        <v>0</v>
      </c>
      <c r="E1584" t="s">
        <v>1921</v>
      </c>
      <c r="F1584" t="s">
        <v>38</v>
      </c>
      <c r="G1584">
        <v>1</v>
      </c>
      <c r="H1584">
        <v>1.8527499999999999</v>
      </c>
      <c r="I1584" t="s">
        <v>39</v>
      </c>
      <c r="J1584">
        <v>0.83330000000000004</v>
      </c>
      <c r="K1584">
        <v>1.6312</v>
      </c>
      <c r="L1584" t="s">
        <v>40</v>
      </c>
      <c r="M1584">
        <v>0.75</v>
      </c>
      <c r="N1584">
        <v>1.564333</v>
      </c>
      <c r="O1584" t="s">
        <v>41</v>
      </c>
      <c r="P1584">
        <v>0.83330000000000004</v>
      </c>
      <c r="Q1584">
        <v>1.7655000000000001</v>
      </c>
    </row>
    <row r="1585" spans="1:17" x14ac:dyDescent="0.2">
      <c r="A1585">
        <v>5443</v>
      </c>
      <c r="B1585" t="s">
        <v>1925</v>
      </c>
      <c r="C1585">
        <v>34</v>
      </c>
      <c r="D1585">
        <v>1</v>
      </c>
      <c r="E1585" t="s">
        <v>847</v>
      </c>
      <c r="F1585" t="s">
        <v>19</v>
      </c>
      <c r="G1585">
        <v>1</v>
      </c>
      <c r="H1585">
        <v>1.4756670000000001</v>
      </c>
      <c r="I1585" t="s">
        <v>20</v>
      </c>
      <c r="J1585">
        <v>0.5</v>
      </c>
      <c r="K1585">
        <v>4.0894000000000004</v>
      </c>
      <c r="L1585" t="s">
        <v>21</v>
      </c>
      <c r="M1585">
        <v>0.7</v>
      </c>
      <c r="N1585">
        <v>3.1177139999999999</v>
      </c>
      <c r="O1585" t="s">
        <v>22</v>
      </c>
      <c r="P1585">
        <v>0.6</v>
      </c>
      <c r="Q1585">
        <v>2.6524999999999999</v>
      </c>
    </row>
    <row r="1586" spans="1:17" x14ac:dyDescent="0.2">
      <c r="A1586">
        <v>5443</v>
      </c>
      <c r="B1586" t="s">
        <v>1926</v>
      </c>
      <c r="C1586">
        <v>0</v>
      </c>
      <c r="D1586">
        <v>0</v>
      </c>
      <c r="E1586" t="s">
        <v>847</v>
      </c>
      <c r="F1586" t="s">
        <v>19</v>
      </c>
      <c r="G1586">
        <v>1</v>
      </c>
      <c r="H1586">
        <v>1.5197000000000001</v>
      </c>
      <c r="I1586" t="s">
        <v>20</v>
      </c>
      <c r="J1586">
        <v>0.6</v>
      </c>
      <c r="K1586">
        <v>3.915333</v>
      </c>
      <c r="L1586" t="s">
        <v>21</v>
      </c>
      <c r="M1586">
        <v>0.8</v>
      </c>
      <c r="N1586">
        <v>2.3091249999999999</v>
      </c>
      <c r="O1586" t="s">
        <v>22</v>
      </c>
      <c r="P1586">
        <v>0.8</v>
      </c>
      <c r="Q1586">
        <v>2.1267499999999999</v>
      </c>
    </row>
    <row r="1587" spans="1:17" x14ac:dyDescent="0.2">
      <c r="A1587">
        <v>5443</v>
      </c>
      <c r="B1587" t="s">
        <v>1927</v>
      </c>
      <c r="C1587">
        <v>21</v>
      </c>
      <c r="D1587">
        <v>1</v>
      </c>
      <c r="E1587" t="s">
        <v>847</v>
      </c>
      <c r="F1587" t="s">
        <v>19</v>
      </c>
      <c r="G1587">
        <v>1</v>
      </c>
      <c r="H1587">
        <v>1.7456</v>
      </c>
      <c r="I1587" t="s">
        <v>20</v>
      </c>
      <c r="J1587">
        <v>0.6</v>
      </c>
      <c r="K1587">
        <v>3.4416669999999998</v>
      </c>
      <c r="L1587" t="s">
        <v>21</v>
      </c>
      <c r="M1587">
        <v>1</v>
      </c>
      <c r="N1587">
        <v>2.8765999999999998</v>
      </c>
      <c r="O1587" t="s">
        <v>22</v>
      </c>
      <c r="P1587">
        <v>0.9</v>
      </c>
      <c r="Q1587">
        <v>2.6223329999999998</v>
      </c>
    </row>
    <row r="1588" spans="1:17" x14ac:dyDescent="0.2">
      <c r="A1588">
        <v>5443</v>
      </c>
      <c r="B1588" t="s">
        <v>1928</v>
      </c>
      <c r="C1588">
        <v>25</v>
      </c>
      <c r="D1588">
        <v>2</v>
      </c>
      <c r="E1588" t="s">
        <v>847</v>
      </c>
      <c r="F1588" t="s">
        <v>25</v>
      </c>
      <c r="G1588">
        <v>0.75</v>
      </c>
      <c r="H1588">
        <v>1.3945559999999999</v>
      </c>
      <c r="I1588" t="s">
        <v>26</v>
      </c>
      <c r="J1588">
        <v>0.5</v>
      </c>
      <c r="K1588">
        <v>1.4204000000000001</v>
      </c>
      <c r="L1588" t="s">
        <v>27</v>
      </c>
      <c r="M1588">
        <v>0.75</v>
      </c>
      <c r="N1588">
        <v>1.6342220000000001</v>
      </c>
      <c r="O1588" t="s">
        <v>28</v>
      </c>
      <c r="P1588">
        <v>0.25</v>
      </c>
      <c r="Q1588">
        <v>1.7749999999999999</v>
      </c>
    </row>
    <row r="1589" spans="1:17" x14ac:dyDescent="0.2">
      <c r="A1589">
        <v>5443</v>
      </c>
      <c r="B1589" t="s">
        <v>1929</v>
      </c>
      <c r="C1589">
        <v>0</v>
      </c>
      <c r="D1589">
        <v>0</v>
      </c>
      <c r="E1589" t="s">
        <v>847</v>
      </c>
      <c r="F1589" t="s">
        <v>25</v>
      </c>
      <c r="G1589">
        <v>0.91669999999999996</v>
      </c>
      <c r="H1589">
        <v>1.815364</v>
      </c>
      <c r="I1589" t="s">
        <v>26</v>
      </c>
      <c r="J1589">
        <v>0.66669999999999996</v>
      </c>
      <c r="K1589">
        <v>1.7987500000000001</v>
      </c>
      <c r="L1589" t="s">
        <v>27</v>
      </c>
      <c r="M1589">
        <v>0.41670000000000001</v>
      </c>
      <c r="N1589">
        <v>1.8775999999999999</v>
      </c>
      <c r="O1589" t="s">
        <v>28</v>
      </c>
      <c r="P1589">
        <v>0.66669999999999996</v>
      </c>
      <c r="Q1589">
        <v>1.7938750000000001</v>
      </c>
    </row>
    <row r="1590" spans="1:17" x14ac:dyDescent="0.2">
      <c r="A1590">
        <v>5443</v>
      </c>
      <c r="B1590" t="s">
        <v>1930</v>
      </c>
      <c r="C1590">
        <v>6</v>
      </c>
      <c r="D1590">
        <v>0</v>
      </c>
      <c r="E1590" t="s">
        <v>847</v>
      </c>
      <c r="F1590" t="s">
        <v>25</v>
      </c>
      <c r="G1590">
        <v>1</v>
      </c>
      <c r="H1590">
        <v>1.469417</v>
      </c>
      <c r="I1590" t="s">
        <v>26</v>
      </c>
      <c r="J1590">
        <v>0.83330000000000004</v>
      </c>
      <c r="K1590">
        <v>1.5248999999999999</v>
      </c>
      <c r="L1590" t="s">
        <v>27</v>
      </c>
      <c r="M1590">
        <v>0.58330000000000004</v>
      </c>
      <c r="N1590">
        <v>2.007714</v>
      </c>
      <c r="O1590" t="s">
        <v>28</v>
      </c>
      <c r="P1590">
        <v>0.66669999999999996</v>
      </c>
      <c r="Q1590">
        <v>2.0371250000000001</v>
      </c>
    </row>
    <row r="1591" spans="1:17" x14ac:dyDescent="0.2">
      <c r="A1591">
        <v>5443</v>
      </c>
      <c r="B1591" t="s">
        <v>1931</v>
      </c>
      <c r="C1591">
        <v>6</v>
      </c>
      <c r="D1591">
        <v>0</v>
      </c>
      <c r="E1591" t="s">
        <v>1862</v>
      </c>
      <c r="F1591" t="s">
        <v>32</v>
      </c>
      <c r="G1591">
        <v>1</v>
      </c>
      <c r="H1591">
        <v>1.9619</v>
      </c>
      <c r="I1591" t="s">
        <v>33</v>
      </c>
      <c r="J1591">
        <v>1</v>
      </c>
      <c r="K1591">
        <v>2.1715</v>
      </c>
      <c r="L1591" t="s">
        <v>34</v>
      </c>
      <c r="M1591">
        <v>0.7</v>
      </c>
      <c r="N1591">
        <v>2.0027140000000001</v>
      </c>
      <c r="O1591" t="s">
        <v>35</v>
      </c>
      <c r="P1591">
        <v>0.4</v>
      </c>
      <c r="Q1591">
        <v>2.1652499999999999</v>
      </c>
    </row>
    <row r="1592" spans="1:17" x14ac:dyDescent="0.2">
      <c r="A1592">
        <v>5443</v>
      </c>
      <c r="B1592" t="s">
        <v>1932</v>
      </c>
      <c r="C1592">
        <v>4</v>
      </c>
      <c r="D1592">
        <v>0</v>
      </c>
      <c r="E1592" t="s">
        <v>1862</v>
      </c>
      <c r="F1592" t="s">
        <v>32</v>
      </c>
      <c r="G1592">
        <v>0.8</v>
      </c>
      <c r="H1592">
        <v>1.6155710000000001</v>
      </c>
      <c r="I1592" t="s">
        <v>33</v>
      </c>
      <c r="J1592">
        <v>0.8</v>
      </c>
      <c r="K1592">
        <v>2.6815000000000002</v>
      </c>
      <c r="L1592" t="s">
        <v>34</v>
      </c>
      <c r="M1592">
        <v>0.6</v>
      </c>
      <c r="N1592">
        <v>2.4061669999999999</v>
      </c>
      <c r="O1592" t="s">
        <v>35</v>
      </c>
      <c r="P1592">
        <v>0.6</v>
      </c>
      <c r="Q1592">
        <v>2.3033329999999999</v>
      </c>
    </row>
    <row r="1593" spans="1:17" x14ac:dyDescent="0.2">
      <c r="A1593">
        <v>5443</v>
      </c>
      <c r="B1593" t="s">
        <v>1933</v>
      </c>
      <c r="C1593">
        <v>0</v>
      </c>
      <c r="D1593">
        <v>0</v>
      </c>
      <c r="E1593" t="s">
        <v>1862</v>
      </c>
      <c r="F1593" t="s">
        <v>38</v>
      </c>
      <c r="G1593">
        <v>0.91669999999999996</v>
      </c>
      <c r="H1593">
        <v>1.494273</v>
      </c>
      <c r="I1593" t="s">
        <v>39</v>
      </c>
      <c r="J1593">
        <v>0.75</v>
      </c>
      <c r="K1593">
        <v>1.4475560000000001</v>
      </c>
      <c r="L1593" t="s">
        <v>40</v>
      </c>
      <c r="M1593">
        <v>0.83330000000000004</v>
      </c>
      <c r="N1593">
        <v>1.788</v>
      </c>
      <c r="O1593" t="s">
        <v>41</v>
      </c>
      <c r="P1593">
        <v>0.83330000000000004</v>
      </c>
      <c r="Q1593">
        <v>1.5927</v>
      </c>
    </row>
    <row r="1594" spans="1:17" x14ac:dyDescent="0.2">
      <c r="A1594">
        <v>5443</v>
      </c>
      <c r="B1594" t="s">
        <v>1934</v>
      </c>
      <c r="C1594">
        <v>0</v>
      </c>
      <c r="D1594">
        <v>0</v>
      </c>
      <c r="E1594" t="s">
        <v>1862</v>
      </c>
      <c r="F1594" t="s">
        <v>38</v>
      </c>
      <c r="G1594">
        <v>1</v>
      </c>
      <c r="H1594">
        <v>1.1623330000000001</v>
      </c>
      <c r="I1594" t="s">
        <v>39</v>
      </c>
      <c r="J1594">
        <v>0.75</v>
      </c>
      <c r="K1594">
        <v>1.3473329999999999</v>
      </c>
      <c r="L1594" t="s">
        <v>40</v>
      </c>
      <c r="M1594">
        <v>0.83330000000000004</v>
      </c>
      <c r="N1594">
        <v>1.2935000000000001</v>
      </c>
      <c r="O1594" t="s">
        <v>41</v>
      </c>
      <c r="P1594">
        <v>1</v>
      </c>
      <c r="Q1594">
        <v>1.4553640000000001</v>
      </c>
    </row>
    <row r="1595" spans="1:17" x14ac:dyDescent="0.2">
      <c r="A1595">
        <v>5445</v>
      </c>
      <c r="B1595" t="s">
        <v>1935</v>
      </c>
      <c r="C1595">
        <v>44</v>
      </c>
      <c r="D1595">
        <v>1</v>
      </c>
      <c r="E1595" t="s">
        <v>931</v>
      </c>
      <c r="F1595" t="s">
        <v>19</v>
      </c>
      <c r="G1595">
        <v>0.8</v>
      </c>
      <c r="H1595">
        <v>2.5077500000000001</v>
      </c>
      <c r="I1595" t="s">
        <v>20</v>
      </c>
      <c r="J1595">
        <v>0.5</v>
      </c>
      <c r="K1595">
        <v>3.1698</v>
      </c>
      <c r="L1595" t="s">
        <v>21</v>
      </c>
      <c r="M1595">
        <v>0.5</v>
      </c>
      <c r="N1595">
        <v>1.4545999999999999</v>
      </c>
      <c r="O1595" t="s">
        <v>22</v>
      </c>
      <c r="P1595">
        <v>0.4</v>
      </c>
      <c r="Q1595">
        <v>1.6185</v>
      </c>
    </row>
    <row r="1596" spans="1:17" x14ac:dyDescent="0.2">
      <c r="A1596">
        <v>5445</v>
      </c>
      <c r="B1596" t="s">
        <v>1936</v>
      </c>
      <c r="C1596">
        <v>0</v>
      </c>
      <c r="D1596">
        <v>0</v>
      </c>
      <c r="E1596" t="s">
        <v>931</v>
      </c>
      <c r="F1596" t="s">
        <v>19</v>
      </c>
      <c r="G1596">
        <v>1</v>
      </c>
      <c r="H1596">
        <v>1.8573</v>
      </c>
      <c r="I1596" t="s">
        <v>20</v>
      </c>
      <c r="J1596">
        <v>0.5</v>
      </c>
      <c r="K1596">
        <v>2.7949999999999999</v>
      </c>
      <c r="L1596" t="s">
        <v>21</v>
      </c>
      <c r="M1596">
        <v>0.6</v>
      </c>
      <c r="N1596">
        <v>1.877667</v>
      </c>
      <c r="O1596" t="s">
        <v>22</v>
      </c>
      <c r="P1596">
        <v>0.7</v>
      </c>
      <c r="Q1596">
        <v>1.9059999999999999</v>
      </c>
    </row>
    <row r="1597" spans="1:17" x14ac:dyDescent="0.2">
      <c r="A1597">
        <v>5445</v>
      </c>
      <c r="B1597" t="s">
        <v>1937</v>
      </c>
      <c r="C1597">
        <v>0</v>
      </c>
      <c r="D1597">
        <v>0</v>
      </c>
      <c r="E1597" t="s">
        <v>931</v>
      </c>
      <c r="F1597" t="s">
        <v>25</v>
      </c>
      <c r="G1597">
        <v>0.75</v>
      </c>
      <c r="H1597">
        <v>1.861</v>
      </c>
      <c r="I1597" t="s">
        <v>26</v>
      </c>
      <c r="J1597">
        <v>0.66669999999999996</v>
      </c>
      <c r="K1597">
        <v>1.17425</v>
      </c>
      <c r="L1597" t="s">
        <v>27</v>
      </c>
      <c r="M1597">
        <v>0.58330000000000004</v>
      </c>
      <c r="N1597">
        <v>1.275857</v>
      </c>
      <c r="O1597" t="s">
        <v>28</v>
      </c>
      <c r="P1597">
        <v>0.5</v>
      </c>
      <c r="Q1597">
        <v>1.117167</v>
      </c>
    </row>
    <row r="1598" spans="1:17" x14ac:dyDescent="0.2">
      <c r="A1598">
        <v>5445</v>
      </c>
      <c r="B1598" t="s">
        <v>1938</v>
      </c>
      <c r="C1598">
        <v>0</v>
      </c>
      <c r="D1598">
        <v>0</v>
      </c>
      <c r="E1598" t="s">
        <v>931</v>
      </c>
      <c r="F1598" t="s">
        <v>25</v>
      </c>
      <c r="G1598">
        <v>1</v>
      </c>
      <c r="H1598">
        <v>1.0853330000000001</v>
      </c>
      <c r="I1598" t="s">
        <v>26</v>
      </c>
      <c r="J1598">
        <v>0.41670000000000001</v>
      </c>
      <c r="K1598">
        <v>1.1639999999999999</v>
      </c>
      <c r="L1598" t="s">
        <v>27</v>
      </c>
      <c r="M1598">
        <v>0.66669999999999996</v>
      </c>
      <c r="N1598">
        <v>1.0105</v>
      </c>
      <c r="O1598" t="s">
        <v>28</v>
      </c>
      <c r="P1598">
        <v>0.41670000000000001</v>
      </c>
      <c r="Q1598">
        <v>0.78939999999999999</v>
      </c>
    </row>
    <row r="1599" spans="1:17" x14ac:dyDescent="0.2">
      <c r="A1599">
        <v>5445</v>
      </c>
      <c r="B1599" t="s">
        <v>1939</v>
      </c>
      <c r="C1599">
        <v>0</v>
      </c>
      <c r="D1599">
        <v>0</v>
      </c>
      <c r="E1599" t="s">
        <v>1940</v>
      </c>
      <c r="F1599" t="s">
        <v>32</v>
      </c>
      <c r="G1599">
        <v>0.9</v>
      </c>
      <c r="H1599">
        <v>0.83533299999999999</v>
      </c>
      <c r="I1599" t="s">
        <v>33</v>
      </c>
      <c r="J1599">
        <v>0.8</v>
      </c>
      <c r="K1599">
        <v>2.2081249999999999</v>
      </c>
      <c r="L1599" t="s">
        <v>34</v>
      </c>
      <c r="M1599">
        <v>0.8</v>
      </c>
      <c r="N1599">
        <v>2.0362499999999999</v>
      </c>
      <c r="O1599" t="s">
        <v>35</v>
      </c>
      <c r="P1599">
        <v>0.7</v>
      </c>
      <c r="Q1599">
        <v>1.6967140000000001</v>
      </c>
    </row>
    <row r="1600" spans="1:17" x14ac:dyDescent="0.2">
      <c r="A1600">
        <v>5445</v>
      </c>
      <c r="B1600" t="s">
        <v>1941</v>
      </c>
      <c r="C1600">
        <v>23</v>
      </c>
      <c r="D1600">
        <v>0</v>
      </c>
      <c r="E1600" t="s">
        <v>1940</v>
      </c>
      <c r="F1600" t="s">
        <v>32</v>
      </c>
      <c r="G1600">
        <v>1</v>
      </c>
      <c r="H1600">
        <v>0.91469999999999996</v>
      </c>
      <c r="I1600" t="s">
        <v>33</v>
      </c>
      <c r="J1600">
        <v>0.9</v>
      </c>
      <c r="K1600">
        <v>2.1438890000000002</v>
      </c>
      <c r="L1600" t="s">
        <v>34</v>
      </c>
      <c r="M1600">
        <v>0.7</v>
      </c>
      <c r="N1600">
        <v>2.0150000000000001</v>
      </c>
      <c r="O1600" t="s">
        <v>35</v>
      </c>
      <c r="P1600">
        <v>0.8</v>
      </c>
      <c r="Q1600">
        <v>1.8378749999999999</v>
      </c>
    </row>
    <row r="1601" spans="1:17" x14ac:dyDescent="0.2">
      <c r="A1601">
        <v>5445</v>
      </c>
      <c r="B1601" t="s">
        <v>1942</v>
      </c>
      <c r="C1601">
        <v>7</v>
      </c>
      <c r="D1601">
        <v>0</v>
      </c>
      <c r="E1601" t="s">
        <v>1940</v>
      </c>
      <c r="F1601" t="s">
        <v>38</v>
      </c>
      <c r="G1601">
        <v>0.91669999999999996</v>
      </c>
      <c r="H1601">
        <v>0.91936399999999996</v>
      </c>
      <c r="I1601" t="s">
        <v>39</v>
      </c>
      <c r="J1601">
        <v>0.83330000000000004</v>
      </c>
      <c r="K1601">
        <v>1.3801000000000001</v>
      </c>
      <c r="L1601" t="s">
        <v>40</v>
      </c>
      <c r="M1601">
        <v>0.75</v>
      </c>
      <c r="N1601">
        <v>1.608889</v>
      </c>
      <c r="O1601" t="s">
        <v>41</v>
      </c>
      <c r="P1601">
        <v>0.66669999999999996</v>
      </c>
      <c r="Q1601">
        <v>1.49125</v>
      </c>
    </row>
    <row r="1602" spans="1:17" x14ac:dyDescent="0.2">
      <c r="A1602">
        <v>5445</v>
      </c>
      <c r="B1602" t="s">
        <v>1943</v>
      </c>
      <c r="C1602">
        <v>16</v>
      </c>
      <c r="D1602">
        <v>0</v>
      </c>
      <c r="E1602" t="s">
        <v>1940</v>
      </c>
      <c r="F1602" t="s">
        <v>38</v>
      </c>
      <c r="G1602">
        <v>0.91669999999999996</v>
      </c>
      <c r="H1602">
        <v>0.97245499999999996</v>
      </c>
      <c r="I1602" t="s">
        <v>39</v>
      </c>
      <c r="J1602">
        <v>0.91669999999999996</v>
      </c>
      <c r="K1602">
        <v>1.040727</v>
      </c>
      <c r="L1602" t="s">
        <v>40</v>
      </c>
      <c r="M1602">
        <v>0.41670000000000001</v>
      </c>
      <c r="N1602">
        <v>1.651</v>
      </c>
      <c r="O1602" t="s">
        <v>41</v>
      </c>
      <c r="P1602">
        <v>0.83330000000000004</v>
      </c>
      <c r="Q1602">
        <v>1.4560999999999999</v>
      </c>
    </row>
    <row r="1603" spans="1:17" x14ac:dyDescent="0.2">
      <c r="A1603">
        <v>5446</v>
      </c>
      <c r="B1603" t="s">
        <v>1944</v>
      </c>
      <c r="C1603">
        <v>0</v>
      </c>
      <c r="D1603">
        <v>0</v>
      </c>
      <c r="E1603" t="s">
        <v>1945</v>
      </c>
      <c r="F1603" t="s">
        <v>19</v>
      </c>
      <c r="G1603">
        <v>1</v>
      </c>
      <c r="H1603">
        <v>1.7585999999999999</v>
      </c>
      <c r="I1603" t="s">
        <v>20</v>
      </c>
      <c r="J1603">
        <v>0.2</v>
      </c>
      <c r="K1603">
        <v>3.5539999999999998</v>
      </c>
      <c r="L1603" t="s">
        <v>21</v>
      </c>
      <c r="M1603">
        <v>0.9</v>
      </c>
      <c r="N1603">
        <v>1.9731110000000001</v>
      </c>
      <c r="O1603" t="s">
        <v>22</v>
      </c>
      <c r="P1603">
        <v>0.4</v>
      </c>
      <c r="Q1603">
        <v>2</v>
      </c>
    </row>
    <row r="1604" spans="1:17" x14ac:dyDescent="0.2">
      <c r="A1604">
        <v>5446</v>
      </c>
      <c r="B1604" t="s">
        <v>1946</v>
      </c>
      <c r="C1604">
        <v>0</v>
      </c>
      <c r="D1604">
        <v>0</v>
      </c>
      <c r="E1604" t="s">
        <v>1945</v>
      </c>
      <c r="F1604" t="s">
        <v>19</v>
      </c>
      <c r="G1604">
        <v>1</v>
      </c>
      <c r="H1604">
        <v>1.7545999999999999</v>
      </c>
      <c r="I1604" t="s">
        <v>20</v>
      </c>
      <c r="J1604">
        <v>0.4</v>
      </c>
      <c r="K1604">
        <v>3.5790000000000002</v>
      </c>
      <c r="L1604" t="s">
        <v>21</v>
      </c>
      <c r="M1604">
        <v>0.6</v>
      </c>
      <c r="N1604">
        <v>1.6818329999999999</v>
      </c>
      <c r="O1604" t="s">
        <v>22</v>
      </c>
      <c r="P1604">
        <v>1</v>
      </c>
      <c r="Q1604">
        <v>2.1835</v>
      </c>
    </row>
    <row r="1605" spans="1:17" x14ac:dyDescent="0.2">
      <c r="A1605">
        <v>5446</v>
      </c>
      <c r="B1605" t="s">
        <v>1947</v>
      </c>
      <c r="C1605">
        <v>0</v>
      </c>
      <c r="D1605">
        <v>0</v>
      </c>
      <c r="E1605" t="s">
        <v>1945</v>
      </c>
      <c r="F1605" t="s">
        <v>25</v>
      </c>
      <c r="G1605">
        <v>0.91669999999999996</v>
      </c>
      <c r="H1605">
        <v>1.4379090000000001</v>
      </c>
      <c r="I1605" t="s">
        <v>26</v>
      </c>
      <c r="J1605">
        <v>0.41670000000000001</v>
      </c>
      <c r="K1605">
        <v>1.4108000000000001</v>
      </c>
      <c r="L1605" t="s">
        <v>27</v>
      </c>
      <c r="M1605">
        <v>0.33329999999999999</v>
      </c>
      <c r="N1605">
        <v>1.3240000000000001</v>
      </c>
      <c r="O1605" t="s">
        <v>28</v>
      </c>
      <c r="P1605">
        <v>0.58330000000000004</v>
      </c>
      <c r="Q1605">
        <v>1.686286</v>
      </c>
    </row>
    <row r="1606" spans="1:17" x14ac:dyDescent="0.2">
      <c r="A1606">
        <v>5446</v>
      </c>
      <c r="B1606" t="s">
        <v>1948</v>
      </c>
      <c r="C1606">
        <v>0</v>
      </c>
      <c r="D1606">
        <v>0</v>
      </c>
      <c r="E1606" t="s">
        <v>1945</v>
      </c>
      <c r="F1606" t="s">
        <v>25</v>
      </c>
      <c r="G1606">
        <v>0.91669999999999996</v>
      </c>
      <c r="H1606">
        <v>1.7498180000000001</v>
      </c>
      <c r="I1606" t="s">
        <v>26</v>
      </c>
      <c r="J1606">
        <v>0.58330000000000004</v>
      </c>
      <c r="K1606">
        <v>1.378571</v>
      </c>
      <c r="L1606" t="s">
        <v>27</v>
      </c>
      <c r="M1606">
        <v>0.83330000000000004</v>
      </c>
      <c r="N1606">
        <v>1.4537</v>
      </c>
      <c r="O1606" t="s">
        <v>28</v>
      </c>
      <c r="P1606">
        <v>0.75</v>
      </c>
      <c r="Q1606">
        <v>1.715333</v>
      </c>
    </row>
    <row r="1607" spans="1:17" x14ac:dyDescent="0.2">
      <c r="A1607">
        <v>5446</v>
      </c>
      <c r="B1607" t="s">
        <v>1949</v>
      </c>
      <c r="C1607">
        <v>0</v>
      </c>
      <c r="D1607">
        <v>0</v>
      </c>
      <c r="E1607" t="s">
        <v>1950</v>
      </c>
      <c r="F1607" t="s">
        <v>32</v>
      </c>
      <c r="G1607">
        <v>1</v>
      </c>
      <c r="H1607">
        <v>1.1332</v>
      </c>
      <c r="I1607" t="s">
        <v>33</v>
      </c>
      <c r="J1607">
        <v>0.8</v>
      </c>
      <c r="K1607">
        <v>1.782375</v>
      </c>
      <c r="L1607" t="s">
        <v>34</v>
      </c>
      <c r="M1607">
        <v>0.9</v>
      </c>
      <c r="N1607">
        <v>1.728667</v>
      </c>
      <c r="O1607" t="s">
        <v>35</v>
      </c>
      <c r="P1607">
        <v>0.7</v>
      </c>
      <c r="Q1607">
        <v>1.4494290000000001</v>
      </c>
    </row>
    <row r="1608" spans="1:17" x14ac:dyDescent="0.2">
      <c r="A1608">
        <v>5446</v>
      </c>
      <c r="B1608" t="s">
        <v>1951</v>
      </c>
      <c r="C1608">
        <v>0</v>
      </c>
      <c r="D1608">
        <v>0</v>
      </c>
      <c r="E1608" t="s">
        <v>1950</v>
      </c>
      <c r="F1608" t="s">
        <v>32</v>
      </c>
      <c r="G1608">
        <v>1</v>
      </c>
      <c r="H1608">
        <v>1.6411</v>
      </c>
      <c r="I1608" t="s">
        <v>33</v>
      </c>
      <c r="J1608">
        <v>0.9</v>
      </c>
      <c r="K1608">
        <v>1.7547779999999999</v>
      </c>
      <c r="L1608" t="s">
        <v>34</v>
      </c>
      <c r="M1608">
        <v>0.9</v>
      </c>
      <c r="N1608">
        <v>1.7084440000000001</v>
      </c>
      <c r="O1608" t="s">
        <v>35</v>
      </c>
      <c r="P1608">
        <v>0.8</v>
      </c>
      <c r="Q1608">
        <v>1.626857</v>
      </c>
    </row>
    <row r="1609" spans="1:17" x14ac:dyDescent="0.2">
      <c r="A1609">
        <v>5446</v>
      </c>
      <c r="B1609" t="s">
        <v>1952</v>
      </c>
      <c r="C1609">
        <v>0</v>
      </c>
      <c r="D1609">
        <v>0</v>
      </c>
      <c r="E1609" t="s">
        <v>1950</v>
      </c>
      <c r="F1609" t="s">
        <v>38</v>
      </c>
      <c r="G1609">
        <v>1</v>
      </c>
      <c r="H1609">
        <v>1.5461670000000001</v>
      </c>
      <c r="I1609" t="s">
        <v>39</v>
      </c>
      <c r="J1609">
        <v>0.83330000000000004</v>
      </c>
      <c r="K1609">
        <v>1.2542</v>
      </c>
      <c r="L1609" t="s">
        <v>40</v>
      </c>
      <c r="M1609">
        <v>0.91669999999999996</v>
      </c>
      <c r="N1609">
        <v>1.2830999999999999</v>
      </c>
      <c r="O1609" t="s">
        <v>41</v>
      </c>
      <c r="P1609">
        <v>0.83330000000000004</v>
      </c>
      <c r="Q1609">
        <v>1.5084</v>
      </c>
    </row>
    <row r="1610" spans="1:17" x14ac:dyDescent="0.2">
      <c r="A1610">
        <v>5446</v>
      </c>
      <c r="B1610" t="s">
        <v>1953</v>
      </c>
      <c r="C1610">
        <v>0</v>
      </c>
      <c r="D1610">
        <v>0</v>
      </c>
      <c r="E1610" t="s">
        <v>1950</v>
      </c>
      <c r="F1610" t="s">
        <v>38</v>
      </c>
      <c r="G1610">
        <v>1</v>
      </c>
      <c r="H1610">
        <v>1.329545</v>
      </c>
      <c r="I1610" t="s">
        <v>39</v>
      </c>
      <c r="J1610">
        <v>0.91669999999999996</v>
      </c>
      <c r="K1610">
        <v>0.97263599999999995</v>
      </c>
      <c r="L1610" t="s">
        <v>40</v>
      </c>
      <c r="M1610">
        <v>0.66669999999999996</v>
      </c>
      <c r="N1610">
        <v>1.071625</v>
      </c>
      <c r="O1610" t="s">
        <v>41</v>
      </c>
      <c r="P1610">
        <v>1</v>
      </c>
      <c r="Q1610">
        <v>1.2235</v>
      </c>
    </row>
    <row r="1611" spans="1:17" x14ac:dyDescent="0.2">
      <c r="A1611">
        <v>5447</v>
      </c>
      <c r="B1611" t="s">
        <v>1954</v>
      </c>
      <c r="C1611">
        <v>0</v>
      </c>
      <c r="D1611">
        <v>0</v>
      </c>
      <c r="E1611" t="s">
        <v>1955</v>
      </c>
      <c r="F1611" t="s">
        <v>19</v>
      </c>
      <c r="G1611">
        <v>1</v>
      </c>
      <c r="H1611">
        <v>1.2375</v>
      </c>
      <c r="I1611" t="s">
        <v>20</v>
      </c>
      <c r="J1611">
        <v>0.8</v>
      </c>
      <c r="K1611">
        <v>3.2153749999999999</v>
      </c>
      <c r="L1611" t="s">
        <v>21</v>
      </c>
      <c r="M1611">
        <v>0.7</v>
      </c>
      <c r="N1611">
        <v>3.0352860000000002</v>
      </c>
      <c r="O1611" t="s">
        <v>22</v>
      </c>
      <c r="P1611">
        <v>1</v>
      </c>
      <c r="Q1611">
        <v>2.4971000000000001</v>
      </c>
    </row>
    <row r="1612" spans="1:17" x14ac:dyDescent="0.2">
      <c r="A1612">
        <v>5447</v>
      </c>
      <c r="B1612" t="s">
        <v>1956</v>
      </c>
      <c r="C1612">
        <v>2</v>
      </c>
      <c r="D1612">
        <v>0</v>
      </c>
      <c r="E1612" t="s">
        <v>1955</v>
      </c>
      <c r="F1612" t="s">
        <v>19</v>
      </c>
      <c r="G1612">
        <v>0.9</v>
      </c>
      <c r="H1612">
        <v>1.589</v>
      </c>
      <c r="I1612" t="s">
        <v>20</v>
      </c>
      <c r="J1612">
        <v>0.6</v>
      </c>
      <c r="K1612">
        <v>4.2756670000000003</v>
      </c>
      <c r="L1612" t="s">
        <v>21</v>
      </c>
      <c r="M1612">
        <v>1</v>
      </c>
      <c r="N1612">
        <v>3.0762</v>
      </c>
      <c r="O1612" t="s">
        <v>22</v>
      </c>
      <c r="P1612">
        <v>0.8</v>
      </c>
      <c r="Q1612">
        <v>2.292125</v>
      </c>
    </row>
    <row r="1613" spans="1:17" x14ac:dyDescent="0.2">
      <c r="A1613">
        <v>5447</v>
      </c>
      <c r="B1613" t="s">
        <v>1957</v>
      </c>
      <c r="C1613">
        <v>0</v>
      </c>
      <c r="D1613">
        <v>0</v>
      </c>
      <c r="E1613" t="s">
        <v>1955</v>
      </c>
      <c r="F1613" t="s">
        <v>25</v>
      </c>
      <c r="G1613">
        <v>0.91669999999999996</v>
      </c>
      <c r="H1613">
        <v>1.439273</v>
      </c>
      <c r="I1613" t="s">
        <v>26</v>
      </c>
      <c r="J1613">
        <v>0.58330000000000004</v>
      </c>
      <c r="K1613">
        <v>1.6851430000000001</v>
      </c>
      <c r="L1613" t="s">
        <v>27</v>
      </c>
      <c r="M1613">
        <v>1</v>
      </c>
      <c r="N1613">
        <v>1.5325</v>
      </c>
      <c r="O1613" t="s">
        <v>28</v>
      </c>
      <c r="P1613">
        <v>0.41670000000000001</v>
      </c>
      <c r="Q1613">
        <v>1.7549999999999999</v>
      </c>
    </row>
    <row r="1614" spans="1:17" x14ac:dyDescent="0.2">
      <c r="A1614">
        <v>5447</v>
      </c>
      <c r="B1614" t="s">
        <v>1958</v>
      </c>
      <c r="C1614">
        <v>5</v>
      </c>
      <c r="D1614">
        <v>0</v>
      </c>
      <c r="E1614" t="s">
        <v>1955</v>
      </c>
      <c r="F1614" t="s">
        <v>25</v>
      </c>
      <c r="G1614">
        <v>0.83330000000000004</v>
      </c>
      <c r="H1614">
        <v>1.3578889999999999</v>
      </c>
      <c r="I1614" t="s">
        <v>26</v>
      </c>
      <c r="J1614">
        <v>0.41670000000000001</v>
      </c>
      <c r="K1614">
        <v>2.5419999999999998</v>
      </c>
      <c r="L1614" t="s">
        <v>27</v>
      </c>
      <c r="M1614">
        <v>0.41670000000000001</v>
      </c>
      <c r="N1614">
        <v>2.0097999999999998</v>
      </c>
      <c r="O1614" t="s">
        <v>28</v>
      </c>
      <c r="P1614">
        <v>0.5</v>
      </c>
      <c r="Q1614">
        <v>1.4784999999999999</v>
      </c>
    </row>
    <row r="1615" spans="1:17" x14ac:dyDescent="0.2">
      <c r="A1615">
        <v>5447</v>
      </c>
      <c r="B1615" t="s">
        <v>1959</v>
      </c>
      <c r="C1615">
        <v>0</v>
      </c>
      <c r="D1615">
        <v>0</v>
      </c>
      <c r="E1615" t="s">
        <v>1960</v>
      </c>
      <c r="F1615" t="s">
        <v>32</v>
      </c>
      <c r="G1615">
        <v>1</v>
      </c>
      <c r="H1615">
        <v>1.5143</v>
      </c>
      <c r="I1615" t="s">
        <v>33</v>
      </c>
      <c r="J1615">
        <v>0.8</v>
      </c>
      <c r="K1615">
        <v>2.8068749999999998</v>
      </c>
      <c r="L1615" t="s">
        <v>34</v>
      </c>
      <c r="M1615">
        <v>0.8</v>
      </c>
      <c r="N1615">
        <v>2.028375</v>
      </c>
      <c r="O1615" t="s">
        <v>35</v>
      </c>
      <c r="P1615">
        <v>0.6</v>
      </c>
      <c r="Q1615">
        <v>2.278667</v>
      </c>
    </row>
    <row r="1616" spans="1:17" x14ac:dyDescent="0.2">
      <c r="A1616">
        <v>5447</v>
      </c>
      <c r="B1616" t="s">
        <v>1961</v>
      </c>
      <c r="C1616">
        <v>2</v>
      </c>
      <c r="D1616">
        <v>0</v>
      </c>
      <c r="E1616" t="s">
        <v>1960</v>
      </c>
      <c r="F1616" t="s">
        <v>32</v>
      </c>
      <c r="G1616">
        <v>1</v>
      </c>
      <c r="H1616">
        <v>1.175111</v>
      </c>
      <c r="I1616" t="s">
        <v>33</v>
      </c>
      <c r="J1616">
        <v>0.9</v>
      </c>
      <c r="K1616">
        <v>2.1904439999999998</v>
      </c>
      <c r="L1616" t="s">
        <v>34</v>
      </c>
      <c r="M1616">
        <v>0.7</v>
      </c>
      <c r="N1616">
        <v>2.4242859999999999</v>
      </c>
      <c r="O1616" t="s">
        <v>35</v>
      </c>
      <c r="P1616">
        <v>0.8</v>
      </c>
      <c r="Q1616">
        <v>2.034875</v>
      </c>
    </row>
    <row r="1617" spans="1:17" x14ac:dyDescent="0.2">
      <c r="A1617">
        <v>5447</v>
      </c>
      <c r="B1617" t="s">
        <v>1962</v>
      </c>
      <c r="C1617">
        <v>13</v>
      </c>
      <c r="D1617">
        <v>0</v>
      </c>
      <c r="E1617" t="s">
        <v>1960</v>
      </c>
      <c r="F1617" t="s">
        <v>32</v>
      </c>
      <c r="G1617">
        <v>0.8</v>
      </c>
      <c r="H1617">
        <v>1.587</v>
      </c>
      <c r="I1617" t="s">
        <v>33</v>
      </c>
      <c r="J1617">
        <v>0.9</v>
      </c>
      <c r="K1617">
        <v>2.5354999999999999</v>
      </c>
      <c r="L1617" t="s">
        <v>34</v>
      </c>
      <c r="M1617">
        <v>0.4</v>
      </c>
      <c r="N1617">
        <v>2.3897499999999998</v>
      </c>
      <c r="O1617" t="s">
        <v>35</v>
      </c>
      <c r="P1617">
        <v>0.7</v>
      </c>
      <c r="Q1617">
        <v>2.2802859999999998</v>
      </c>
    </row>
    <row r="1618" spans="1:17" x14ac:dyDescent="0.2">
      <c r="A1618">
        <v>5447</v>
      </c>
      <c r="B1618" t="s">
        <v>1963</v>
      </c>
      <c r="C1618">
        <v>0</v>
      </c>
      <c r="D1618">
        <v>0</v>
      </c>
      <c r="E1618" t="s">
        <v>1960</v>
      </c>
      <c r="F1618" t="s">
        <v>38</v>
      </c>
      <c r="G1618">
        <v>1</v>
      </c>
      <c r="H1618">
        <v>1.127167</v>
      </c>
      <c r="I1618" t="s">
        <v>39</v>
      </c>
      <c r="J1618">
        <v>0.83330000000000004</v>
      </c>
      <c r="K1618">
        <v>1.1785000000000001</v>
      </c>
      <c r="L1618" t="s">
        <v>40</v>
      </c>
      <c r="M1618">
        <v>0.83330000000000004</v>
      </c>
      <c r="N1618">
        <v>1.5821000000000001</v>
      </c>
      <c r="O1618" t="s">
        <v>41</v>
      </c>
      <c r="P1618">
        <v>1</v>
      </c>
      <c r="Q1618">
        <v>1.50525</v>
      </c>
    </row>
    <row r="1619" spans="1:17" x14ac:dyDescent="0.2">
      <c r="A1619">
        <v>5447</v>
      </c>
      <c r="B1619" t="s">
        <v>1964</v>
      </c>
      <c r="C1619">
        <v>0</v>
      </c>
      <c r="D1619">
        <v>0</v>
      </c>
      <c r="E1619" t="s">
        <v>1960</v>
      </c>
      <c r="F1619" t="s">
        <v>38</v>
      </c>
      <c r="G1619">
        <v>1</v>
      </c>
      <c r="H1619">
        <v>0.878417</v>
      </c>
      <c r="I1619" t="s">
        <v>39</v>
      </c>
      <c r="J1619">
        <v>0.83330000000000004</v>
      </c>
      <c r="K1619">
        <v>1.2431110000000001</v>
      </c>
      <c r="L1619" t="s">
        <v>40</v>
      </c>
      <c r="M1619">
        <v>0.75</v>
      </c>
      <c r="N1619">
        <v>1.373556</v>
      </c>
      <c r="O1619" t="s">
        <v>41</v>
      </c>
      <c r="P1619">
        <v>1</v>
      </c>
      <c r="Q1619">
        <v>1.601</v>
      </c>
    </row>
    <row r="1620" spans="1:17" x14ac:dyDescent="0.2">
      <c r="A1620">
        <v>5448</v>
      </c>
      <c r="B1620" t="s">
        <v>1965</v>
      </c>
      <c r="C1620">
        <v>0</v>
      </c>
      <c r="D1620">
        <v>0</v>
      </c>
      <c r="E1620" t="s">
        <v>1966</v>
      </c>
      <c r="F1620" t="s">
        <v>19</v>
      </c>
      <c r="G1620">
        <v>0.9</v>
      </c>
      <c r="H1620">
        <v>1.226556</v>
      </c>
      <c r="I1620" t="s">
        <v>20</v>
      </c>
      <c r="J1620">
        <v>0.8</v>
      </c>
      <c r="K1620">
        <v>3.9401250000000001</v>
      </c>
      <c r="L1620" t="s">
        <v>21</v>
      </c>
      <c r="M1620">
        <v>0.8</v>
      </c>
      <c r="N1620">
        <v>2.2585000000000002</v>
      </c>
      <c r="O1620" t="s">
        <v>22</v>
      </c>
      <c r="P1620">
        <v>0.7</v>
      </c>
      <c r="Q1620">
        <v>2.4948570000000001</v>
      </c>
    </row>
    <row r="1621" spans="1:17" x14ac:dyDescent="0.2">
      <c r="A1621">
        <v>5448</v>
      </c>
      <c r="B1621" t="s">
        <v>1967</v>
      </c>
      <c r="C1621">
        <v>4</v>
      </c>
      <c r="D1621">
        <v>0</v>
      </c>
      <c r="E1621" t="s">
        <v>1966</v>
      </c>
      <c r="F1621" t="s">
        <v>19</v>
      </c>
      <c r="G1621">
        <v>0.9</v>
      </c>
      <c r="H1621">
        <v>1.239444</v>
      </c>
      <c r="I1621" t="s">
        <v>20</v>
      </c>
      <c r="J1621">
        <v>0.6</v>
      </c>
      <c r="K1621">
        <v>3.4456669999999998</v>
      </c>
      <c r="L1621" t="s">
        <v>21</v>
      </c>
      <c r="M1621">
        <v>0.8</v>
      </c>
      <c r="N1621">
        <v>2.3140000000000001</v>
      </c>
      <c r="O1621" t="s">
        <v>22</v>
      </c>
      <c r="P1621">
        <v>0.7</v>
      </c>
      <c r="Q1621">
        <v>2.8888569999999998</v>
      </c>
    </row>
    <row r="1622" spans="1:17" x14ac:dyDescent="0.2">
      <c r="A1622">
        <v>5448</v>
      </c>
      <c r="B1622" t="s">
        <v>1968</v>
      </c>
      <c r="C1622">
        <v>2</v>
      </c>
      <c r="D1622">
        <v>0</v>
      </c>
      <c r="E1622" t="s">
        <v>1966</v>
      </c>
      <c r="F1622" t="s">
        <v>25</v>
      </c>
      <c r="G1622">
        <v>1</v>
      </c>
      <c r="H1622">
        <v>1.044333</v>
      </c>
      <c r="I1622" t="s">
        <v>26</v>
      </c>
      <c r="J1622">
        <v>0.83330000000000004</v>
      </c>
      <c r="K1622">
        <v>1.2228889999999999</v>
      </c>
      <c r="L1622" t="s">
        <v>27</v>
      </c>
      <c r="M1622">
        <v>1</v>
      </c>
      <c r="N1622">
        <v>1.357667</v>
      </c>
      <c r="O1622" t="s">
        <v>28</v>
      </c>
      <c r="P1622">
        <v>1</v>
      </c>
      <c r="Q1622">
        <v>1.314667</v>
      </c>
    </row>
    <row r="1623" spans="1:17" x14ac:dyDescent="0.2">
      <c r="A1623">
        <v>5448</v>
      </c>
      <c r="B1623" t="s">
        <v>1969</v>
      </c>
      <c r="C1623">
        <v>2</v>
      </c>
      <c r="D1623">
        <v>0</v>
      </c>
      <c r="E1623" t="s">
        <v>1966</v>
      </c>
      <c r="F1623" t="s">
        <v>25</v>
      </c>
      <c r="G1623">
        <v>0.91669999999999996</v>
      </c>
      <c r="H1623">
        <v>0.79590000000000005</v>
      </c>
      <c r="I1623" t="s">
        <v>26</v>
      </c>
      <c r="J1623">
        <v>0.66669999999999996</v>
      </c>
      <c r="K1623">
        <v>1.3314999999999999</v>
      </c>
      <c r="L1623" t="s">
        <v>27</v>
      </c>
      <c r="M1623">
        <v>0.83330000000000004</v>
      </c>
      <c r="N1623">
        <v>1.1759999999999999</v>
      </c>
      <c r="O1623" t="s">
        <v>28</v>
      </c>
      <c r="P1623">
        <v>0.66669999999999996</v>
      </c>
      <c r="Q1623">
        <v>1.2655000000000001</v>
      </c>
    </row>
    <row r="1624" spans="1:17" x14ac:dyDescent="0.2">
      <c r="A1624">
        <v>5448</v>
      </c>
      <c r="B1624" t="s">
        <v>1970</v>
      </c>
      <c r="C1624">
        <v>16</v>
      </c>
      <c r="D1624">
        <v>0</v>
      </c>
      <c r="E1624" t="s">
        <v>554</v>
      </c>
      <c r="F1624" t="s">
        <v>32</v>
      </c>
      <c r="G1624">
        <v>1</v>
      </c>
      <c r="H1624">
        <v>1.5165</v>
      </c>
      <c r="I1624" t="s">
        <v>33</v>
      </c>
      <c r="J1624">
        <v>0.7</v>
      </c>
      <c r="K1624">
        <v>2.3207140000000002</v>
      </c>
      <c r="L1624" t="s">
        <v>34</v>
      </c>
      <c r="M1624">
        <v>0.9</v>
      </c>
      <c r="N1624">
        <v>2.0670000000000002</v>
      </c>
      <c r="O1624" t="s">
        <v>35</v>
      </c>
      <c r="P1624">
        <v>0.7</v>
      </c>
      <c r="Q1624">
        <v>2.3395709999999998</v>
      </c>
    </row>
    <row r="1625" spans="1:17" x14ac:dyDescent="0.2">
      <c r="A1625">
        <v>5448</v>
      </c>
      <c r="B1625" t="s">
        <v>1971</v>
      </c>
      <c r="C1625">
        <v>0</v>
      </c>
      <c r="D1625">
        <v>0</v>
      </c>
      <c r="E1625" t="s">
        <v>554</v>
      </c>
      <c r="F1625" t="s">
        <v>32</v>
      </c>
      <c r="G1625">
        <v>1</v>
      </c>
      <c r="H1625">
        <v>1.6329</v>
      </c>
      <c r="I1625" t="s">
        <v>33</v>
      </c>
      <c r="J1625">
        <v>0.8</v>
      </c>
      <c r="K1625">
        <v>2.582875</v>
      </c>
      <c r="L1625" t="s">
        <v>34</v>
      </c>
      <c r="M1625">
        <v>0.8</v>
      </c>
      <c r="N1625">
        <v>2.1472500000000001</v>
      </c>
      <c r="O1625" t="s">
        <v>35</v>
      </c>
      <c r="P1625">
        <v>0.8</v>
      </c>
      <c r="Q1625">
        <v>2.6041249999999998</v>
      </c>
    </row>
    <row r="1626" spans="1:17" x14ac:dyDescent="0.2">
      <c r="A1626">
        <v>5448</v>
      </c>
      <c r="B1626" t="s">
        <v>1972</v>
      </c>
      <c r="C1626">
        <v>0</v>
      </c>
      <c r="D1626">
        <v>0</v>
      </c>
      <c r="E1626" t="s">
        <v>554</v>
      </c>
      <c r="F1626" t="s">
        <v>38</v>
      </c>
      <c r="G1626">
        <v>0.91669999999999996</v>
      </c>
      <c r="H1626">
        <v>1.694455</v>
      </c>
      <c r="I1626" t="s">
        <v>39</v>
      </c>
      <c r="J1626">
        <v>1</v>
      </c>
      <c r="K1626">
        <v>1.4444170000000001</v>
      </c>
      <c r="L1626" t="s">
        <v>40</v>
      </c>
      <c r="M1626">
        <v>0.83330000000000004</v>
      </c>
      <c r="N1626">
        <v>1.3655999999999999</v>
      </c>
      <c r="O1626" t="s">
        <v>41</v>
      </c>
      <c r="P1626">
        <v>0.75</v>
      </c>
      <c r="Q1626">
        <v>1.326111</v>
      </c>
    </row>
    <row r="1627" spans="1:17" x14ac:dyDescent="0.2">
      <c r="A1627">
        <v>5448</v>
      </c>
      <c r="B1627" t="s">
        <v>1973</v>
      </c>
      <c r="C1627">
        <v>0</v>
      </c>
      <c r="D1627">
        <v>0</v>
      </c>
      <c r="E1627" t="s">
        <v>554</v>
      </c>
      <c r="F1627" t="s">
        <v>38</v>
      </c>
      <c r="G1627">
        <v>1</v>
      </c>
      <c r="H1627">
        <v>1.222</v>
      </c>
      <c r="I1627" t="s">
        <v>39</v>
      </c>
      <c r="J1627">
        <v>0.75</v>
      </c>
      <c r="K1627">
        <v>1.189111</v>
      </c>
      <c r="L1627" t="s">
        <v>40</v>
      </c>
      <c r="M1627">
        <v>0.83330000000000004</v>
      </c>
      <c r="N1627">
        <v>1.2326999999999999</v>
      </c>
      <c r="O1627" t="s">
        <v>41</v>
      </c>
      <c r="P1627">
        <v>0.75</v>
      </c>
      <c r="Q1627">
        <v>1.490111</v>
      </c>
    </row>
    <row r="1628" spans="1:17" x14ac:dyDescent="0.2">
      <c r="A1628">
        <v>5452</v>
      </c>
      <c r="B1628" t="s">
        <v>1974</v>
      </c>
      <c r="C1628">
        <v>1</v>
      </c>
      <c r="D1628">
        <v>0</v>
      </c>
      <c r="E1628" t="s">
        <v>1573</v>
      </c>
      <c r="F1628" t="s">
        <v>19</v>
      </c>
      <c r="G1628">
        <v>1</v>
      </c>
      <c r="H1628">
        <v>0.96809999999999996</v>
      </c>
      <c r="I1628" t="s">
        <v>20</v>
      </c>
      <c r="J1628">
        <v>1</v>
      </c>
      <c r="K1628">
        <v>3.2997999999999998</v>
      </c>
      <c r="L1628" t="s">
        <v>21</v>
      </c>
      <c r="M1628">
        <v>0.8</v>
      </c>
      <c r="N1628">
        <v>2.0735000000000001</v>
      </c>
      <c r="O1628" t="s">
        <v>22</v>
      </c>
      <c r="P1628">
        <v>1</v>
      </c>
      <c r="Q1628">
        <v>1.9477</v>
      </c>
    </row>
    <row r="1629" spans="1:17" x14ac:dyDescent="0.2">
      <c r="A1629">
        <v>5452</v>
      </c>
      <c r="B1629" t="s">
        <v>1975</v>
      </c>
      <c r="C1629">
        <v>6</v>
      </c>
      <c r="D1629">
        <v>0</v>
      </c>
      <c r="E1629" t="s">
        <v>1573</v>
      </c>
      <c r="F1629" t="s">
        <v>19</v>
      </c>
      <c r="G1629">
        <v>1</v>
      </c>
      <c r="H1629">
        <v>1.0518000000000001</v>
      </c>
      <c r="I1629" t="s">
        <v>20</v>
      </c>
      <c r="J1629">
        <v>0.7</v>
      </c>
      <c r="K1629">
        <v>3.391</v>
      </c>
      <c r="L1629" t="s">
        <v>21</v>
      </c>
      <c r="M1629">
        <v>1</v>
      </c>
      <c r="N1629">
        <v>1.6822999999999999</v>
      </c>
      <c r="O1629" t="s">
        <v>22</v>
      </c>
      <c r="P1629">
        <v>1</v>
      </c>
      <c r="Q1629">
        <v>1.9702</v>
      </c>
    </row>
    <row r="1630" spans="1:17" x14ac:dyDescent="0.2">
      <c r="A1630">
        <v>5452</v>
      </c>
      <c r="B1630" t="s">
        <v>1976</v>
      </c>
      <c r="C1630">
        <v>0</v>
      </c>
      <c r="D1630">
        <v>0</v>
      </c>
      <c r="E1630" t="s">
        <v>1573</v>
      </c>
      <c r="F1630" t="s">
        <v>25</v>
      </c>
      <c r="G1630">
        <v>0.91669999999999996</v>
      </c>
      <c r="H1630">
        <v>1.1157269999999999</v>
      </c>
      <c r="I1630" t="s">
        <v>26</v>
      </c>
      <c r="J1630">
        <v>0.58330000000000004</v>
      </c>
      <c r="K1630">
        <v>1.089143</v>
      </c>
      <c r="L1630" t="s">
        <v>27</v>
      </c>
      <c r="M1630">
        <v>0.91669999999999996</v>
      </c>
      <c r="N1630">
        <v>1.3026359999999999</v>
      </c>
      <c r="O1630" t="s">
        <v>28</v>
      </c>
      <c r="P1630">
        <v>1</v>
      </c>
      <c r="Q1630">
        <v>1.0580830000000001</v>
      </c>
    </row>
    <row r="1631" spans="1:17" x14ac:dyDescent="0.2">
      <c r="A1631">
        <v>5452</v>
      </c>
      <c r="B1631" t="s">
        <v>1977</v>
      </c>
      <c r="C1631">
        <v>7</v>
      </c>
      <c r="D1631">
        <v>0</v>
      </c>
      <c r="E1631" t="s">
        <v>1573</v>
      </c>
      <c r="F1631" t="s">
        <v>25</v>
      </c>
      <c r="G1631">
        <v>1</v>
      </c>
      <c r="H1631">
        <v>0.97624999999999995</v>
      </c>
      <c r="I1631" t="s">
        <v>26</v>
      </c>
      <c r="J1631">
        <v>0.91669999999999996</v>
      </c>
      <c r="K1631">
        <v>1.2262</v>
      </c>
      <c r="L1631" t="s">
        <v>27</v>
      </c>
      <c r="M1631">
        <v>1</v>
      </c>
      <c r="N1631">
        <v>1.0362499999999999</v>
      </c>
      <c r="O1631" t="s">
        <v>28</v>
      </c>
      <c r="P1631">
        <v>1</v>
      </c>
      <c r="Q1631">
        <v>1.0505</v>
      </c>
    </row>
    <row r="1632" spans="1:17" x14ac:dyDescent="0.2">
      <c r="A1632">
        <v>5452</v>
      </c>
      <c r="B1632" t="s">
        <v>1978</v>
      </c>
      <c r="C1632">
        <v>2</v>
      </c>
      <c r="D1632">
        <v>0</v>
      </c>
      <c r="E1632" t="s">
        <v>292</v>
      </c>
      <c r="F1632" t="s">
        <v>32</v>
      </c>
      <c r="G1632">
        <v>1</v>
      </c>
      <c r="H1632">
        <v>0.79520000000000002</v>
      </c>
      <c r="I1632" t="s">
        <v>33</v>
      </c>
      <c r="J1632">
        <v>1</v>
      </c>
      <c r="K1632">
        <v>1.6505000000000001</v>
      </c>
      <c r="L1632" t="s">
        <v>34</v>
      </c>
      <c r="M1632">
        <v>0.8</v>
      </c>
      <c r="N1632">
        <v>1.5455000000000001</v>
      </c>
      <c r="O1632" t="s">
        <v>35</v>
      </c>
      <c r="P1632">
        <v>0.9</v>
      </c>
      <c r="Q1632">
        <v>1.9562219999999999</v>
      </c>
    </row>
    <row r="1633" spans="1:17" x14ac:dyDescent="0.2">
      <c r="A1633">
        <v>5452</v>
      </c>
      <c r="B1633" t="s">
        <v>1979</v>
      </c>
      <c r="C1633">
        <v>0</v>
      </c>
      <c r="D1633">
        <v>0</v>
      </c>
      <c r="E1633" t="s">
        <v>292</v>
      </c>
      <c r="F1633" t="s">
        <v>32</v>
      </c>
      <c r="G1633">
        <v>1</v>
      </c>
      <c r="H1633">
        <v>0.92020000000000002</v>
      </c>
      <c r="I1633" t="s">
        <v>33</v>
      </c>
      <c r="J1633">
        <v>1</v>
      </c>
      <c r="K1633">
        <v>1.8365</v>
      </c>
      <c r="L1633" t="s">
        <v>34</v>
      </c>
      <c r="M1633">
        <v>1</v>
      </c>
      <c r="N1633">
        <v>1.6391</v>
      </c>
      <c r="O1633" t="s">
        <v>35</v>
      </c>
      <c r="P1633">
        <v>1</v>
      </c>
      <c r="Q1633">
        <v>1.8615999999999999</v>
      </c>
    </row>
    <row r="1634" spans="1:17" x14ac:dyDescent="0.2">
      <c r="A1634">
        <v>5452</v>
      </c>
      <c r="B1634" t="s">
        <v>1980</v>
      </c>
      <c r="C1634">
        <v>0</v>
      </c>
      <c r="D1634">
        <v>0</v>
      </c>
      <c r="E1634" t="s">
        <v>292</v>
      </c>
      <c r="F1634" t="s">
        <v>38</v>
      </c>
      <c r="G1634">
        <v>1</v>
      </c>
      <c r="H1634">
        <v>0.83533299999999999</v>
      </c>
      <c r="I1634" t="s">
        <v>39</v>
      </c>
      <c r="J1634">
        <v>0.83330000000000004</v>
      </c>
      <c r="K1634">
        <v>1.0875999999999999</v>
      </c>
      <c r="L1634" t="s">
        <v>40</v>
      </c>
      <c r="M1634">
        <v>0.91669999999999996</v>
      </c>
      <c r="N1634">
        <v>1.3223640000000001</v>
      </c>
      <c r="O1634" t="s">
        <v>41</v>
      </c>
      <c r="P1634">
        <v>1</v>
      </c>
      <c r="Q1634">
        <v>1.3382499999999999</v>
      </c>
    </row>
    <row r="1635" spans="1:17" x14ac:dyDescent="0.2">
      <c r="A1635">
        <v>5452</v>
      </c>
      <c r="B1635" t="s">
        <v>1981</v>
      </c>
      <c r="C1635">
        <v>3</v>
      </c>
      <c r="D1635">
        <v>0</v>
      </c>
      <c r="E1635" t="s">
        <v>292</v>
      </c>
      <c r="F1635" t="s">
        <v>38</v>
      </c>
      <c r="G1635">
        <v>0.83330000000000004</v>
      </c>
      <c r="H1635">
        <v>0.86509999999999998</v>
      </c>
      <c r="I1635" t="s">
        <v>39</v>
      </c>
      <c r="J1635">
        <v>0.91669999999999996</v>
      </c>
      <c r="K1635">
        <v>1.1932</v>
      </c>
      <c r="L1635" t="s">
        <v>40</v>
      </c>
      <c r="M1635">
        <v>0.83330000000000004</v>
      </c>
      <c r="N1635">
        <v>1.2636000000000001</v>
      </c>
      <c r="O1635" t="s">
        <v>41</v>
      </c>
      <c r="P1635">
        <v>0.83330000000000004</v>
      </c>
      <c r="Q1635">
        <v>1.3067</v>
      </c>
    </row>
    <row r="1636" spans="1:17" x14ac:dyDescent="0.2">
      <c r="A1636">
        <v>5457</v>
      </c>
      <c r="B1636" t="s">
        <v>1982</v>
      </c>
      <c r="C1636">
        <v>47</v>
      </c>
      <c r="D1636">
        <v>1</v>
      </c>
      <c r="E1636" t="s">
        <v>266</v>
      </c>
      <c r="F1636" t="s">
        <v>19</v>
      </c>
      <c r="G1636">
        <v>0.9</v>
      </c>
      <c r="H1636">
        <v>1.3574440000000001</v>
      </c>
      <c r="I1636" t="s">
        <v>20</v>
      </c>
      <c r="J1636">
        <v>1</v>
      </c>
      <c r="K1636">
        <v>3.6825999999999999</v>
      </c>
      <c r="L1636" t="s">
        <v>21</v>
      </c>
      <c r="M1636">
        <v>0.6</v>
      </c>
      <c r="N1636">
        <v>2.2301669999999998</v>
      </c>
      <c r="O1636" t="s">
        <v>22</v>
      </c>
      <c r="P1636">
        <v>0.8</v>
      </c>
      <c r="Q1636">
        <v>2.4261249999999999</v>
      </c>
    </row>
    <row r="1637" spans="1:17" x14ac:dyDescent="0.2">
      <c r="A1637">
        <v>5457</v>
      </c>
      <c r="B1637" t="s">
        <v>1983</v>
      </c>
      <c r="C1637">
        <v>11</v>
      </c>
      <c r="D1637">
        <v>0</v>
      </c>
      <c r="E1637" t="s">
        <v>266</v>
      </c>
      <c r="F1637" t="s">
        <v>25</v>
      </c>
      <c r="G1637">
        <v>0.83330000000000004</v>
      </c>
      <c r="H1637">
        <v>0.88939999999999997</v>
      </c>
      <c r="I1637" t="s">
        <v>26</v>
      </c>
      <c r="J1637">
        <v>0.41670000000000001</v>
      </c>
      <c r="K1637">
        <v>1.7088000000000001</v>
      </c>
      <c r="L1637" t="s">
        <v>27</v>
      </c>
      <c r="M1637">
        <v>0.75</v>
      </c>
      <c r="N1637">
        <v>1.163778</v>
      </c>
      <c r="O1637" t="s">
        <v>28</v>
      </c>
      <c r="P1637">
        <v>1</v>
      </c>
      <c r="Q1637">
        <v>1.287167</v>
      </c>
    </row>
    <row r="1638" spans="1:17" x14ac:dyDescent="0.2">
      <c r="A1638">
        <v>5457</v>
      </c>
      <c r="B1638" t="s">
        <v>1984</v>
      </c>
      <c r="C1638">
        <v>2</v>
      </c>
      <c r="D1638">
        <v>0</v>
      </c>
      <c r="E1638" t="s">
        <v>266</v>
      </c>
      <c r="F1638" t="s">
        <v>25</v>
      </c>
      <c r="G1638">
        <v>0</v>
      </c>
      <c r="H1638" t="s">
        <v>96</v>
      </c>
      <c r="I1638" t="s">
        <v>26</v>
      </c>
      <c r="J1638">
        <v>0.41670000000000001</v>
      </c>
      <c r="K1638">
        <v>2.3812000000000002</v>
      </c>
      <c r="L1638" t="s">
        <v>27</v>
      </c>
      <c r="M1638">
        <v>0.83330000000000004</v>
      </c>
      <c r="N1638">
        <v>1.1875</v>
      </c>
      <c r="O1638" t="s">
        <v>28</v>
      </c>
      <c r="P1638">
        <v>0.66669999999999996</v>
      </c>
      <c r="Q1638">
        <v>1.6635</v>
      </c>
    </row>
    <row r="1639" spans="1:17" x14ac:dyDescent="0.2">
      <c r="A1639">
        <v>5457</v>
      </c>
      <c r="B1639" t="s">
        <v>1985</v>
      </c>
      <c r="C1639">
        <v>10</v>
      </c>
      <c r="D1639">
        <v>0</v>
      </c>
      <c r="E1639" t="s">
        <v>266</v>
      </c>
      <c r="F1639" t="s">
        <v>25</v>
      </c>
      <c r="G1639">
        <v>1</v>
      </c>
      <c r="H1639">
        <v>0.93074999999999997</v>
      </c>
      <c r="I1639" t="s">
        <v>26</v>
      </c>
      <c r="J1639">
        <v>0.58330000000000004</v>
      </c>
      <c r="K1639">
        <v>1.4278569999999999</v>
      </c>
      <c r="L1639" t="s">
        <v>27</v>
      </c>
      <c r="M1639">
        <v>0.66669999999999996</v>
      </c>
      <c r="N1639">
        <v>1.1857500000000001</v>
      </c>
      <c r="O1639" t="s">
        <v>28</v>
      </c>
      <c r="P1639">
        <v>0.83330000000000004</v>
      </c>
      <c r="Q1639">
        <v>1.7626999999999999</v>
      </c>
    </row>
    <row r="1640" spans="1:17" x14ac:dyDescent="0.2">
      <c r="A1640">
        <v>5457</v>
      </c>
      <c r="B1640" t="s">
        <v>1986</v>
      </c>
      <c r="C1640">
        <v>26</v>
      </c>
      <c r="D1640">
        <v>1</v>
      </c>
      <c r="E1640" t="s">
        <v>1987</v>
      </c>
      <c r="F1640" t="s">
        <v>32</v>
      </c>
      <c r="G1640">
        <v>1</v>
      </c>
      <c r="H1640">
        <v>1.1998</v>
      </c>
      <c r="I1640" t="s">
        <v>33</v>
      </c>
      <c r="J1640">
        <v>0.9</v>
      </c>
      <c r="K1640">
        <v>1.784111</v>
      </c>
      <c r="L1640" t="s">
        <v>34</v>
      </c>
      <c r="M1640">
        <v>0.8</v>
      </c>
      <c r="N1640">
        <v>1.822125</v>
      </c>
      <c r="O1640" t="s">
        <v>35</v>
      </c>
      <c r="P1640">
        <v>0.7</v>
      </c>
      <c r="Q1640">
        <v>2.205714</v>
      </c>
    </row>
    <row r="1641" spans="1:17" x14ac:dyDescent="0.2">
      <c r="A1641">
        <v>5457</v>
      </c>
      <c r="B1641" t="s">
        <v>1988</v>
      </c>
      <c r="C1641">
        <v>5</v>
      </c>
      <c r="D1641">
        <v>0</v>
      </c>
      <c r="E1641" t="s">
        <v>1987</v>
      </c>
      <c r="F1641" t="s">
        <v>32</v>
      </c>
      <c r="G1641">
        <v>1</v>
      </c>
      <c r="H1641">
        <v>1.4933000000000001</v>
      </c>
      <c r="I1641" t="s">
        <v>33</v>
      </c>
      <c r="J1641">
        <v>1</v>
      </c>
      <c r="K1641">
        <v>1.9888999999999999</v>
      </c>
      <c r="L1641" t="s">
        <v>34</v>
      </c>
      <c r="M1641">
        <v>0.8</v>
      </c>
      <c r="N1641">
        <v>2.02325</v>
      </c>
      <c r="O1641" t="s">
        <v>35</v>
      </c>
      <c r="P1641">
        <v>0.5</v>
      </c>
      <c r="Q1641">
        <v>2.0981999999999998</v>
      </c>
    </row>
    <row r="1642" spans="1:17" x14ac:dyDescent="0.2">
      <c r="A1642">
        <v>5457</v>
      </c>
      <c r="B1642" t="s">
        <v>1989</v>
      </c>
      <c r="C1642">
        <v>13</v>
      </c>
      <c r="D1642">
        <v>1</v>
      </c>
      <c r="E1642" t="s">
        <v>1987</v>
      </c>
      <c r="F1642" t="s">
        <v>32</v>
      </c>
      <c r="G1642">
        <v>1</v>
      </c>
      <c r="H1642">
        <v>1.6826669999999999</v>
      </c>
      <c r="I1642" t="s">
        <v>33</v>
      </c>
      <c r="J1642">
        <v>0.9</v>
      </c>
      <c r="K1642">
        <v>1.527444</v>
      </c>
      <c r="L1642" t="s">
        <v>34</v>
      </c>
      <c r="M1642">
        <v>0.9</v>
      </c>
      <c r="N1642">
        <v>2.1179999999999999</v>
      </c>
      <c r="O1642" t="s">
        <v>35</v>
      </c>
      <c r="P1642">
        <v>0.7</v>
      </c>
      <c r="Q1642">
        <v>2.2808570000000001</v>
      </c>
    </row>
    <row r="1643" spans="1:17" x14ac:dyDescent="0.2">
      <c r="A1643">
        <v>5457</v>
      </c>
      <c r="B1643" t="s">
        <v>1990</v>
      </c>
      <c r="C1643">
        <v>4</v>
      </c>
      <c r="D1643">
        <v>0</v>
      </c>
      <c r="E1643" t="s">
        <v>1987</v>
      </c>
      <c r="F1643" t="s">
        <v>38</v>
      </c>
      <c r="G1643">
        <v>0.91669999999999996</v>
      </c>
      <c r="H1643">
        <v>1.0758179999999999</v>
      </c>
      <c r="I1643" t="s">
        <v>39</v>
      </c>
      <c r="J1643">
        <v>1</v>
      </c>
      <c r="K1643">
        <v>1.25125</v>
      </c>
      <c r="L1643" t="s">
        <v>40</v>
      </c>
      <c r="M1643">
        <v>0.83330000000000004</v>
      </c>
      <c r="N1643">
        <v>1.3168</v>
      </c>
      <c r="O1643" t="s">
        <v>41</v>
      </c>
      <c r="P1643">
        <v>0.91669999999999996</v>
      </c>
      <c r="Q1643">
        <v>1.428636</v>
      </c>
    </row>
    <row r="1644" spans="1:17" x14ac:dyDescent="0.2">
      <c r="A1644">
        <v>5457</v>
      </c>
      <c r="B1644" t="s">
        <v>1991</v>
      </c>
      <c r="C1644">
        <v>16</v>
      </c>
      <c r="D1644">
        <v>0</v>
      </c>
      <c r="E1644" t="s">
        <v>1987</v>
      </c>
      <c r="F1644" t="s">
        <v>38</v>
      </c>
      <c r="G1644">
        <v>1</v>
      </c>
      <c r="H1644">
        <v>1.1912499999999999</v>
      </c>
      <c r="I1644" t="s">
        <v>39</v>
      </c>
      <c r="J1644">
        <v>1</v>
      </c>
      <c r="K1644">
        <v>1.2784169999999999</v>
      </c>
      <c r="L1644" t="s">
        <v>40</v>
      </c>
      <c r="M1644">
        <v>0.75</v>
      </c>
      <c r="N1644">
        <v>1.611667</v>
      </c>
      <c r="O1644" t="s">
        <v>41</v>
      </c>
      <c r="P1644">
        <v>0.83330000000000004</v>
      </c>
      <c r="Q1644">
        <v>1.5620000000000001</v>
      </c>
    </row>
    <row r="1645" spans="1:17" x14ac:dyDescent="0.2">
      <c r="A1645">
        <v>5460</v>
      </c>
      <c r="B1645" t="s">
        <v>1992</v>
      </c>
      <c r="C1645">
        <v>43</v>
      </c>
      <c r="D1645">
        <v>4</v>
      </c>
      <c r="E1645" t="s">
        <v>1993</v>
      </c>
      <c r="F1645" t="s">
        <v>19</v>
      </c>
      <c r="G1645">
        <v>1</v>
      </c>
      <c r="H1645">
        <v>1.5509999999999999</v>
      </c>
      <c r="I1645" t="s">
        <v>20</v>
      </c>
      <c r="J1645">
        <v>0.6</v>
      </c>
      <c r="K1645">
        <v>4.2523330000000001</v>
      </c>
      <c r="L1645" t="s">
        <v>21</v>
      </c>
      <c r="M1645">
        <v>0.7</v>
      </c>
      <c r="N1645">
        <v>2.5752860000000002</v>
      </c>
      <c r="O1645" t="s">
        <v>22</v>
      </c>
      <c r="P1645">
        <v>0.9</v>
      </c>
      <c r="Q1645">
        <v>2.6602220000000001</v>
      </c>
    </row>
    <row r="1646" spans="1:17" x14ac:dyDescent="0.2">
      <c r="A1646">
        <v>5460</v>
      </c>
      <c r="B1646" t="s">
        <v>1994</v>
      </c>
      <c r="C1646">
        <v>8</v>
      </c>
      <c r="D1646">
        <v>0</v>
      </c>
      <c r="E1646" t="s">
        <v>1993</v>
      </c>
      <c r="F1646" t="s">
        <v>25</v>
      </c>
      <c r="G1646">
        <v>0.91669999999999996</v>
      </c>
      <c r="H1646">
        <v>1.211273</v>
      </c>
      <c r="I1646" t="s">
        <v>26</v>
      </c>
      <c r="J1646">
        <v>0.16669999999999999</v>
      </c>
      <c r="K1646">
        <v>1.4185000000000001</v>
      </c>
      <c r="L1646" t="s">
        <v>27</v>
      </c>
      <c r="M1646">
        <v>0.33329999999999999</v>
      </c>
      <c r="N1646">
        <v>1.6352500000000001</v>
      </c>
      <c r="O1646" t="s">
        <v>28</v>
      </c>
      <c r="P1646">
        <v>0.41670000000000001</v>
      </c>
      <c r="Q1646">
        <v>1.6779999999999999</v>
      </c>
    </row>
    <row r="1647" spans="1:17" x14ac:dyDescent="0.2">
      <c r="A1647">
        <v>5460</v>
      </c>
      <c r="B1647" t="s">
        <v>1995</v>
      </c>
      <c r="C1647">
        <v>0</v>
      </c>
      <c r="D1647">
        <v>0</v>
      </c>
      <c r="E1647" t="s">
        <v>1993</v>
      </c>
      <c r="F1647" t="s">
        <v>25</v>
      </c>
      <c r="G1647">
        <v>1</v>
      </c>
      <c r="H1647">
        <v>1.339917</v>
      </c>
      <c r="I1647" t="s">
        <v>26</v>
      </c>
      <c r="J1647">
        <v>0.75</v>
      </c>
      <c r="K1647">
        <v>1.556333</v>
      </c>
      <c r="L1647" t="s">
        <v>27</v>
      </c>
      <c r="M1647">
        <v>0.41670000000000001</v>
      </c>
      <c r="N1647">
        <v>1.7198</v>
      </c>
      <c r="O1647" t="s">
        <v>28</v>
      </c>
      <c r="P1647">
        <v>0.66669999999999996</v>
      </c>
      <c r="Q1647">
        <v>1.5222500000000001</v>
      </c>
    </row>
    <row r="1648" spans="1:17" x14ac:dyDescent="0.2">
      <c r="A1648">
        <v>5460</v>
      </c>
      <c r="B1648" t="s">
        <v>1996</v>
      </c>
      <c r="C1648">
        <v>5</v>
      </c>
      <c r="D1648">
        <v>0</v>
      </c>
      <c r="E1648" t="s">
        <v>1993</v>
      </c>
      <c r="F1648" t="s">
        <v>25</v>
      </c>
      <c r="G1648">
        <v>1</v>
      </c>
      <c r="H1648">
        <v>1.2648330000000001</v>
      </c>
      <c r="I1648" t="s">
        <v>26</v>
      </c>
      <c r="J1648">
        <v>0.66669999999999996</v>
      </c>
      <c r="K1648">
        <v>1.288875</v>
      </c>
      <c r="L1648" t="s">
        <v>27</v>
      </c>
      <c r="M1648">
        <v>0.58330000000000004</v>
      </c>
      <c r="N1648">
        <v>1.438286</v>
      </c>
      <c r="O1648" t="s">
        <v>28</v>
      </c>
      <c r="P1648">
        <v>0.66669999999999996</v>
      </c>
      <c r="Q1648">
        <v>1.3306249999999999</v>
      </c>
    </row>
    <row r="1649" spans="1:17" x14ac:dyDescent="0.2">
      <c r="A1649">
        <v>5460</v>
      </c>
      <c r="B1649" t="s">
        <v>1997</v>
      </c>
      <c r="C1649">
        <v>0</v>
      </c>
      <c r="D1649">
        <v>0</v>
      </c>
      <c r="E1649" t="s">
        <v>1998</v>
      </c>
      <c r="F1649" t="s">
        <v>32</v>
      </c>
      <c r="G1649">
        <v>1</v>
      </c>
      <c r="H1649">
        <v>1.4701</v>
      </c>
      <c r="I1649" t="s">
        <v>33</v>
      </c>
      <c r="J1649">
        <v>0.8</v>
      </c>
      <c r="K1649">
        <v>2.2671250000000001</v>
      </c>
      <c r="L1649" t="s">
        <v>34</v>
      </c>
      <c r="M1649">
        <v>0.8</v>
      </c>
      <c r="N1649">
        <v>2.4453749999999999</v>
      </c>
      <c r="O1649" t="s">
        <v>35</v>
      </c>
      <c r="P1649">
        <v>0.6</v>
      </c>
      <c r="Q1649">
        <v>2.6728329999999998</v>
      </c>
    </row>
    <row r="1650" spans="1:17" x14ac:dyDescent="0.2">
      <c r="A1650">
        <v>5460</v>
      </c>
      <c r="B1650" t="s">
        <v>1999</v>
      </c>
      <c r="C1650">
        <v>0</v>
      </c>
      <c r="D1650">
        <v>0</v>
      </c>
      <c r="E1650" t="s">
        <v>1998</v>
      </c>
      <c r="F1650" t="s">
        <v>32</v>
      </c>
      <c r="G1650">
        <v>0.9</v>
      </c>
      <c r="H1650">
        <v>1.621667</v>
      </c>
      <c r="I1650" t="s">
        <v>33</v>
      </c>
      <c r="J1650">
        <v>0.6</v>
      </c>
      <c r="K1650">
        <v>2.2566670000000002</v>
      </c>
      <c r="L1650" t="s">
        <v>34</v>
      </c>
      <c r="M1650">
        <v>0.8</v>
      </c>
      <c r="N1650">
        <v>2.3768750000000001</v>
      </c>
      <c r="O1650" t="s">
        <v>35</v>
      </c>
      <c r="P1650">
        <v>0.6</v>
      </c>
      <c r="Q1650">
        <v>2.8184999999999998</v>
      </c>
    </row>
    <row r="1651" spans="1:17" x14ac:dyDescent="0.2">
      <c r="A1651">
        <v>5460</v>
      </c>
      <c r="B1651" t="s">
        <v>2000</v>
      </c>
      <c r="C1651">
        <v>0</v>
      </c>
      <c r="D1651">
        <v>0</v>
      </c>
      <c r="E1651" t="s">
        <v>1998</v>
      </c>
      <c r="F1651" t="s">
        <v>38</v>
      </c>
      <c r="G1651">
        <v>1</v>
      </c>
      <c r="H1651">
        <v>1.2926359999999999</v>
      </c>
      <c r="I1651" t="s">
        <v>39</v>
      </c>
      <c r="J1651">
        <v>0.75</v>
      </c>
      <c r="K1651">
        <v>1.414444</v>
      </c>
      <c r="L1651" t="s">
        <v>40</v>
      </c>
      <c r="M1651">
        <v>0.66669999999999996</v>
      </c>
      <c r="N1651">
        <v>1.465875</v>
      </c>
      <c r="O1651" t="s">
        <v>41</v>
      </c>
      <c r="P1651">
        <v>0.66669999999999996</v>
      </c>
      <c r="Q1651">
        <v>1.7922499999999999</v>
      </c>
    </row>
    <row r="1652" spans="1:17" x14ac:dyDescent="0.2">
      <c r="A1652">
        <v>5460</v>
      </c>
      <c r="B1652" t="s">
        <v>2001</v>
      </c>
      <c r="C1652">
        <v>0</v>
      </c>
      <c r="D1652">
        <v>0</v>
      </c>
      <c r="E1652" t="s">
        <v>1998</v>
      </c>
      <c r="F1652" t="s">
        <v>38</v>
      </c>
      <c r="G1652">
        <v>1</v>
      </c>
      <c r="H1652">
        <v>1.166917</v>
      </c>
      <c r="I1652" t="s">
        <v>39</v>
      </c>
      <c r="J1652">
        <v>0.91669999999999996</v>
      </c>
      <c r="K1652">
        <v>1.5469090000000001</v>
      </c>
      <c r="L1652" t="s">
        <v>40</v>
      </c>
      <c r="M1652">
        <v>0.91669999999999996</v>
      </c>
      <c r="N1652">
        <v>1.5565450000000001</v>
      </c>
      <c r="O1652" t="s">
        <v>41</v>
      </c>
      <c r="P1652">
        <v>0.83330000000000004</v>
      </c>
      <c r="Q1652">
        <v>1.6823999999999999</v>
      </c>
    </row>
    <row r="1653" spans="1:17" x14ac:dyDescent="0.2">
      <c r="A1653">
        <v>5462</v>
      </c>
      <c r="B1653" t="s">
        <v>2002</v>
      </c>
      <c r="C1653">
        <v>18</v>
      </c>
      <c r="D1653">
        <v>1</v>
      </c>
      <c r="E1653" t="s">
        <v>810</v>
      </c>
      <c r="F1653" t="s">
        <v>25</v>
      </c>
      <c r="G1653">
        <v>0.83330000000000004</v>
      </c>
      <c r="H1653">
        <v>1.1063000000000001</v>
      </c>
      <c r="I1653" t="s">
        <v>26</v>
      </c>
      <c r="J1653">
        <v>0.58330000000000004</v>
      </c>
      <c r="K1653">
        <v>1.64</v>
      </c>
      <c r="L1653" t="s">
        <v>27</v>
      </c>
      <c r="M1653">
        <v>0.75</v>
      </c>
      <c r="N1653">
        <v>1.663</v>
      </c>
      <c r="O1653" t="s">
        <v>28</v>
      </c>
      <c r="P1653">
        <v>0.58330000000000004</v>
      </c>
      <c r="Q1653">
        <v>2.4740000000000002</v>
      </c>
    </row>
    <row r="1654" spans="1:17" x14ac:dyDescent="0.2">
      <c r="A1654">
        <v>5463</v>
      </c>
      <c r="B1654" t="s">
        <v>2003</v>
      </c>
      <c r="C1654">
        <v>4</v>
      </c>
      <c r="D1654">
        <v>0</v>
      </c>
      <c r="E1654" t="s">
        <v>2004</v>
      </c>
      <c r="F1654" t="s">
        <v>19</v>
      </c>
      <c r="G1654">
        <v>1</v>
      </c>
      <c r="H1654">
        <v>0.64810000000000001</v>
      </c>
      <c r="I1654" t="s">
        <v>20</v>
      </c>
      <c r="J1654">
        <v>0.7</v>
      </c>
      <c r="K1654">
        <v>3.5785710000000002</v>
      </c>
      <c r="L1654" t="s">
        <v>21</v>
      </c>
      <c r="M1654">
        <v>0.6</v>
      </c>
      <c r="N1654">
        <v>2.415</v>
      </c>
      <c r="O1654" t="s">
        <v>22</v>
      </c>
      <c r="P1654">
        <v>1</v>
      </c>
      <c r="Q1654">
        <v>2.2385999999999999</v>
      </c>
    </row>
    <row r="1655" spans="1:17" x14ac:dyDescent="0.2">
      <c r="A1655">
        <v>5463</v>
      </c>
      <c r="B1655" t="s">
        <v>2005</v>
      </c>
      <c r="C1655">
        <v>10</v>
      </c>
      <c r="D1655">
        <v>0</v>
      </c>
      <c r="E1655" t="s">
        <v>2004</v>
      </c>
      <c r="F1655" t="s">
        <v>19</v>
      </c>
      <c r="G1655">
        <v>1</v>
      </c>
      <c r="H1655">
        <v>0.77280000000000004</v>
      </c>
      <c r="I1655" t="s">
        <v>20</v>
      </c>
      <c r="J1655">
        <v>1</v>
      </c>
      <c r="K1655">
        <v>3.6935560000000001</v>
      </c>
      <c r="L1655" t="s">
        <v>21</v>
      </c>
      <c r="M1655">
        <v>0.1</v>
      </c>
      <c r="N1655">
        <v>3.0219999999999998</v>
      </c>
      <c r="O1655" t="s">
        <v>22</v>
      </c>
      <c r="P1655">
        <v>1</v>
      </c>
      <c r="Q1655">
        <v>2.5783</v>
      </c>
    </row>
    <row r="1656" spans="1:17" x14ac:dyDescent="0.2">
      <c r="A1656">
        <v>5463</v>
      </c>
      <c r="B1656" t="s">
        <v>2006</v>
      </c>
      <c r="C1656">
        <v>0</v>
      </c>
      <c r="D1656">
        <v>0</v>
      </c>
      <c r="E1656" t="s">
        <v>2004</v>
      </c>
      <c r="F1656" t="s">
        <v>25</v>
      </c>
      <c r="G1656">
        <v>1</v>
      </c>
      <c r="H1656">
        <v>0.62549999999999994</v>
      </c>
      <c r="I1656" t="s">
        <v>26</v>
      </c>
      <c r="J1656">
        <v>0.75</v>
      </c>
      <c r="K1656">
        <v>1.316889</v>
      </c>
      <c r="L1656" t="s">
        <v>27</v>
      </c>
      <c r="M1656">
        <v>0.91669999999999996</v>
      </c>
      <c r="N1656">
        <v>1.4938180000000001</v>
      </c>
      <c r="O1656" t="s">
        <v>28</v>
      </c>
      <c r="P1656">
        <v>0.91669999999999996</v>
      </c>
      <c r="Q1656">
        <v>1.310182</v>
      </c>
    </row>
    <row r="1657" spans="1:17" x14ac:dyDescent="0.2">
      <c r="A1657">
        <v>5463</v>
      </c>
      <c r="B1657" t="s">
        <v>2007</v>
      </c>
      <c r="C1657">
        <v>0</v>
      </c>
      <c r="D1657">
        <v>0</v>
      </c>
      <c r="E1657" t="s">
        <v>2004</v>
      </c>
      <c r="F1657" t="s">
        <v>25</v>
      </c>
      <c r="G1657">
        <v>1</v>
      </c>
      <c r="H1657">
        <v>0.67649999999999999</v>
      </c>
      <c r="I1657" t="s">
        <v>26</v>
      </c>
      <c r="J1657">
        <v>0.91669999999999996</v>
      </c>
      <c r="K1657">
        <v>1.3765449999999999</v>
      </c>
      <c r="L1657" t="s">
        <v>27</v>
      </c>
      <c r="M1657">
        <v>0.91669999999999996</v>
      </c>
      <c r="N1657">
        <v>1.4122729999999999</v>
      </c>
      <c r="O1657" t="s">
        <v>28</v>
      </c>
      <c r="P1657">
        <v>0.91669999999999996</v>
      </c>
      <c r="Q1657">
        <v>1.4214549999999999</v>
      </c>
    </row>
    <row r="1658" spans="1:17" x14ac:dyDescent="0.2">
      <c r="A1658">
        <v>5463</v>
      </c>
      <c r="B1658" t="s">
        <v>2008</v>
      </c>
      <c r="C1658">
        <v>0</v>
      </c>
      <c r="D1658">
        <v>0</v>
      </c>
      <c r="E1658" t="s">
        <v>2009</v>
      </c>
      <c r="F1658" t="s">
        <v>32</v>
      </c>
      <c r="G1658">
        <v>0.9</v>
      </c>
      <c r="H1658">
        <v>0.55666700000000002</v>
      </c>
      <c r="I1658" t="s">
        <v>33</v>
      </c>
      <c r="J1658">
        <v>0.9</v>
      </c>
      <c r="K1658">
        <v>2.2462219999999999</v>
      </c>
      <c r="L1658" t="s">
        <v>34</v>
      </c>
      <c r="M1658">
        <v>0.7</v>
      </c>
      <c r="N1658">
        <v>2.081286</v>
      </c>
      <c r="O1658" t="s">
        <v>35</v>
      </c>
      <c r="P1658">
        <v>0.6</v>
      </c>
      <c r="Q1658">
        <v>2.0041669999999998</v>
      </c>
    </row>
    <row r="1659" spans="1:17" x14ac:dyDescent="0.2">
      <c r="A1659">
        <v>5463</v>
      </c>
      <c r="B1659" t="s">
        <v>2010</v>
      </c>
      <c r="C1659">
        <v>4</v>
      </c>
      <c r="D1659">
        <v>0</v>
      </c>
      <c r="E1659" t="s">
        <v>2009</v>
      </c>
      <c r="F1659" t="s">
        <v>32</v>
      </c>
      <c r="G1659">
        <v>1</v>
      </c>
      <c r="H1659">
        <v>0.67669999999999997</v>
      </c>
      <c r="I1659" t="s">
        <v>33</v>
      </c>
      <c r="J1659">
        <v>1</v>
      </c>
      <c r="K1659">
        <v>2.0937999999999999</v>
      </c>
      <c r="L1659" t="s">
        <v>34</v>
      </c>
      <c r="M1659">
        <v>0.8</v>
      </c>
      <c r="N1659">
        <v>1.9079999999999999</v>
      </c>
      <c r="O1659" t="s">
        <v>35</v>
      </c>
      <c r="P1659">
        <v>0.7</v>
      </c>
      <c r="Q1659">
        <v>2.3225709999999999</v>
      </c>
    </row>
    <row r="1660" spans="1:17" x14ac:dyDescent="0.2">
      <c r="A1660">
        <v>5463</v>
      </c>
      <c r="B1660" t="s">
        <v>2011</v>
      </c>
      <c r="C1660">
        <v>2</v>
      </c>
      <c r="D1660">
        <v>0</v>
      </c>
      <c r="E1660" t="s">
        <v>2009</v>
      </c>
      <c r="F1660" t="s">
        <v>38</v>
      </c>
      <c r="G1660">
        <v>1</v>
      </c>
      <c r="H1660">
        <v>0.67683300000000002</v>
      </c>
      <c r="I1660" t="s">
        <v>39</v>
      </c>
      <c r="J1660">
        <v>1</v>
      </c>
      <c r="K1660">
        <v>1.3234999999999999</v>
      </c>
      <c r="L1660" t="s">
        <v>40</v>
      </c>
      <c r="M1660">
        <v>1</v>
      </c>
      <c r="N1660">
        <v>1.228667</v>
      </c>
      <c r="O1660" t="s">
        <v>41</v>
      </c>
      <c r="P1660">
        <v>0.91669999999999996</v>
      </c>
      <c r="Q1660">
        <v>1.402182</v>
      </c>
    </row>
    <row r="1661" spans="1:17" x14ac:dyDescent="0.2">
      <c r="A1661">
        <v>5463</v>
      </c>
      <c r="B1661" t="s">
        <v>2012</v>
      </c>
      <c r="C1661">
        <v>0</v>
      </c>
      <c r="D1661">
        <v>0</v>
      </c>
      <c r="E1661" t="s">
        <v>2009</v>
      </c>
      <c r="F1661" t="s">
        <v>38</v>
      </c>
      <c r="G1661">
        <v>1</v>
      </c>
      <c r="H1661">
        <v>0.58841699999999997</v>
      </c>
      <c r="I1661" t="s">
        <v>39</v>
      </c>
      <c r="J1661">
        <v>0.83330000000000004</v>
      </c>
      <c r="K1661">
        <v>1.3526</v>
      </c>
      <c r="L1661" t="s">
        <v>40</v>
      </c>
      <c r="M1661">
        <v>0.83330000000000004</v>
      </c>
      <c r="N1661">
        <v>1.2583</v>
      </c>
      <c r="O1661" t="s">
        <v>41</v>
      </c>
      <c r="P1661">
        <v>0.91669999999999996</v>
      </c>
      <c r="Q1661">
        <v>1.5227269999999999</v>
      </c>
    </row>
    <row r="1662" spans="1:17" x14ac:dyDescent="0.2">
      <c r="A1662">
        <v>5464</v>
      </c>
      <c r="B1662" t="s">
        <v>2013</v>
      </c>
      <c r="C1662">
        <v>13</v>
      </c>
      <c r="D1662">
        <v>0</v>
      </c>
      <c r="E1662" t="s">
        <v>2014</v>
      </c>
      <c r="F1662" t="s">
        <v>19</v>
      </c>
      <c r="G1662">
        <v>0.9</v>
      </c>
      <c r="H1662">
        <v>1.8580000000000001</v>
      </c>
      <c r="I1662" t="s">
        <v>20</v>
      </c>
      <c r="J1662">
        <v>0.7</v>
      </c>
      <c r="K1662">
        <v>2.906571</v>
      </c>
      <c r="L1662" t="s">
        <v>21</v>
      </c>
      <c r="M1662">
        <v>0.6</v>
      </c>
      <c r="N1662">
        <v>1.923</v>
      </c>
      <c r="O1662" t="s">
        <v>22</v>
      </c>
      <c r="P1662">
        <v>0.6</v>
      </c>
      <c r="Q1662">
        <v>2.3344999999999998</v>
      </c>
    </row>
    <row r="1663" spans="1:17" x14ac:dyDescent="0.2">
      <c r="A1663">
        <v>5464</v>
      </c>
      <c r="B1663" t="s">
        <v>2015</v>
      </c>
      <c r="C1663">
        <v>20</v>
      </c>
      <c r="D1663">
        <v>1</v>
      </c>
      <c r="E1663" t="s">
        <v>2014</v>
      </c>
      <c r="F1663" t="s">
        <v>19</v>
      </c>
      <c r="G1663">
        <v>0.9</v>
      </c>
      <c r="H1663">
        <v>1.6292500000000001</v>
      </c>
      <c r="I1663" t="s">
        <v>20</v>
      </c>
      <c r="J1663">
        <v>0.5</v>
      </c>
      <c r="K1663">
        <v>3.1377999999999999</v>
      </c>
      <c r="L1663" t="s">
        <v>21</v>
      </c>
      <c r="M1663">
        <v>0.6</v>
      </c>
      <c r="N1663">
        <v>2.1659999999999999</v>
      </c>
      <c r="O1663" t="s">
        <v>22</v>
      </c>
      <c r="P1663">
        <v>0.4</v>
      </c>
      <c r="Q1663">
        <v>2.2610000000000001</v>
      </c>
    </row>
    <row r="1664" spans="1:17" x14ac:dyDescent="0.2">
      <c r="A1664">
        <v>5464</v>
      </c>
      <c r="B1664" t="s">
        <v>2016</v>
      </c>
      <c r="C1664">
        <v>0</v>
      </c>
      <c r="D1664">
        <v>0</v>
      </c>
      <c r="E1664" t="s">
        <v>2014</v>
      </c>
      <c r="F1664" t="s">
        <v>25</v>
      </c>
      <c r="G1664">
        <v>0.83330000000000004</v>
      </c>
      <c r="H1664">
        <v>0.93389999999999995</v>
      </c>
      <c r="I1664" t="s">
        <v>26</v>
      </c>
      <c r="J1664">
        <v>0.58330000000000004</v>
      </c>
      <c r="K1664">
        <v>1.522667</v>
      </c>
      <c r="L1664" t="s">
        <v>27</v>
      </c>
      <c r="M1664">
        <v>0.91669999999999996</v>
      </c>
      <c r="N1664">
        <v>1.4014549999999999</v>
      </c>
      <c r="O1664" t="s">
        <v>28</v>
      </c>
      <c r="P1664">
        <v>0.41670000000000001</v>
      </c>
      <c r="Q1664">
        <v>1.4059999999999999</v>
      </c>
    </row>
    <row r="1665" spans="1:17" x14ac:dyDescent="0.2">
      <c r="A1665">
        <v>5464</v>
      </c>
      <c r="B1665" t="s">
        <v>2017</v>
      </c>
      <c r="C1665">
        <v>2</v>
      </c>
      <c r="D1665">
        <v>0</v>
      </c>
      <c r="E1665" t="s">
        <v>2014</v>
      </c>
      <c r="F1665" t="s">
        <v>25</v>
      </c>
      <c r="G1665">
        <v>0.41670000000000001</v>
      </c>
      <c r="H1665">
        <v>1.4319999999999999</v>
      </c>
      <c r="I1665" t="s">
        <v>26</v>
      </c>
      <c r="J1665">
        <v>0.58330000000000004</v>
      </c>
      <c r="K1665">
        <v>1.354857</v>
      </c>
      <c r="L1665" t="s">
        <v>27</v>
      </c>
      <c r="M1665">
        <v>0.83330000000000004</v>
      </c>
      <c r="N1665">
        <v>1.3022</v>
      </c>
      <c r="O1665" t="s">
        <v>28</v>
      </c>
      <c r="P1665">
        <v>0.25</v>
      </c>
      <c r="Q1665">
        <v>1.094333</v>
      </c>
    </row>
    <row r="1666" spans="1:17" x14ac:dyDescent="0.2">
      <c r="A1666">
        <v>5464</v>
      </c>
      <c r="B1666" t="s">
        <v>2018</v>
      </c>
      <c r="C1666">
        <v>11</v>
      </c>
      <c r="D1666">
        <v>0</v>
      </c>
      <c r="E1666" t="s">
        <v>2014</v>
      </c>
      <c r="F1666" t="s">
        <v>25</v>
      </c>
      <c r="G1666">
        <v>0.75</v>
      </c>
      <c r="H1666">
        <v>1.4108750000000001</v>
      </c>
      <c r="I1666" t="s">
        <v>26</v>
      </c>
      <c r="J1666">
        <v>0.5</v>
      </c>
      <c r="K1666">
        <v>1.0341670000000001</v>
      </c>
      <c r="L1666" t="s">
        <v>27</v>
      </c>
      <c r="M1666">
        <v>0.66669999999999996</v>
      </c>
      <c r="N1666">
        <v>1.036125</v>
      </c>
      <c r="O1666" t="s">
        <v>28</v>
      </c>
      <c r="P1666">
        <v>0.16669999999999999</v>
      </c>
      <c r="Q1666">
        <v>1.2024999999999999</v>
      </c>
    </row>
    <row r="1667" spans="1:17" x14ac:dyDescent="0.2">
      <c r="A1667">
        <v>5468</v>
      </c>
      <c r="B1667" t="s">
        <v>2019</v>
      </c>
      <c r="C1667">
        <v>0</v>
      </c>
      <c r="D1667">
        <v>0</v>
      </c>
      <c r="E1667" t="s">
        <v>2020</v>
      </c>
      <c r="F1667" t="s">
        <v>19</v>
      </c>
      <c r="G1667">
        <v>1</v>
      </c>
      <c r="H1667">
        <v>0.84050000000000002</v>
      </c>
      <c r="I1667" t="s">
        <v>20</v>
      </c>
      <c r="J1667">
        <v>0.9</v>
      </c>
      <c r="K1667">
        <v>3.3797779999999999</v>
      </c>
      <c r="L1667" t="s">
        <v>21</v>
      </c>
      <c r="M1667">
        <v>0.9</v>
      </c>
      <c r="N1667">
        <v>1.929</v>
      </c>
      <c r="O1667" t="s">
        <v>22</v>
      </c>
      <c r="P1667">
        <v>0.9</v>
      </c>
      <c r="Q1667">
        <v>2.060222</v>
      </c>
    </row>
    <row r="1668" spans="1:17" x14ac:dyDescent="0.2">
      <c r="A1668">
        <v>5468</v>
      </c>
      <c r="B1668" t="s">
        <v>2021</v>
      </c>
      <c r="C1668">
        <v>5</v>
      </c>
      <c r="D1668">
        <v>0</v>
      </c>
      <c r="E1668" t="s">
        <v>2020</v>
      </c>
      <c r="F1668" t="s">
        <v>19</v>
      </c>
      <c r="G1668">
        <v>1</v>
      </c>
      <c r="H1668">
        <v>0.89959999999999996</v>
      </c>
      <c r="I1668" t="s">
        <v>20</v>
      </c>
      <c r="J1668">
        <v>0.9</v>
      </c>
      <c r="K1668">
        <v>3.3759999999999999</v>
      </c>
      <c r="L1668" t="s">
        <v>21</v>
      </c>
      <c r="M1668">
        <v>1</v>
      </c>
      <c r="N1668">
        <v>2.1425999999999998</v>
      </c>
      <c r="O1668" t="s">
        <v>22</v>
      </c>
      <c r="P1668">
        <v>0.9</v>
      </c>
      <c r="Q1668">
        <v>2.148444</v>
      </c>
    </row>
    <row r="1669" spans="1:17" x14ac:dyDescent="0.2">
      <c r="A1669">
        <v>5468</v>
      </c>
      <c r="B1669" t="s">
        <v>2022</v>
      </c>
      <c r="C1669">
        <v>2</v>
      </c>
      <c r="D1669">
        <v>0</v>
      </c>
      <c r="E1669" t="s">
        <v>2020</v>
      </c>
      <c r="F1669" t="s">
        <v>25</v>
      </c>
      <c r="G1669">
        <v>1</v>
      </c>
      <c r="H1669">
        <v>0.99175000000000002</v>
      </c>
      <c r="I1669" t="s">
        <v>26</v>
      </c>
      <c r="J1669">
        <v>0.75</v>
      </c>
      <c r="K1669">
        <v>1.1147499999999999</v>
      </c>
      <c r="L1669" t="s">
        <v>27</v>
      </c>
      <c r="M1669">
        <v>0.66669999999999996</v>
      </c>
      <c r="N1669">
        <v>1.0728569999999999</v>
      </c>
      <c r="O1669" t="s">
        <v>28</v>
      </c>
      <c r="P1669">
        <v>0.75</v>
      </c>
      <c r="Q1669">
        <v>1.211444</v>
      </c>
    </row>
    <row r="1670" spans="1:17" x14ac:dyDescent="0.2">
      <c r="A1670">
        <v>5468</v>
      </c>
      <c r="B1670" t="s">
        <v>2023</v>
      </c>
      <c r="C1670">
        <v>0</v>
      </c>
      <c r="D1670">
        <v>0</v>
      </c>
      <c r="E1670" t="s">
        <v>2020</v>
      </c>
      <c r="F1670" t="s">
        <v>25</v>
      </c>
      <c r="G1670">
        <v>1</v>
      </c>
      <c r="H1670">
        <v>0.87916700000000003</v>
      </c>
      <c r="I1670" t="s">
        <v>26</v>
      </c>
      <c r="J1670">
        <v>0.83330000000000004</v>
      </c>
      <c r="K1670">
        <v>1.294</v>
      </c>
      <c r="L1670" t="s">
        <v>27</v>
      </c>
      <c r="M1670">
        <v>0.83330000000000004</v>
      </c>
      <c r="N1670">
        <v>1.2070000000000001</v>
      </c>
      <c r="O1670" t="s">
        <v>28</v>
      </c>
      <c r="P1670">
        <v>0.66669999999999996</v>
      </c>
      <c r="Q1670">
        <v>1.2853749999999999</v>
      </c>
    </row>
    <row r="1671" spans="1:17" x14ac:dyDescent="0.2">
      <c r="A1671">
        <v>5468</v>
      </c>
      <c r="B1671" t="s">
        <v>2024</v>
      </c>
      <c r="C1671">
        <v>4</v>
      </c>
      <c r="D1671">
        <v>0</v>
      </c>
      <c r="E1671" t="s">
        <v>2025</v>
      </c>
      <c r="F1671" t="s">
        <v>32</v>
      </c>
      <c r="G1671">
        <v>1</v>
      </c>
      <c r="H1671">
        <v>0.76670000000000005</v>
      </c>
      <c r="I1671" t="s">
        <v>33</v>
      </c>
      <c r="J1671">
        <v>0.6</v>
      </c>
      <c r="K1671">
        <v>1.4175</v>
      </c>
      <c r="L1671" t="s">
        <v>34</v>
      </c>
      <c r="M1671">
        <v>0.9</v>
      </c>
      <c r="N1671">
        <v>1.267333</v>
      </c>
      <c r="O1671" t="s">
        <v>35</v>
      </c>
      <c r="P1671">
        <v>0.8</v>
      </c>
      <c r="Q1671">
        <v>1.459625</v>
      </c>
    </row>
    <row r="1672" spans="1:17" x14ac:dyDescent="0.2">
      <c r="A1672">
        <v>5468</v>
      </c>
      <c r="B1672" t="s">
        <v>2026</v>
      </c>
      <c r="C1672">
        <v>0</v>
      </c>
      <c r="D1672">
        <v>0</v>
      </c>
      <c r="E1672" t="s">
        <v>2025</v>
      </c>
      <c r="F1672" t="s">
        <v>32</v>
      </c>
      <c r="G1672">
        <v>1</v>
      </c>
      <c r="H1672">
        <v>0.92</v>
      </c>
      <c r="I1672" t="s">
        <v>33</v>
      </c>
      <c r="J1672">
        <v>0.8</v>
      </c>
      <c r="K1672">
        <v>1.680625</v>
      </c>
      <c r="L1672" t="s">
        <v>34</v>
      </c>
      <c r="M1672">
        <v>0.9</v>
      </c>
      <c r="N1672">
        <v>1.4267780000000001</v>
      </c>
      <c r="O1672" t="s">
        <v>35</v>
      </c>
      <c r="P1672">
        <v>0.9</v>
      </c>
      <c r="Q1672">
        <v>1.546333</v>
      </c>
    </row>
    <row r="1673" spans="1:17" x14ac:dyDescent="0.2">
      <c r="A1673">
        <v>5468</v>
      </c>
      <c r="B1673" t="s">
        <v>2027</v>
      </c>
      <c r="C1673">
        <v>0</v>
      </c>
      <c r="D1673">
        <v>0</v>
      </c>
      <c r="E1673" t="s">
        <v>2025</v>
      </c>
      <c r="F1673" t="s">
        <v>38</v>
      </c>
      <c r="G1673">
        <v>1</v>
      </c>
      <c r="H1673">
        <v>0.83325000000000005</v>
      </c>
      <c r="I1673" t="s">
        <v>39</v>
      </c>
      <c r="J1673">
        <v>0.91669999999999996</v>
      </c>
      <c r="K1673">
        <v>0.96145499999999995</v>
      </c>
      <c r="L1673" t="s">
        <v>40</v>
      </c>
      <c r="M1673">
        <v>0.91669999999999996</v>
      </c>
      <c r="N1673">
        <v>0.99609099999999995</v>
      </c>
      <c r="O1673" t="s">
        <v>41</v>
      </c>
      <c r="P1673">
        <v>1</v>
      </c>
      <c r="Q1673">
        <v>1.0820000000000001</v>
      </c>
    </row>
    <row r="1674" spans="1:17" x14ac:dyDescent="0.2">
      <c r="A1674">
        <v>5468</v>
      </c>
      <c r="B1674" t="s">
        <v>2028</v>
      </c>
      <c r="C1674">
        <v>0</v>
      </c>
      <c r="D1674">
        <v>0</v>
      </c>
      <c r="E1674" t="s">
        <v>2025</v>
      </c>
      <c r="F1674" t="s">
        <v>38</v>
      </c>
      <c r="G1674">
        <v>1</v>
      </c>
      <c r="H1674">
        <v>0.89033300000000004</v>
      </c>
      <c r="I1674" t="s">
        <v>39</v>
      </c>
      <c r="J1674">
        <v>0.91669999999999996</v>
      </c>
      <c r="K1674">
        <v>0.91418200000000005</v>
      </c>
      <c r="L1674" t="s">
        <v>40</v>
      </c>
      <c r="M1674">
        <v>0.91669999999999996</v>
      </c>
      <c r="N1674">
        <v>1.061545</v>
      </c>
      <c r="O1674" t="s">
        <v>41</v>
      </c>
      <c r="P1674">
        <v>0.91669999999999996</v>
      </c>
      <c r="Q1674">
        <v>1.051091</v>
      </c>
    </row>
    <row r="1675" spans="1:17" x14ac:dyDescent="0.2">
      <c r="A1675">
        <v>5471</v>
      </c>
      <c r="B1675" t="s">
        <v>2029</v>
      </c>
      <c r="C1675">
        <v>7</v>
      </c>
      <c r="D1675">
        <v>0</v>
      </c>
      <c r="E1675" t="s">
        <v>2030</v>
      </c>
      <c r="F1675" t="s">
        <v>19</v>
      </c>
      <c r="G1675">
        <v>1</v>
      </c>
      <c r="H1675">
        <v>0.66669999999999996</v>
      </c>
      <c r="I1675" t="s">
        <v>20</v>
      </c>
      <c r="J1675">
        <v>0.9</v>
      </c>
      <c r="K1675">
        <v>4.1824440000000003</v>
      </c>
      <c r="L1675" t="s">
        <v>21</v>
      </c>
      <c r="M1675">
        <v>0.7</v>
      </c>
      <c r="N1675">
        <v>2.3997139999999999</v>
      </c>
      <c r="O1675" t="s">
        <v>22</v>
      </c>
      <c r="P1675">
        <v>0.9</v>
      </c>
      <c r="Q1675">
        <v>2.346444</v>
      </c>
    </row>
    <row r="1676" spans="1:17" x14ac:dyDescent="0.2">
      <c r="A1676">
        <v>5471</v>
      </c>
      <c r="B1676" t="s">
        <v>2031</v>
      </c>
      <c r="C1676">
        <v>5</v>
      </c>
      <c r="D1676">
        <v>0</v>
      </c>
      <c r="E1676" t="s">
        <v>2030</v>
      </c>
      <c r="F1676" t="s">
        <v>19</v>
      </c>
      <c r="G1676">
        <v>1</v>
      </c>
      <c r="H1676">
        <v>0.66122199999999998</v>
      </c>
      <c r="I1676" t="s">
        <v>20</v>
      </c>
      <c r="J1676">
        <v>0.6</v>
      </c>
      <c r="K1676">
        <v>3.1971669999999999</v>
      </c>
      <c r="L1676" t="s">
        <v>21</v>
      </c>
      <c r="M1676">
        <v>0.8</v>
      </c>
      <c r="N1676">
        <v>2.4446249999999998</v>
      </c>
      <c r="O1676" t="s">
        <v>22</v>
      </c>
      <c r="P1676">
        <v>0.9</v>
      </c>
      <c r="Q1676">
        <v>2.1542219999999999</v>
      </c>
    </row>
    <row r="1677" spans="1:17" x14ac:dyDescent="0.2">
      <c r="A1677">
        <v>5471</v>
      </c>
      <c r="B1677" t="s">
        <v>2032</v>
      </c>
      <c r="C1677">
        <v>0</v>
      </c>
      <c r="D1677">
        <v>0</v>
      </c>
      <c r="E1677" t="s">
        <v>2030</v>
      </c>
      <c r="F1677" t="s">
        <v>25</v>
      </c>
      <c r="G1677">
        <v>1</v>
      </c>
      <c r="H1677">
        <v>0.68725000000000003</v>
      </c>
      <c r="I1677" t="s">
        <v>26</v>
      </c>
      <c r="J1677">
        <v>0.83330000000000004</v>
      </c>
      <c r="K1677">
        <v>1.079</v>
      </c>
      <c r="L1677" t="s">
        <v>27</v>
      </c>
      <c r="M1677">
        <v>0.91669999999999996</v>
      </c>
      <c r="N1677">
        <v>0.97360000000000002</v>
      </c>
      <c r="O1677" t="s">
        <v>28</v>
      </c>
      <c r="P1677">
        <v>0.66669999999999996</v>
      </c>
      <c r="Q1677">
        <v>1.2701249999999999</v>
      </c>
    </row>
    <row r="1678" spans="1:17" x14ac:dyDescent="0.2">
      <c r="A1678">
        <v>5471</v>
      </c>
      <c r="B1678" t="s">
        <v>2033</v>
      </c>
      <c r="C1678">
        <v>0</v>
      </c>
      <c r="D1678">
        <v>0</v>
      </c>
      <c r="E1678" t="s">
        <v>2030</v>
      </c>
      <c r="F1678" t="s">
        <v>25</v>
      </c>
      <c r="G1678">
        <v>1</v>
      </c>
      <c r="H1678">
        <v>0.54616699999999996</v>
      </c>
      <c r="I1678" t="s">
        <v>26</v>
      </c>
      <c r="J1678">
        <v>0.91669999999999996</v>
      </c>
      <c r="K1678">
        <v>1.2332730000000001</v>
      </c>
      <c r="L1678" t="s">
        <v>27</v>
      </c>
      <c r="M1678">
        <v>1</v>
      </c>
      <c r="N1678">
        <v>1.008167</v>
      </c>
      <c r="O1678" t="s">
        <v>28</v>
      </c>
      <c r="P1678">
        <v>0.58330000000000004</v>
      </c>
      <c r="Q1678">
        <v>1.3140000000000001</v>
      </c>
    </row>
    <row r="1679" spans="1:17" x14ac:dyDescent="0.2">
      <c r="A1679">
        <v>5471</v>
      </c>
      <c r="B1679" t="s">
        <v>2034</v>
      </c>
      <c r="C1679">
        <v>4</v>
      </c>
      <c r="D1679">
        <v>0</v>
      </c>
      <c r="E1679" t="s">
        <v>1427</v>
      </c>
      <c r="F1679" t="s">
        <v>32</v>
      </c>
      <c r="G1679">
        <v>1</v>
      </c>
      <c r="H1679">
        <v>0.80640000000000001</v>
      </c>
      <c r="I1679" t="s">
        <v>33</v>
      </c>
      <c r="J1679">
        <v>0.7</v>
      </c>
      <c r="K1679">
        <v>1.8715710000000001</v>
      </c>
      <c r="L1679" t="s">
        <v>34</v>
      </c>
      <c r="M1679">
        <v>0.7</v>
      </c>
      <c r="N1679">
        <v>1.603143</v>
      </c>
      <c r="O1679" t="s">
        <v>35</v>
      </c>
      <c r="P1679">
        <v>0.6</v>
      </c>
      <c r="Q1679">
        <v>1.6663330000000001</v>
      </c>
    </row>
    <row r="1680" spans="1:17" x14ac:dyDescent="0.2">
      <c r="A1680">
        <v>5471</v>
      </c>
      <c r="B1680" t="s">
        <v>2035</v>
      </c>
      <c r="C1680">
        <v>0</v>
      </c>
      <c r="D1680">
        <v>0</v>
      </c>
      <c r="E1680" t="s">
        <v>1427</v>
      </c>
      <c r="F1680" t="s">
        <v>32</v>
      </c>
      <c r="G1680">
        <v>1</v>
      </c>
      <c r="H1680">
        <v>1.2130000000000001</v>
      </c>
      <c r="I1680" t="s">
        <v>33</v>
      </c>
      <c r="J1680">
        <v>0.6</v>
      </c>
      <c r="K1680">
        <v>2.15</v>
      </c>
      <c r="L1680" t="s">
        <v>34</v>
      </c>
      <c r="M1680">
        <v>0.5</v>
      </c>
      <c r="N1680">
        <v>1.8680000000000001</v>
      </c>
      <c r="O1680" t="s">
        <v>35</v>
      </c>
      <c r="P1680">
        <v>0.5</v>
      </c>
      <c r="Q1680">
        <v>2.1909999999999998</v>
      </c>
    </row>
    <row r="1681" spans="1:17" x14ac:dyDescent="0.2">
      <c r="A1681">
        <v>5471</v>
      </c>
      <c r="B1681" t="s">
        <v>2036</v>
      </c>
      <c r="C1681">
        <v>26</v>
      </c>
      <c r="D1681">
        <v>1</v>
      </c>
      <c r="E1681" t="s">
        <v>1427</v>
      </c>
      <c r="F1681" t="s">
        <v>32</v>
      </c>
      <c r="G1681">
        <v>0.9</v>
      </c>
      <c r="H1681">
        <v>1.2736670000000001</v>
      </c>
      <c r="I1681" t="s">
        <v>33</v>
      </c>
      <c r="J1681">
        <v>0.2</v>
      </c>
      <c r="K1681">
        <v>2.3005</v>
      </c>
      <c r="L1681" t="s">
        <v>34</v>
      </c>
      <c r="M1681">
        <v>0.6</v>
      </c>
      <c r="N1681">
        <v>1.7011670000000001</v>
      </c>
      <c r="O1681" t="s">
        <v>35</v>
      </c>
      <c r="P1681">
        <v>0.4</v>
      </c>
      <c r="Q1681">
        <v>2.0525000000000002</v>
      </c>
    </row>
    <row r="1682" spans="1:17" x14ac:dyDescent="0.2">
      <c r="A1682">
        <v>5471</v>
      </c>
      <c r="B1682" t="s">
        <v>2037</v>
      </c>
      <c r="C1682">
        <v>3</v>
      </c>
      <c r="D1682">
        <v>0</v>
      </c>
      <c r="E1682" t="s">
        <v>1427</v>
      </c>
      <c r="F1682" t="s">
        <v>38</v>
      </c>
      <c r="G1682">
        <v>1</v>
      </c>
      <c r="H1682">
        <v>0.92933299999999996</v>
      </c>
      <c r="I1682" t="s">
        <v>39</v>
      </c>
      <c r="J1682">
        <v>0.58330000000000004</v>
      </c>
      <c r="K1682">
        <v>1.248143</v>
      </c>
      <c r="L1682" t="s">
        <v>40</v>
      </c>
      <c r="M1682">
        <v>0.58330000000000004</v>
      </c>
      <c r="N1682">
        <v>1.494143</v>
      </c>
      <c r="O1682" t="s">
        <v>41</v>
      </c>
      <c r="P1682">
        <v>0.66669999999999996</v>
      </c>
      <c r="Q1682">
        <v>1.3823749999999999</v>
      </c>
    </row>
    <row r="1683" spans="1:17" x14ac:dyDescent="0.2">
      <c r="A1683">
        <v>5471</v>
      </c>
      <c r="B1683" t="s">
        <v>2038</v>
      </c>
      <c r="C1683">
        <v>4</v>
      </c>
      <c r="D1683">
        <v>0</v>
      </c>
      <c r="E1683" t="s">
        <v>1427</v>
      </c>
      <c r="F1683" t="s">
        <v>38</v>
      </c>
      <c r="G1683">
        <v>1</v>
      </c>
      <c r="H1683">
        <v>0.75824999999999998</v>
      </c>
      <c r="I1683" t="s">
        <v>39</v>
      </c>
      <c r="J1683">
        <v>0.75</v>
      </c>
      <c r="K1683">
        <v>1.212556</v>
      </c>
      <c r="L1683" t="s">
        <v>40</v>
      </c>
      <c r="M1683">
        <v>0.75</v>
      </c>
      <c r="N1683">
        <v>1.208556</v>
      </c>
      <c r="O1683" t="s">
        <v>41</v>
      </c>
      <c r="P1683">
        <v>0.75</v>
      </c>
      <c r="Q1683">
        <v>1.272111</v>
      </c>
    </row>
    <row r="1684" spans="1:17" x14ac:dyDescent="0.2">
      <c r="A1684">
        <v>5472</v>
      </c>
      <c r="B1684" t="s">
        <v>2039</v>
      </c>
      <c r="C1684">
        <v>3</v>
      </c>
      <c r="D1684">
        <v>0</v>
      </c>
      <c r="E1684" t="s">
        <v>2040</v>
      </c>
      <c r="F1684" t="s">
        <v>19</v>
      </c>
      <c r="G1684">
        <v>0.7</v>
      </c>
      <c r="H1684">
        <v>1.101143</v>
      </c>
      <c r="I1684" t="s">
        <v>20</v>
      </c>
      <c r="J1684">
        <v>0.9</v>
      </c>
      <c r="K1684">
        <v>3.8678889999999999</v>
      </c>
      <c r="L1684" t="s">
        <v>21</v>
      </c>
      <c r="M1684">
        <v>0.5</v>
      </c>
      <c r="N1684">
        <v>2.5486</v>
      </c>
      <c r="O1684" t="s">
        <v>22</v>
      </c>
      <c r="P1684">
        <v>0.9</v>
      </c>
      <c r="Q1684">
        <v>2.1551110000000002</v>
      </c>
    </row>
    <row r="1685" spans="1:17" x14ac:dyDescent="0.2">
      <c r="A1685">
        <v>5472</v>
      </c>
      <c r="B1685" t="s">
        <v>2041</v>
      </c>
      <c r="C1685">
        <v>15</v>
      </c>
      <c r="D1685">
        <v>0</v>
      </c>
      <c r="E1685" t="s">
        <v>2040</v>
      </c>
      <c r="F1685" t="s">
        <v>19</v>
      </c>
      <c r="G1685">
        <v>0.8</v>
      </c>
      <c r="H1685">
        <v>1.733125</v>
      </c>
      <c r="I1685" t="s">
        <v>20</v>
      </c>
      <c r="J1685">
        <v>0.8</v>
      </c>
      <c r="K1685">
        <v>3.7392500000000002</v>
      </c>
      <c r="L1685" t="s">
        <v>21</v>
      </c>
      <c r="M1685">
        <v>0.4</v>
      </c>
      <c r="N1685">
        <v>2.5702500000000001</v>
      </c>
      <c r="O1685" t="s">
        <v>22</v>
      </c>
      <c r="P1685">
        <v>0.9</v>
      </c>
      <c r="Q1685">
        <v>2.3866670000000001</v>
      </c>
    </row>
    <row r="1686" spans="1:17" x14ac:dyDescent="0.2">
      <c r="A1686">
        <v>5472</v>
      </c>
      <c r="B1686" t="s">
        <v>2042</v>
      </c>
      <c r="C1686">
        <v>0</v>
      </c>
      <c r="D1686">
        <v>0</v>
      </c>
      <c r="E1686" t="s">
        <v>2040</v>
      </c>
      <c r="F1686" t="s">
        <v>25</v>
      </c>
      <c r="G1686">
        <v>0.83330000000000004</v>
      </c>
      <c r="H1686">
        <v>1.2532000000000001</v>
      </c>
      <c r="I1686" t="s">
        <v>26</v>
      </c>
      <c r="J1686">
        <v>0.5</v>
      </c>
      <c r="K1686">
        <v>1.264</v>
      </c>
      <c r="L1686" t="s">
        <v>27</v>
      </c>
      <c r="M1686">
        <v>0.91669999999999996</v>
      </c>
      <c r="N1686">
        <v>1.3385450000000001</v>
      </c>
      <c r="O1686" t="s">
        <v>28</v>
      </c>
      <c r="P1686">
        <v>0.91669999999999996</v>
      </c>
      <c r="Q1686">
        <v>1.3869</v>
      </c>
    </row>
    <row r="1687" spans="1:17" x14ac:dyDescent="0.2">
      <c r="A1687">
        <v>5472</v>
      </c>
      <c r="B1687" t="s">
        <v>2043</v>
      </c>
      <c r="C1687">
        <v>2</v>
      </c>
      <c r="D1687">
        <v>0</v>
      </c>
      <c r="E1687" t="s">
        <v>2040</v>
      </c>
      <c r="F1687" t="s">
        <v>25</v>
      </c>
      <c r="G1687">
        <v>0.58330000000000004</v>
      </c>
      <c r="H1687">
        <v>1.3124290000000001</v>
      </c>
      <c r="I1687" t="s">
        <v>26</v>
      </c>
      <c r="J1687">
        <v>0.58330000000000004</v>
      </c>
      <c r="K1687">
        <v>1.358571</v>
      </c>
      <c r="L1687" t="s">
        <v>27</v>
      </c>
      <c r="M1687">
        <v>0.83330000000000004</v>
      </c>
      <c r="N1687">
        <v>1.362333</v>
      </c>
      <c r="O1687" t="s">
        <v>28</v>
      </c>
      <c r="P1687">
        <v>1</v>
      </c>
      <c r="Q1687">
        <v>1.3966670000000001</v>
      </c>
    </row>
    <row r="1688" spans="1:17" x14ac:dyDescent="0.2">
      <c r="A1688">
        <v>5472</v>
      </c>
      <c r="B1688" t="s">
        <v>2044</v>
      </c>
      <c r="C1688">
        <v>11</v>
      </c>
      <c r="D1688">
        <v>0</v>
      </c>
      <c r="E1688" t="s">
        <v>1469</v>
      </c>
      <c r="F1688" t="s">
        <v>32</v>
      </c>
      <c r="G1688">
        <v>1</v>
      </c>
      <c r="H1688">
        <v>1.3705000000000001</v>
      </c>
      <c r="I1688" t="s">
        <v>33</v>
      </c>
      <c r="J1688">
        <v>0.9</v>
      </c>
      <c r="K1688">
        <v>2.0463330000000002</v>
      </c>
      <c r="L1688" t="s">
        <v>34</v>
      </c>
      <c r="M1688">
        <v>0.8</v>
      </c>
      <c r="N1688">
        <v>1.73725</v>
      </c>
      <c r="O1688" t="s">
        <v>35</v>
      </c>
      <c r="P1688">
        <v>0.9</v>
      </c>
      <c r="Q1688">
        <v>1.8665560000000001</v>
      </c>
    </row>
    <row r="1689" spans="1:17" x14ac:dyDescent="0.2">
      <c r="A1689">
        <v>5472</v>
      </c>
      <c r="B1689" t="s">
        <v>2045</v>
      </c>
      <c r="C1689">
        <v>0</v>
      </c>
      <c r="D1689">
        <v>0</v>
      </c>
      <c r="E1689" t="s">
        <v>1469</v>
      </c>
      <c r="F1689" t="s">
        <v>32</v>
      </c>
      <c r="G1689">
        <v>1</v>
      </c>
      <c r="H1689">
        <v>1.0035000000000001</v>
      </c>
      <c r="I1689" t="s">
        <v>33</v>
      </c>
      <c r="J1689">
        <v>0.8</v>
      </c>
      <c r="K1689">
        <v>1.9316249999999999</v>
      </c>
      <c r="L1689" t="s">
        <v>34</v>
      </c>
      <c r="M1689">
        <v>1</v>
      </c>
      <c r="N1689">
        <v>1.9987999999999999</v>
      </c>
      <c r="O1689" t="s">
        <v>35</v>
      </c>
      <c r="P1689">
        <v>0.9</v>
      </c>
      <c r="Q1689">
        <v>1.945111</v>
      </c>
    </row>
    <row r="1690" spans="1:17" x14ac:dyDescent="0.2">
      <c r="A1690">
        <v>5472</v>
      </c>
      <c r="B1690" t="s">
        <v>2046</v>
      </c>
      <c r="C1690">
        <v>6</v>
      </c>
      <c r="D1690">
        <v>0</v>
      </c>
      <c r="E1690" t="s">
        <v>1469</v>
      </c>
      <c r="F1690" t="s">
        <v>38</v>
      </c>
      <c r="G1690">
        <v>1</v>
      </c>
      <c r="H1690">
        <v>0.98633300000000002</v>
      </c>
      <c r="I1690" t="s">
        <v>39</v>
      </c>
      <c r="J1690">
        <v>1</v>
      </c>
      <c r="K1690">
        <v>1.1765000000000001</v>
      </c>
      <c r="L1690" t="s">
        <v>40</v>
      </c>
      <c r="M1690">
        <v>0.75</v>
      </c>
      <c r="N1690">
        <v>1.3477779999999999</v>
      </c>
      <c r="O1690" t="s">
        <v>41</v>
      </c>
      <c r="P1690">
        <v>0.83330000000000004</v>
      </c>
      <c r="Q1690">
        <v>1.2648999999999999</v>
      </c>
    </row>
    <row r="1691" spans="1:17" x14ac:dyDescent="0.2">
      <c r="A1691">
        <v>5472</v>
      </c>
      <c r="B1691" t="s">
        <v>2047</v>
      </c>
      <c r="C1691">
        <v>0</v>
      </c>
      <c r="D1691">
        <v>0</v>
      </c>
      <c r="E1691" t="s">
        <v>1469</v>
      </c>
      <c r="F1691" t="s">
        <v>38</v>
      </c>
      <c r="G1691">
        <v>1</v>
      </c>
      <c r="H1691">
        <v>1.016583</v>
      </c>
      <c r="I1691" t="s">
        <v>39</v>
      </c>
      <c r="J1691">
        <v>0.91669999999999996</v>
      </c>
      <c r="K1691">
        <v>1.1202730000000001</v>
      </c>
      <c r="L1691" t="s">
        <v>40</v>
      </c>
      <c r="M1691">
        <v>0.83330000000000004</v>
      </c>
      <c r="N1691">
        <v>1.0901000000000001</v>
      </c>
      <c r="O1691" t="s">
        <v>41</v>
      </c>
      <c r="P1691">
        <v>0.75</v>
      </c>
      <c r="Q1691">
        <v>1.2843329999999999</v>
      </c>
    </row>
    <row r="1692" spans="1:17" x14ac:dyDescent="0.2">
      <c r="A1692">
        <v>5474</v>
      </c>
      <c r="B1692" t="s">
        <v>2048</v>
      </c>
      <c r="C1692">
        <v>0</v>
      </c>
      <c r="D1692">
        <v>0</v>
      </c>
      <c r="E1692" t="s">
        <v>1293</v>
      </c>
      <c r="F1692" t="s">
        <v>25</v>
      </c>
      <c r="G1692">
        <v>0.91669999999999996</v>
      </c>
      <c r="H1692">
        <v>0.66336399999999995</v>
      </c>
      <c r="I1692" t="s">
        <v>26</v>
      </c>
      <c r="J1692">
        <v>0.83330000000000004</v>
      </c>
      <c r="K1692">
        <v>1.0225</v>
      </c>
      <c r="L1692" t="s">
        <v>27</v>
      </c>
      <c r="M1692">
        <v>0.83330000000000004</v>
      </c>
      <c r="N1692">
        <v>0.99139999999999995</v>
      </c>
      <c r="O1692" t="s">
        <v>28</v>
      </c>
      <c r="P1692">
        <v>0.75</v>
      </c>
      <c r="Q1692">
        <v>1.316222</v>
      </c>
    </row>
    <row r="1693" spans="1:17" x14ac:dyDescent="0.2">
      <c r="A1693">
        <v>5474</v>
      </c>
      <c r="B1693" t="s">
        <v>2049</v>
      </c>
      <c r="C1693">
        <v>4</v>
      </c>
      <c r="D1693">
        <v>0</v>
      </c>
      <c r="E1693" t="s">
        <v>1293</v>
      </c>
      <c r="F1693" t="s">
        <v>25</v>
      </c>
      <c r="G1693">
        <v>0.91669999999999996</v>
      </c>
      <c r="H1693">
        <v>0.72536400000000001</v>
      </c>
      <c r="I1693" t="s">
        <v>26</v>
      </c>
      <c r="J1693">
        <v>0.75</v>
      </c>
      <c r="K1693">
        <v>0.98899999999999999</v>
      </c>
      <c r="L1693" t="s">
        <v>27</v>
      </c>
      <c r="M1693">
        <v>0.75</v>
      </c>
      <c r="N1693">
        <v>1.1961109999999999</v>
      </c>
      <c r="O1693" t="s">
        <v>28</v>
      </c>
      <c r="P1693">
        <v>0.58330000000000004</v>
      </c>
      <c r="Q1693">
        <v>1.0312859999999999</v>
      </c>
    </row>
    <row r="1694" spans="1:17" x14ac:dyDescent="0.2">
      <c r="A1694">
        <v>5474</v>
      </c>
      <c r="B1694" t="s">
        <v>2050</v>
      </c>
      <c r="C1694">
        <v>2</v>
      </c>
      <c r="D1694">
        <v>0</v>
      </c>
      <c r="E1694" t="s">
        <v>1293</v>
      </c>
      <c r="F1694" t="s">
        <v>25</v>
      </c>
      <c r="G1694">
        <v>0.83330000000000004</v>
      </c>
      <c r="H1694">
        <v>0.84111100000000005</v>
      </c>
      <c r="I1694" t="s">
        <v>26</v>
      </c>
      <c r="J1694">
        <v>0.91669999999999996</v>
      </c>
      <c r="K1694">
        <v>1.1718999999999999</v>
      </c>
      <c r="L1694" t="s">
        <v>27</v>
      </c>
      <c r="M1694">
        <v>0.91669999999999996</v>
      </c>
      <c r="N1694">
        <v>1.1366000000000001</v>
      </c>
      <c r="O1694" t="s">
        <v>28</v>
      </c>
      <c r="P1694">
        <v>0.75</v>
      </c>
      <c r="Q1694">
        <v>0.99011099999999996</v>
      </c>
    </row>
    <row r="1695" spans="1:17" x14ac:dyDescent="0.2">
      <c r="A1695">
        <v>5474</v>
      </c>
      <c r="B1695" t="s">
        <v>2051</v>
      </c>
      <c r="C1695">
        <v>7</v>
      </c>
      <c r="D1695">
        <v>0</v>
      </c>
      <c r="E1695" t="s">
        <v>2052</v>
      </c>
      <c r="F1695" t="s">
        <v>32</v>
      </c>
      <c r="G1695">
        <v>1</v>
      </c>
      <c r="H1695">
        <v>0.79849999999999999</v>
      </c>
      <c r="I1695" t="s">
        <v>33</v>
      </c>
      <c r="J1695">
        <v>1</v>
      </c>
      <c r="K1695">
        <v>1.5302</v>
      </c>
      <c r="L1695" t="s">
        <v>34</v>
      </c>
      <c r="M1695">
        <v>0.8</v>
      </c>
      <c r="N1695">
        <v>1.6311249999999999</v>
      </c>
      <c r="O1695" t="s">
        <v>35</v>
      </c>
      <c r="P1695">
        <v>0.8</v>
      </c>
      <c r="Q1695">
        <v>1.68825</v>
      </c>
    </row>
    <row r="1696" spans="1:17" x14ac:dyDescent="0.2">
      <c r="A1696">
        <v>5474</v>
      </c>
      <c r="B1696" t="s">
        <v>2053</v>
      </c>
      <c r="C1696">
        <v>21</v>
      </c>
      <c r="D1696">
        <v>0</v>
      </c>
      <c r="E1696" t="s">
        <v>2052</v>
      </c>
      <c r="F1696" t="s">
        <v>32</v>
      </c>
      <c r="G1696">
        <v>1</v>
      </c>
      <c r="H1696">
        <v>1.0716000000000001</v>
      </c>
      <c r="I1696" t="s">
        <v>33</v>
      </c>
      <c r="J1696">
        <v>0.9</v>
      </c>
      <c r="K1696">
        <v>1.5498890000000001</v>
      </c>
      <c r="L1696" t="s">
        <v>34</v>
      </c>
      <c r="M1696">
        <v>0.9</v>
      </c>
      <c r="N1696">
        <v>1.6382220000000001</v>
      </c>
      <c r="O1696" t="s">
        <v>35</v>
      </c>
      <c r="P1696">
        <v>0.7</v>
      </c>
      <c r="Q1696">
        <v>1.62</v>
      </c>
    </row>
    <row r="1697" spans="1:17" x14ac:dyDescent="0.2">
      <c r="A1697">
        <v>5474</v>
      </c>
      <c r="B1697" t="s">
        <v>2054</v>
      </c>
      <c r="C1697">
        <v>6</v>
      </c>
      <c r="D1697">
        <v>0</v>
      </c>
      <c r="E1697" t="s">
        <v>2052</v>
      </c>
      <c r="F1697" t="s">
        <v>38</v>
      </c>
      <c r="G1697">
        <v>1</v>
      </c>
      <c r="H1697">
        <v>0.96924999999999994</v>
      </c>
      <c r="I1697" t="s">
        <v>39</v>
      </c>
      <c r="J1697">
        <v>0.83330000000000004</v>
      </c>
      <c r="K1697">
        <v>1.3167</v>
      </c>
      <c r="L1697" t="s">
        <v>40</v>
      </c>
      <c r="M1697">
        <v>0.91669999999999996</v>
      </c>
      <c r="N1697">
        <v>1.271636</v>
      </c>
      <c r="O1697" t="s">
        <v>41</v>
      </c>
      <c r="P1697">
        <v>0.75</v>
      </c>
      <c r="Q1697">
        <v>1.2608889999999999</v>
      </c>
    </row>
    <row r="1698" spans="1:17" x14ac:dyDescent="0.2">
      <c r="A1698">
        <v>5474</v>
      </c>
      <c r="B1698" t="s">
        <v>2055</v>
      </c>
      <c r="C1698">
        <v>2</v>
      </c>
      <c r="D1698">
        <v>0</v>
      </c>
      <c r="E1698" t="s">
        <v>2052</v>
      </c>
      <c r="F1698" t="s">
        <v>38</v>
      </c>
      <c r="G1698">
        <v>1</v>
      </c>
      <c r="H1698">
        <v>0.85558299999999998</v>
      </c>
      <c r="I1698" t="s">
        <v>39</v>
      </c>
      <c r="J1698">
        <v>0.91669999999999996</v>
      </c>
      <c r="K1698">
        <v>1.1180000000000001</v>
      </c>
      <c r="L1698" t="s">
        <v>40</v>
      </c>
      <c r="M1698">
        <v>0.91669999999999996</v>
      </c>
      <c r="N1698">
        <v>1.162091</v>
      </c>
      <c r="O1698" t="s">
        <v>41</v>
      </c>
      <c r="P1698">
        <v>0.75</v>
      </c>
      <c r="Q1698">
        <v>0.98866699999999996</v>
      </c>
    </row>
    <row r="1699" spans="1:17" x14ac:dyDescent="0.2">
      <c r="A1699">
        <v>5475</v>
      </c>
      <c r="B1699" t="s">
        <v>2056</v>
      </c>
      <c r="C1699">
        <v>22</v>
      </c>
      <c r="D1699">
        <v>0</v>
      </c>
      <c r="E1699" t="s">
        <v>1921</v>
      </c>
      <c r="F1699" t="s">
        <v>19</v>
      </c>
      <c r="G1699">
        <v>1</v>
      </c>
      <c r="H1699">
        <v>2.1038999999999999</v>
      </c>
      <c r="I1699" t="s">
        <v>20</v>
      </c>
      <c r="J1699">
        <v>0.9</v>
      </c>
      <c r="K1699">
        <v>3.4156249999999999</v>
      </c>
      <c r="L1699" t="s">
        <v>21</v>
      </c>
      <c r="M1699">
        <v>0.5</v>
      </c>
      <c r="N1699">
        <v>2.0712000000000002</v>
      </c>
      <c r="O1699" t="s">
        <v>22</v>
      </c>
      <c r="P1699">
        <v>0.9</v>
      </c>
      <c r="Q1699">
        <v>2.1534439999999999</v>
      </c>
    </row>
    <row r="1700" spans="1:17" x14ac:dyDescent="0.2">
      <c r="A1700">
        <v>5475</v>
      </c>
      <c r="B1700" t="s">
        <v>2057</v>
      </c>
      <c r="C1700">
        <v>35</v>
      </c>
      <c r="D1700">
        <v>1</v>
      </c>
      <c r="E1700" t="s">
        <v>1921</v>
      </c>
      <c r="F1700" t="s">
        <v>19</v>
      </c>
      <c r="G1700">
        <v>1</v>
      </c>
      <c r="H1700">
        <v>2.2888999999999999</v>
      </c>
      <c r="I1700" t="s">
        <v>20</v>
      </c>
      <c r="J1700">
        <v>0.9</v>
      </c>
      <c r="K1700">
        <v>3.629667</v>
      </c>
      <c r="L1700" t="s">
        <v>21</v>
      </c>
      <c r="M1700">
        <v>0.7</v>
      </c>
      <c r="N1700">
        <v>2.258</v>
      </c>
      <c r="O1700" t="s">
        <v>22</v>
      </c>
      <c r="P1700">
        <v>1</v>
      </c>
      <c r="Q1700">
        <v>2.1366000000000001</v>
      </c>
    </row>
    <row r="1701" spans="1:17" x14ac:dyDescent="0.2">
      <c r="A1701">
        <v>5475</v>
      </c>
      <c r="B1701" t="s">
        <v>2058</v>
      </c>
      <c r="C1701">
        <v>0</v>
      </c>
      <c r="D1701">
        <v>0</v>
      </c>
      <c r="E1701" t="s">
        <v>1921</v>
      </c>
      <c r="F1701" t="s">
        <v>25</v>
      </c>
      <c r="G1701">
        <v>1</v>
      </c>
      <c r="H1701">
        <v>1.4555</v>
      </c>
      <c r="I1701" t="s">
        <v>26</v>
      </c>
      <c r="J1701">
        <v>0.58330000000000004</v>
      </c>
      <c r="K1701">
        <v>1.103</v>
      </c>
      <c r="L1701" t="s">
        <v>27</v>
      </c>
      <c r="M1701">
        <v>0.75</v>
      </c>
      <c r="N1701">
        <v>1.211222</v>
      </c>
      <c r="O1701" t="s">
        <v>28</v>
      </c>
      <c r="P1701">
        <v>1</v>
      </c>
      <c r="Q1701">
        <v>1.22525</v>
      </c>
    </row>
    <row r="1702" spans="1:17" x14ac:dyDescent="0.2">
      <c r="A1702">
        <v>5475</v>
      </c>
      <c r="B1702" t="s">
        <v>2059</v>
      </c>
      <c r="C1702">
        <v>2</v>
      </c>
      <c r="D1702">
        <v>0</v>
      </c>
      <c r="E1702" t="s">
        <v>1921</v>
      </c>
      <c r="F1702" t="s">
        <v>25</v>
      </c>
      <c r="G1702">
        <v>1</v>
      </c>
      <c r="H1702">
        <v>1.2150000000000001</v>
      </c>
      <c r="I1702" t="s">
        <v>26</v>
      </c>
      <c r="J1702">
        <v>0.41670000000000001</v>
      </c>
      <c r="K1702">
        <v>1.4164000000000001</v>
      </c>
      <c r="L1702" t="s">
        <v>27</v>
      </c>
      <c r="M1702">
        <v>1</v>
      </c>
      <c r="N1702">
        <v>1.2323329999999999</v>
      </c>
      <c r="O1702" t="s">
        <v>28</v>
      </c>
      <c r="P1702">
        <v>0.83330000000000004</v>
      </c>
      <c r="Q1702">
        <v>1.205778</v>
      </c>
    </row>
    <row r="1703" spans="1:17" x14ac:dyDescent="0.2">
      <c r="A1703">
        <v>5475</v>
      </c>
      <c r="B1703" t="s">
        <v>2060</v>
      </c>
      <c r="C1703">
        <v>7</v>
      </c>
      <c r="D1703">
        <v>0</v>
      </c>
      <c r="E1703" t="s">
        <v>1921</v>
      </c>
      <c r="F1703" t="s">
        <v>25</v>
      </c>
      <c r="G1703">
        <v>1</v>
      </c>
      <c r="H1703">
        <v>1.6676359999999999</v>
      </c>
      <c r="I1703" t="s">
        <v>26</v>
      </c>
      <c r="J1703">
        <v>0.41670000000000001</v>
      </c>
      <c r="K1703">
        <v>1.2152000000000001</v>
      </c>
      <c r="L1703" t="s">
        <v>27</v>
      </c>
      <c r="M1703">
        <v>0.41670000000000001</v>
      </c>
      <c r="N1703">
        <v>1.5878000000000001</v>
      </c>
      <c r="O1703" t="s">
        <v>28</v>
      </c>
      <c r="P1703">
        <v>0.66669999999999996</v>
      </c>
      <c r="Q1703">
        <v>1.4881249999999999</v>
      </c>
    </row>
    <row r="1704" spans="1:17" x14ac:dyDescent="0.2">
      <c r="A1704">
        <v>5475</v>
      </c>
      <c r="B1704" t="s">
        <v>2061</v>
      </c>
      <c r="C1704">
        <v>15</v>
      </c>
      <c r="D1704">
        <v>0</v>
      </c>
      <c r="E1704" t="s">
        <v>2062</v>
      </c>
      <c r="F1704" t="s">
        <v>32</v>
      </c>
      <c r="G1704">
        <v>1</v>
      </c>
      <c r="H1704">
        <v>1.9424999999999999</v>
      </c>
      <c r="I1704" t="s">
        <v>33</v>
      </c>
      <c r="J1704">
        <v>0.9</v>
      </c>
      <c r="K1704">
        <v>1.641</v>
      </c>
      <c r="L1704" t="s">
        <v>34</v>
      </c>
      <c r="M1704">
        <v>0.9</v>
      </c>
      <c r="N1704">
        <v>1.6267780000000001</v>
      </c>
      <c r="O1704" t="s">
        <v>35</v>
      </c>
      <c r="P1704">
        <v>0.8</v>
      </c>
      <c r="Q1704">
        <v>1.71475</v>
      </c>
    </row>
    <row r="1705" spans="1:17" x14ac:dyDescent="0.2">
      <c r="A1705">
        <v>5475</v>
      </c>
      <c r="B1705" t="s">
        <v>2063</v>
      </c>
      <c r="C1705">
        <v>15</v>
      </c>
      <c r="D1705">
        <v>1</v>
      </c>
      <c r="E1705" t="s">
        <v>2062</v>
      </c>
      <c r="F1705" t="s">
        <v>32</v>
      </c>
      <c r="G1705">
        <v>1</v>
      </c>
      <c r="H1705">
        <v>2.1044</v>
      </c>
      <c r="I1705" t="s">
        <v>33</v>
      </c>
      <c r="J1705">
        <v>1</v>
      </c>
      <c r="K1705">
        <v>1.6589</v>
      </c>
      <c r="L1705" t="s">
        <v>34</v>
      </c>
      <c r="M1705">
        <v>0.9</v>
      </c>
      <c r="N1705">
        <v>1.8560000000000001</v>
      </c>
      <c r="O1705" t="s">
        <v>35</v>
      </c>
      <c r="P1705">
        <v>0.9</v>
      </c>
      <c r="Q1705">
        <v>1.641778</v>
      </c>
    </row>
    <row r="1706" spans="1:17" x14ac:dyDescent="0.2">
      <c r="A1706">
        <v>5475</v>
      </c>
      <c r="B1706" t="s">
        <v>2064</v>
      </c>
      <c r="C1706">
        <v>12</v>
      </c>
      <c r="D1706">
        <v>0</v>
      </c>
      <c r="E1706" t="s">
        <v>2062</v>
      </c>
      <c r="F1706" t="s">
        <v>32</v>
      </c>
      <c r="G1706">
        <v>1</v>
      </c>
      <c r="H1706">
        <v>1.6578999999999999</v>
      </c>
      <c r="I1706" t="s">
        <v>33</v>
      </c>
      <c r="J1706">
        <v>0.9</v>
      </c>
      <c r="K1706">
        <v>2.012</v>
      </c>
      <c r="L1706" t="s">
        <v>34</v>
      </c>
      <c r="M1706">
        <v>0.8</v>
      </c>
      <c r="N1706">
        <v>1.546</v>
      </c>
      <c r="O1706" t="s">
        <v>35</v>
      </c>
      <c r="P1706">
        <v>0.7</v>
      </c>
      <c r="Q1706">
        <v>1.6877139999999999</v>
      </c>
    </row>
    <row r="1707" spans="1:17" x14ac:dyDescent="0.2">
      <c r="A1707">
        <v>5475</v>
      </c>
      <c r="B1707" t="s">
        <v>2065</v>
      </c>
      <c r="C1707">
        <v>0</v>
      </c>
      <c r="D1707">
        <v>0</v>
      </c>
      <c r="E1707" t="s">
        <v>2062</v>
      </c>
      <c r="F1707" t="s">
        <v>38</v>
      </c>
      <c r="G1707">
        <v>1</v>
      </c>
      <c r="H1707">
        <v>1.1074999999999999</v>
      </c>
      <c r="I1707" t="s">
        <v>39</v>
      </c>
      <c r="J1707">
        <v>0.91669999999999996</v>
      </c>
      <c r="K1707">
        <v>1.0404549999999999</v>
      </c>
      <c r="L1707" t="s">
        <v>40</v>
      </c>
      <c r="M1707">
        <v>1</v>
      </c>
      <c r="N1707">
        <v>1.0794170000000001</v>
      </c>
      <c r="O1707" t="s">
        <v>41</v>
      </c>
      <c r="P1707">
        <v>0.83330000000000004</v>
      </c>
      <c r="Q1707">
        <v>1.2536670000000001</v>
      </c>
    </row>
    <row r="1708" spans="1:17" x14ac:dyDescent="0.2">
      <c r="A1708">
        <v>5475</v>
      </c>
      <c r="B1708" t="s">
        <v>2066</v>
      </c>
      <c r="C1708">
        <v>0</v>
      </c>
      <c r="D1708">
        <v>0</v>
      </c>
      <c r="E1708" t="s">
        <v>2062</v>
      </c>
      <c r="F1708" t="s">
        <v>38</v>
      </c>
      <c r="G1708">
        <v>1</v>
      </c>
      <c r="H1708">
        <v>1.4319999999999999</v>
      </c>
      <c r="I1708" t="s">
        <v>39</v>
      </c>
      <c r="J1708">
        <v>0.83330000000000004</v>
      </c>
      <c r="K1708">
        <v>1.1174999999999999</v>
      </c>
      <c r="L1708" t="s">
        <v>40</v>
      </c>
      <c r="M1708">
        <v>0.83330000000000004</v>
      </c>
      <c r="N1708">
        <v>1.2343</v>
      </c>
      <c r="O1708" t="s">
        <v>41</v>
      </c>
      <c r="P1708">
        <v>0.58330000000000004</v>
      </c>
      <c r="Q1708">
        <v>1.45</v>
      </c>
    </row>
    <row r="1709" spans="1:17" x14ac:dyDescent="0.2">
      <c r="A1709">
        <v>5476</v>
      </c>
      <c r="B1709" t="s">
        <v>2067</v>
      </c>
      <c r="C1709">
        <v>0</v>
      </c>
      <c r="D1709">
        <v>0</v>
      </c>
      <c r="E1709" t="s">
        <v>2068</v>
      </c>
      <c r="F1709" t="s">
        <v>19</v>
      </c>
      <c r="G1709">
        <v>0.9</v>
      </c>
      <c r="H1709">
        <v>4.4574439999999997</v>
      </c>
      <c r="I1709" t="s">
        <v>20</v>
      </c>
      <c r="J1709">
        <v>0.5</v>
      </c>
      <c r="K1709">
        <v>3.6248</v>
      </c>
      <c r="L1709" t="s">
        <v>21</v>
      </c>
      <c r="M1709">
        <v>0.5</v>
      </c>
      <c r="N1709">
        <v>2.3567999999999998</v>
      </c>
      <c r="O1709" t="s">
        <v>22</v>
      </c>
      <c r="P1709">
        <v>0.7</v>
      </c>
      <c r="Q1709">
        <v>2.266</v>
      </c>
    </row>
    <row r="1710" spans="1:17" x14ac:dyDescent="0.2">
      <c r="A1710">
        <v>5476</v>
      </c>
      <c r="B1710" t="s">
        <v>2069</v>
      </c>
      <c r="C1710">
        <v>0</v>
      </c>
      <c r="D1710">
        <v>0</v>
      </c>
      <c r="E1710" t="s">
        <v>2068</v>
      </c>
      <c r="F1710" t="s">
        <v>19</v>
      </c>
      <c r="G1710">
        <v>0.9</v>
      </c>
      <c r="H1710">
        <v>4.4724440000000003</v>
      </c>
      <c r="I1710" t="s">
        <v>20</v>
      </c>
      <c r="J1710">
        <v>0.5</v>
      </c>
      <c r="K1710">
        <v>3.665</v>
      </c>
      <c r="L1710" t="s">
        <v>21</v>
      </c>
      <c r="M1710">
        <v>0.5</v>
      </c>
      <c r="N1710">
        <v>2.6736</v>
      </c>
      <c r="O1710" t="s">
        <v>22</v>
      </c>
      <c r="P1710">
        <v>0.5</v>
      </c>
      <c r="Q1710">
        <v>2.3584000000000001</v>
      </c>
    </row>
    <row r="1711" spans="1:17" x14ac:dyDescent="0.2">
      <c r="A1711">
        <v>5476</v>
      </c>
      <c r="B1711" t="s">
        <v>2070</v>
      </c>
      <c r="C1711">
        <v>6</v>
      </c>
      <c r="D1711">
        <v>0</v>
      </c>
      <c r="E1711" t="s">
        <v>2068</v>
      </c>
      <c r="F1711" t="s">
        <v>25</v>
      </c>
      <c r="G1711">
        <v>0.66669999999999996</v>
      </c>
      <c r="H1711">
        <v>2.28525</v>
      </c>
      <c r="I1711" t="s">
        <v>26</v>
      </c>
      <c r="J1711">
        <v>0.66669999999999996</v>
      </c>
      <c r="K1711">
        <v>1.5262500000000001</v>
      </c>
      <c r="L1711" t="s">
        <v>27</v>
      </c>
      <c r="M1711">
        <v>0.91669999999999996</v>
      </c>
      <c r="N1711">
        <v>1.3029999999999999</v>
      </c>
      <c r="O1711" t="s">
        <v>28</v>
      </c>
      <c r="P1711">
        <v>0.5</v>
      </c>
      <c r="Q1711">
        <v>1.863167</v>
      </c>
    </row>
    <row r="1712" spans="1:17" x14ac:dyDescent="0.2">
      <c r="A1712">
        <v>5476</v>
      </c>
      <c r="B1712" t="s">
        <v>2071</v>
      </c>
      <c r="C1712">
        <v>0</v>
      </c>
      <c r="D1712">
        <v>0</v>
      </c>
      <c r="E1712" t="s">
        <v>2068</v>
      </c>
      <c r="F1712" t="s">
        <v>25</v>
      </c>
      <c r="G1712">
        <v>0.83330000000000004</v>
      </c>
      <c r="H1712">
        <v>2.1147</v>
      </c>
      <c r="I1712" t="s">
        <v>26</v>
      </c>
      <c r="J1712">
        <v>0.66669999999999996</v>
      </c>
      <c r="K1712">
        <v>1.207125</v>
      </c>
      <c r="L1712" t="s">
        <v>27</v>
      </c>
      <c r="M1712">
        <v>0.91669999999999996</v>
      </c>
      <c r="N1712">
        <v>1.0757270000000001</v>
      </c>
      <c r="O1712" t="s">
        <v>28</v>
      </c>
      <c r="P1712">
        <v>0.41670000000000001</v>
      </c>
      <c r="Q1712">
        <v>1.2969999999999999</v>
      </c>
    </row>
    <row r="1713" spans="1:17" x14ac:dyDescent="0.2">
      <c r="A1713">
        <v>5476</v>
      </c>
      <c r="B1713" t="s">
        <v>2072</v>
      </c>
      <c r="C1713">
        <v>6</v>
      </c>
      <c r="D1713">
        <v>0</v>
      </c>
      <c r="E1713" t="s">
        <v>2073</v>
      </c>
      <c r="F1713" t="s">
        <v>32</v>
      </c>
      <c r="G1713">
        <v>1</v>
      </c>
      <c r="H1713">
        <v>4.5982000000000003</v>
      </c>
      <c r="I1713" t="s">
        <v>33</v>
      </c>
      <c r="J1713">
        <v>0.6</v>
      </c>
      <c r="K1713">
        <v>2.4186670000000001</v>
      </c>
      <c r="L1713" t="s">
        <v>34</v>
      </c>
      <c r="M1713">
        <v>1</v>
      </c>
      <c r="N1713">
        <v>1.7161</v>
      </c>
      <c r="O1713" t="s">
        <v>35</v>
      </c>
      <c r="P1713">
        <v>0.9</v>
      </c>
      <c r="Q1713">
        <v>2.23</v>
      </c>
    </row>
    <row r="1714" spans="1:17" x14ac:dyDescent="0.2">
      <c r="A1714">
        <v>5476</v>
      </c>
      <c r="B1714" t="s">
        <v>2074</v>
      </c>
      <c r="C1714">
        <v>8</v>
      </c>
      <c r="D1714">
        <v>0</v>
      </c>
      <c r="E1714" t="s">
        <v>2073</v>
      </c>
      <c r="F1714" t="s">
        <v>32</v>
      </c>
      <c r="G1714">
        <v>1</v>
      </c>
      <c r="H1714">
        <v>5.0894000000000004</v>
      </c>
      <c r="I1714" t="s">
        <v>33</v>
      </c>
      <c r="J1714">
        <v>0.8</v>
      </c>
      <c r="K1714">
        <v>2.0346250000000001</v>
      </c>
      <c r="L1714" t="s">
        <v>34</v>
      </c>
      <c r="M1714">
        <v>0.8</v>
      </c>
      <c r="N1714">
        <v>2.2422499999999999</v>
      </c>
      <c r="O1714" t="s">
        <v>35</v>
      </c>
      <c r="P1714">
        <v>0.9</v>
      </c>
      <c r="Q1714">
        <v>2.3092220000000001</v>
      </c>
    </row>
    <row r="1715" spans="1:17" x14ac:dyDescent="0.2">
      <c r="A1715">
        <v>5476</v>
      </c>
      <c r="B1715" t="s">
        <v>2075</v>
      </c>
      <c r="C1715">
        <v>4</v>
      </c>
      <c r="D1715">
        <v>0</v>
      </c>
      <c r="E1715" t="s">
        <v>2073</v>
      </c>
      <c r="F1715" t="s">
        <v>38</v>
      </c>
      <c r="G1715">
        <v>0.91669999999999996</v>
      </c>
      <c r="H1715">
        <v>2.4079999999999999</v>
      </c>
      <c r="I1715" t="s">
        <v>39</v>
      </c>
      <c r="J1715">
        <v>1</v>
      </c>
      <c r="K1715">
        <v>1.3513329999999999</v>
      </c>
      <c r="L1715" t="s">
        <v>40</v>
      </c>
      <c r="M1715">
        <v>0.66669999999999996</v>
      </c>
      <c r="N1715">
        <v>1.1352500000000001</v>
      </c>
      <c r="O1715" t="s">
        <v>41</v>
      </c>
      <c r="P1715">
        <v>0.58330000000000004</v>
      </c>
      <c r="Q1715">
        <v>2.0151430000000001</v>
      </c>
    </row>
    <row r="1716" spans="1:17" x14ac:dyDescent="0.2">
      <c r="A1716">
        <v>5476</v>
      </c>
      <c r="B1716" t="s">
        <v>2076</v>
      </c>
      <c r="C1716">
        <v>0</v>
      </c>
      <c r="D1716">
        <v>0</v>
      </c>
      <c r="E1716" t="s">
        <v>2073</v>
      </c>
      <c r="F1716" t="s">
        <v>38</v>
      </c>
      <c r="G1716">
        <v>0.91669999999999996</v>
      </c>
      <c r="H1716">
        <v>2.1916359999999999</v>
      </c>
      <c r="I1716" t="s">
        <v>39</v>
      </c>
      <c r="J1716">
        <v>1</v>
      </c>
      <c r="K1716">
        <v>1.3505830000000001</v>
      </c>
      <c r="L1716" t="s">
        <v>40</v>
      </c>
      <c r="M1716">
        <v>0.91669999999999996</v>
      </c>
      <c r="N1716">
        <v>1.2971820000000001</v>
      </c>
      <c r="O1716" t="s">
        <v>41</v>
      </c>
      <c r="P1716">
        <v>0.75</v>
      </c>
      <c r="Q1716">
        <v>1.457333</v>
      </c>
    </row>
    <row r="1717" spans="1:17" x14ac:dyDescent="0.2">
      <c r="A1717">
        <v>5477</v>
      </c>
      <c r="B1717" t="s">
        <v>2077</v>
      </c>
      <c r="C1717">
        <v>19</v>
      </c>
      <c r="D1717">
        <v>0</v>
      </c>
      <c r="E1717" t="s">
        <v>2078</v>
      </c>
      <c r="F1717" t="s">
        <v>25</v>
      </c>
      <c r="G1717">
        <v>0.83330000000000004</v>
      </c>
      <c r="H1717">
        <v>1.1768000000000001</v>
      </c>
      <c r="I1717" t="s">
        <v>26</v>
      </c>
      <c r="J1717">
        <v>0.83330000000000004</v>
      </c>
      <c r="K1717">
        <v>1.3225</v>
      </c>
      <c r="L1717" t="s">
        <v>27</v>
      </c>
      <c r="M1717">
        <v>0.66669999999999996</v>
      </c>
      <c r="N1717">
        <v>1.367</v>
      </c>
      <c r="O1717" t="s">
        <v>28</v>
      </c>
      <c r="P1717">
        <v>0.83330000000000004</v>
      </c>
      <c r="Q1717">
        <v>1.7788999999999999</v>
      </c>
    </row>
    <row r="1718" spans="1:17" x14ac:dyDescent="0.2">
      <c r="A1718">
        <v>5477</v>
      </c>
      <c r="B1718" t="s">
        <v>2079</v>
      </c>
      <c r="C1718">
        <v>8</v>
      </c>
      <c r="D1718">
        <v>0</v>
      </c>
      <c r="E1718" t="s">
        <v>2078</v>
      </c>
      <c r="F1718" t="s">
        <v>25</v>
      </c>
      <c r="G1718">
        <v>1</v>
      </c>
      <c r="H1718">
        <v>1.0976669999999999</v>
      </c>
      <c r="I1718" t="s">
        <v>26</v>
      </c>
      <c r="J1718">
        <v>0.75</v>
      </c>
      <c r="K1718">
        <v>1.246667</v>
      </c>
      <c r="L1718" t="s">
        <v>27</v>
      </c>
      <c r="M1718">
        <v>0.91669999999999996</v>
      </c>
      <c r="N1718">
        <v>1.1538999999999999</v>
      </c>
      <c r="O1718" t="s">
        <v>28</v>
      </c>
      <c r="P1718">
        <v>0.83330000000000004</v>
      </c>
      <c r="Q1718">
        <v>1.2833000000000001</v>
      </c>
    </row>
    <row r="1719" spans="1:17" x14ac:dyDescent="0.2">
      <c r="A1719">
        <v>5477</v>
      </c>
      <c r="B1719" t="s">
        <v>2080</v>
      </c>
      <c r="C1719">
        <v>0</v>
      </c>
      <c r="D1719">
        <v>0</v>
      </c>
      <c r="E1719" t="s">
        <v>1293</v>
      </c>
      <c r="F1719" t="s">
        <v>38</v>
      </c>
      <c r="G1719">
        <v>1</v>
      </c>
      <c r="H1719">
        <v>1.070667</v>
      </c>
      <c r="I1719" t="s">
        <v>39</v>
      </c>
      <c r="J1719">
        <v>0.83330000000000004</v>
      </c>
      <c r="K1719">
        <v>1.3010999999999999</v>
      </c>
      <c r="L1719" t="s">
        <v>40</v>
      </c>
      <c r="M1719">
        <v>0.66669999999999996</v>
      </c>
      <c r="N1719">
        <v>1.495571</v>
      </c>
      <c r="O1719" t="s">
        <v>41</v>
      </c>
      <c r="P1719">
        <v>0.83330000000000004</v>
      </c>
      <c r="Q1719">
        <v>1.5546</v>
      </c>
    </row>
    <row r="1720" spans="1:17" x14ac:dyDescent="0.2">
      <c r="A1720">
        <v>5478</v>
      </c>
      <c r="B1720" t="s">
        <v>2081</v>
      </c>
      <c r="C1720">
        <v>0</v>
      </c>
      <c r="D1720">
        <v>0</v>
      </c>
      <c r="E1720" t="s">
        <v>2082</v>
      </c>
      <c r="F1720" t="s">
        <v>19</v>
      </c>
      <c r="G1720">
        <v>1</v>
      </c>
      <c r="H1720">
        <v>3.1916000000000002</v>
      </c>
      <c r="I1720" t="s">
        <v>20</v>
      </c>
      <c r="J1720">
        <v>0.9</v>
      </c>
      <c r="K1720">
        <v>3.4350000000000001</v>
      </c>
      <c r="L1720" t="s">
        <v>21</v>
      </c>
      <c r="M1720">
        <v>0.9</v>
      </c>
      <c r="N1720">
        <v>2.1547779999999999</v>
      </c>
      <c r="O1720" t="s">
        <v>22</v>
      </c>
      <c r="P1720">
        <v>0.9</v>
      </c>
      <c r="Q1720">
        <v>2.044667</v>
      </c>
    </row>
    <row r="1721" spans="1:17" x14ac:dyDescent="0.2">
      <c r="A1721">
        <v>5478</v>
      </c>
      <c r="B1721" t="s">
        <v>2083</v>
      </c>
      <c r="C1721">
        <v>2</v>
      </c>
      <c r="D1721">
        <v>0</v>
      </c>
      <c r="E1721" t="s">
        <v>2082</v>
      </c>
      <c r="F1721" t="s">
        <v>19</v>
      </c>
      <c r="G1721">
        <v>1</v>
      </c>
      <c r="H1721">
        <v>3.3530000000000002</v>
      </c>
      <c r="I1721" t="s">
        <v>20</v>
      </c>
      <c r="J1721">
        <v>1</v>
      </c>
      <c r="K1721">
        <v>3.6110000000000002</v>
      </c>
      <c r="L1721" t="s">
        <v>21</v>
      </c>
      <c r="M1721">
        <v>0.8</v>
      </c>
      <c r="N1721">
        <v>2.3151250000000001</v>
      </c>
      <c r="O1721" t="s">
        <v>22</v>
      </c>
      <c r="P1721">
        <v>0.9</v>
      </c>
      <c r="Q1721">
        <v>2.1597780000000002</v>
      </c>
    </row>
    <row r="1722" spans="1:17" x14ac:dyDescent="0.2">
      <c r="A1722">
        <v>5478</v>
      </c>
      <c r="B1722" t="s">
        <v>2084</v>
      </c>
      <c r="C1722">
        <v>0</v>
      </c>
      <c r="D1722">
        <v>0</v>
      </c>
      <c r="E1722" t="s">
        <v>2082</v>
      </c>
      <c r="F1722" t="s">
        <v>25</v>
      </c>
      <c r="G1722">
        <v>1</v>
      </c>
      <c r="H1722">
        <v>2.052333</v>
      </c>
      <c r="I1722" t="s">
        <v>26</v>
      </c>
      <c r="J1722">
        <v>0.75</v>
      </c>
      <c r="K1722">
        <v>1.2055560000000001</v>
      </c>
      <c r="L1722" t="s">
        <v>27</v>
      </c>
      <c r="M1722">
        <v>0.91669999999999996</v>
      </c>
      <c r="N1722">
        <v>1.1605449999999999</v>
      </c>
      <c r="O1722" t="s">
        <v>28</v>
      </c>
      <c r="P1722">
        <v>0.91669999999999996</v>
      </c>
      <c r="Q1722">
        <v>1.409273</v>
      </c>
    </row>
    <row r="1723" spans="1:17" x14ac:dyDescent="0.2">
      <c r="A1723">
        <v>5478</v>
      </c>
      <c r="B1723" t="s">
        <v>2085</v>
      </c>
      <c r="C1723">
        <v>0</v>
      </c>
      <c r="D1723">
        <v>0</v>
      </c>
      <c r="E1723" t="s">
        <v>2082</v>
      </c>
      <c r="F1723" t="s">
        <v>25</v>
      </c>
      <c r="G1723">
        <v>1</v>
      </c>
      <c r="H1723">
        <v>2.0953330000000001</v>
      </c>
      <c r="I1723" t="s">
        <v>26</v>
      </c>
      <c r="J1723">
        <v>0.66669999999999996</v>
      </c>
      <c r="K1723">
        <v>1.0963750000000001</v>
      </c>
      <c r="L1723" t="s">
        <v>27</v>
      </c>
      <c r="M1723">
        <v>0.91669999999999996</v>
      </c>
      <c r="N1723">
        <v>1.1901820000000001</v>
      </c>
      <c r="O1723" t="s">
        <v>28</v>
      </c>
      <c r="P1723">
        <v>1</v>
      </c>
      <c r="Q1723">
        <v>1.3149169999999999</v>
      </c>
    </row>
    <row r="1724" spans="1:17" x14ac:dyDescent="0.2">
      <c r="A1724">
        <v>5478</v>
      </c>
      <c r="B1724" t="s">
        <v>2086</v>
      </c>
      <c r="C1724">
        <v>0</v>
      </c>
      <c r="D1724">
        <v>0</v>
      </c>
      <c r="E1724" t="s">
        <v>2087</v>
      </c>
      <c r="F1724" t="s">
        <v>32</v>
      </c>
      <c r="G1724">
        <v>1</v>
      </c>
      <c r="H1724">
        <v>1.5854999999999999</v>
      </c>
      <c r="I1724" t="s">
        <v>33</v>
      </c>
      <c r="J1724">
        <v>1</v>
      </c>
      <c r="K1724">
        <v>1.7054</v>
      </c>
      <c r="L1724" t="s">
        <v>34</v>
      </c>
      <c r="M1724">
        <v>0.7</v>
      </c>
      <c r="N1724">
        <v>1.835</v>
      </c>
      <c r="O1724" t="s">
        <v>35</v>
      </c>
      <c r="P1724">
        <v>0.7</v>
      </c>
      <c r="Q1724">
        <v>1.9292860000000001</v>
      </c>
    </row>
    <row r="1725" spans="1:17" x14ac:dyDescent="0.2">
      <c r="A1725">
        <v>5478</v>
      </c>
      <c r="B1725" t="s">
        <v>2088</v>
      </c>
      <c r="C1725">
        <v>0</v>
      </c>
      <c r="D1725">
        <v>0</v>
      </c>
      <c r="E1725" t="s">
        <v>2087</v>
      </c>
      <c r="F1725" t="s">
        <v>32</v>
      </c>
      <c r="G1725">
        <v>1</v>
      </c>
      <c r="H1725">
        <v>1.6847780000000001</v>
      </c>
      <c r="I1725" t="s">
        <v>33</v>
      </c>
      <c r="J1725">
        <v>1</v>
      </c>
      <c r="K1725">
        <v>1.6606000000000001</v>
      </c>
      <c r="L1725" t="s">
        <v>34</v>
      </c>
      <c r="M1725">
        <v>1</v>
      </c>
      <c r="N1725">
        <v>1.6093999999999999</v>
      </c>
      <c r="O1725" t="s">
        <v>35</v>
      </c>
      <c r="P1725">
        <v>1</v>
      </c>
      <c r="Q1725">
        <v>1.7650999999999999</v>
      </c>
    </row>
    <row r="1726" spans="1:17" x14ac:dyDescent="0.2">
      <c r="A1726">
        <v>5478</v>
      </c>
      <c r="B1726" t="s">
        <v>2089</v>
      </c>
      <c r="C1726">
        <v>0</v>
      </c>
      <c r="D1726">
        <v>0</v>
      </c>
      <c r="E1726" t="s">
        <v>2087</v>
      </c>
      <c r="F1726" t="s">
        <v>38</v>
      </c>
      <c r="G1726">
        <v>1</v>
      </c>
      <c r="H1726">
        <v>1.578182</v>
      </c>
      <c r="I1726" t="s">
        <v>39</v>
      </c>
      <c r="J1726">
        <v>0.83330000000000004</v>
      </c>
      <c r="K1726">
        <v>1.1119000000000001</v>
      </c>
      <c r="L1726" t="s">
        <v>40</v>
      </c>
      <c r="M1726">
        <v>0.91669999999999996</v>
      </c>
      <c r="N1726">
        <v>1.272545</v>
      </c>
      <c r="O1726" t="s">
        <v>41</v>
      </c>
      <c r="P1726">
        <v>0.91669999999999996</v>
      </c>
      <c r="Q1726">
        <v>1.116455</v>
      </c>
    </row>
    <row r="1727" spans="1:17" x14ac:dyDescent="0.2">
      <c r="A1727">
        <v>5478</v>
      </c>
      <c r="B1727" t="s">
        <v>2090</v>
      </c>
      <c r="C1727">
        <v>0</v>
      </c>
      <c r="D1727">
        <v>0</v>
      </c>
      <c r="E1727" t="s">
        <v>2087</v>
      </c>
      <c r="F1727" t="s">
        <v>38</v>
      </c>
      <c r="G1727">
        <v>0.91669999999999996</v>
      </c>
      <c r="H1727">
        <v>1.3349089999999999</v>
      </c>
      <c r="I1727" t="s">
        <v>39</v>
      </c>
      <c r="J1727">
        <v>0.83330000000000004</v>
      </c>
      <c r="K1727">
        <v>1.0799000000000001</v>
      </c>
      <c r="L1727" t="s">
        <v>40</v>
      </c>
      <c r="M1727">
        <v>0.75</v>
      </c>
      <c r="N1727">
        <v>1.245333</v>
      </c>
      <c r="O1727" t="s">
        <v>41</v>
      </c>
      <c r="P1727">
        <v>1</v>
      </c>
      <c r="Q1727">
        <v>1.278583</v>
      </c>
    </row>
    <row r="1728" spans="1:17" x14ac:dyDescent="0.2">
      <c r="A1728">
        <v>5479</v>
      </c>
      <c r="B1728" t="s">
        <v>2091</v>
      </c>
      <c r="C1728">
        <v>3</v>
      </c>
      <c r="D1728">
        <v>0</v>
      </c>
      <c r="E1728" t="s">
        <v>2092</v>
      </c>
      <c r="F1728" t="s">
        <v>19</v>
      </c>
      <c r="G1728">
        <v>1</v>
      </c>
      <c r="H1728">
        <v>1.1301000000000001</v>
      </c>
      <c r="I1728" t="s">
        <v>20</v>
      </c>
      <c r="J1728">
        <v>0.8</v>
      </c>
      <c r="K1728">
        <v>3.6812499999999999</v>
      </c>
      <c r="L1728" t="s">
        <v>21</v>
      </c>
      <c r="M1728">
        <v>0.8</v>
      </c>
      <c r="N1728">
        <v>2.4606249999999998</v>
      </c>
      <c r="O1728" t="s">
        <v>22</v>
      </c>
      <c r="P1728">
        <v>1</v>
      </c>
      <c r="Q1728">
        <v>2.3833000000000002</v>
      </c>
    </row>
    <row r="1729" spans="1:17" x14ac:dyDescent="0.2">
      <c r="A1729">
        <v>5479</v>
      </c>
      <c r="B1729" t="s">
        <v>2093</v>
      </c>
      <c r="C1729">
        <v>0</v>
      </c>
      <c r="D1729">
        <v>0</v>
      </c>
      <c r="E1729" t="s">
        <v>2092</v>
      </c>
      <c r="F1729" t="s">
        <v>19</v>
      </c>
      <c r="G1729">
        <v>1</v>
      </c>
      <c r="H1729">
        <v>1.2245999999999999</v>
      </c>
      <c r="I1729" t="s">
        <v>20</v>
      </c>
      <c r="J1729">
        <v>0.9</v>
      </c>
      <c r="K1729">
        <v>3.8439999999999999</v>
      </c>
      <c r="L1729" t="s">
        <v>21</v>
      </c>
      <c r="M1729">
        <v>0.9</v>
      </c>
      <c r="N1729">
        <v>2.1534439999999999</v>
      </c>
      <c r="O1729" t="s">
        <v>22</v>
      </c>
      <c r="P1729">
        <v>1</v>
      </c>
      <c r="Q1729">
        <v>2.3466</v>
      </c>
    </row>
    <row r="1730" spans="1:17" x14ac:dyDescent="0.2">
      <c r="A1730">
        <v>5479</v>
      </c>
      <c r="B1730" t="s">
        <v>2094</v>
      </c>
      <c r="C1730">
        <v>0</v>
      </c>
      <c r="D1730">
        <v>0</v>
      </c>
      <c r="E1730" t="s">
        <v>2092</v>
      </c>
      <c r="F1730" t="s">
        <v>25</v>
      </c>
      <c r="G1730">
        <v>1</v>
      </c>
      <c r="H1730">
        <v>1.2563329999999999</v>
      </c>
      <c r="I1730" t="s">
        <v>26</v>
      </c>
      <c r="J1730">
        <v>0.75</v>
      </c>
      <c r="K1730">
        <v>1.441111</v>
      </c>
      <c r="L1730" t="s">
        <v>27</v>
      </c>
      <c r="M1730">
        <v>1</v>
      </c>
      <c r="N1730">
        <v>1.5940000000000001</v>
      </c>
      <c r="O1730" t="s">
        <v>28</v>
      </c>
      <c r="P1730">
        <v>0.66669999999999996</v>
      </c>
      <c r="Q1730">
        <v>1.5982499999999999</v>
      </c>
    </row>
    <row r="1731" spans="1:17" x14ac:dyDescent="0.2">
      <c r="A1731">
        <v>5479</v>
      </c>
      <c r="B1731" t="s">
        <v>2095</v>
      </c>
      <c r="C1731">
        <v>0</v>
      </c>
      <c r="D1731">
        <v>0</v>
      </c>
      <c r="E1731" t="s">
        <v>2092</v>
      </c>
      <c r="F1731" t="s">
        <v>25</v>
      </c>
      <c r="G1731">
        <v>0.91669999999999996</v>
      </c>
      <c r="H1731">
        <v>1.0791820000000001</v>
      </c>
      <c r="I1731" t="s">
        <v>26</v>
      </c>
      <c r="J1731">
        <v>0.58330000000000004</v>
      </c>
      <c r="K1731">
        <v>1.4194290000000001</v>
      </c>
      <c r="L1731" t="s">
        <v>27</v>
      </c>
      <c r="M1731">
        <v>0.75</v>
      </c>
      <c r="N1731">
        <v>1.4601109999999999</v>
      </c>
      <c r="O1731" t="s">
        <v>28</v>
      </c>
      <c r="P1731">
        <v>0.91669999999999996</v>
      </c>
      <c r="Q1731">
        <v>1.3554550000000001</v>
      </c>
    </row>
    <row r="1732" spans="1:17" x14ac:dyDescent="0.2">
      <c r="A1732">
        <v>5479</v>
      </c>
      <c r="B1732" t="s">
        <v>2096</v>
      </c>
      <c r="C1732">
        <v>7</v>
      </c>
      <c r="D1732">
        <v>0</v>
      </c>
      <c r="E1732" t="s">
        <v>2097</v>
      </c>
      <c r="F1732" t="s">
        <v>32</v>
      </c>
      <c r="G1732">
        <v>1</v>
      </c>
      <c r="H1732">
        <v>1.4097999999999999</v>
      </c>
      <c r="I1732" t="s">
        <v>33</v>
      </c>
      <c r="J1732">
        <v>0.7</v>
      </c>
      <c r="K1732">
        <v>2.286143</v>
      </c>
      <c r="L1732" t="s">
        <v>34</v>
      </c>
      <c r="M1732">
        <v>0.5</v>
      </c>
      <c r="N1732">
        <v>2.4712000000000001</v>
      </c>
      <c r="O1732" t="s">
        <v>35</v>
      </c>
      <c r="P1732">
        <v>0.5</v>
      </c>
      <c r="Q1732">
        <v>2.0236000000000001</v>
      </c>
    </row>
    <row r="1733" spans="1:17" x14ac:dyDescent="0.2">
      <c r="A1733">
        <v>5479</v>
      </c>
      <c r="B1733" t="s">
        <v>2098</v>
      </c>
      <c r="C1733">
        <v>4</v>
      </c>
      <c r="D1733">
        <v>0</v>
      </c>
      <c r="E1733" t="s">
        <v>2097</v>
      </c>
      <c r="F1733" t="s">
        <v>32</v>
      </c>
      <c r="G1733">
        <v>1</v>
      </c>
      <c r="H1733">
        <v>0.80869999999999997</v>
      </c>
      <c r="I1733" t="s">
        <v>33</v>
      </c>
      <c r="J1733">
        <v>0.8</v>
      </c>
      <c r="K1733">
        <v>2.3851249999999999</v>
      </c>
      <c r="L1733" t="s">
        <v>34</v>
      </c>
      <c r="M1733">
        <v>0.8</v>
      </c>
      <c r="N1733">
        <v>2.089375</v>
      </c>
      <c r="O1733" t="s">
        <v>35</v>
      </c>
      <c r="P1733">
        <v>0.5</v>
      </c>
      <c r="Q1733">
        <v>2.3643999999999998</v>
      </c>
    </row>
    <row r="1734" spans="1:17" x14ac:dyDescent="0.2">
      <c r="A1734">
        <v>5479</v>
      </c>
      <c r="B1734" t="s">
        <v>2099</v>
      </c>
      <c r="C1734">
        <v>6</v>
      </c>
      <c r="D1734">
        <v>0</v>
      </c>
      <c r="E1734" t="s">
        <v>2097</v>
      </c>
      <c r="F1734" t="s">
        <v>38</v>
      </c>
      <c r="G1734">
        <v>1</v>
      </c>
      <c r="H1734">
        <v>1.0148330000000001</v>
      </c>
      <c r="I1734" t="s">
        <v>39</v>
      </c>
      <c r="J1734">
        <v>0.58330000000000004</v>
      </c>
      <c r="K1734">
        <v>1.578714</v>
      </c>
      <c r="L1734" t="s">
        <v>40</v>
      </c>
      <c r="M1734">
        <v>0.41670000000000001</v>
      </c>
      <c r="N1734">
        <v>1.6384000000000001</v>
      </c>
      <c r="O1734" t="s">
        <v>41</v>
      </c>
      <c r="P1734">
        <v>0.66669999999999996</v>
      </c>
      <c r="Q1734">
        <v>1.2931250000000001</v>
      </c>
    </row>
    <row r="1735" spans="1:17" x14ac:dyDescent="0.2">
      <c r="A1735">
        <v>5479</v>
      </c>
      <c r="B1735" t="s">
        <v>2100</v>
      </c>
      <c r="C1735">
        <v>11</v>
      </c>
      <c r="D1735">
        <v>0</v>
      </c>
      <c r="E1735" t="s">
        <v>2097</v>
      </c>
      <c r="F1735" t="s">
        <v>38</v>
      </c>
      <c r="G1735">
        <v>0.58330000000000004</v>
      </c>
      <c r="H1735">
        <v>1.962167</v>
      </c>
      <c r="I1735" t="s">
        <v>39</v>
      </c>
      <c r="J1735">
        <v>0.75</v>
      </c>
      <c r="K1735">
        <v>1.3646670000000001</v>
      </c>
      <c r="L1735" t="s">
        <v>40</v>
      </c>
      <c r="M1735">
        <v>0.58330000000000004</v>
      </c>
      <c r="N1735">
        <v>1.3855710000000001</v>
      </c>
      <c r="O1735" t="s">
        <v>41</v>
      </c>
      <c r="P1735">
        <v>0.91669999999999996</v>
      </c>
      <c r="Q1735">
        <v>1.4487270000000001</v>
      </c>
    </row>
    <row r="1736" spans="1:17" x14ac:dyDescent="0.2">
      <c r="A1736">
        <v>5480</v>
      </c>
      <c r="B1736" t="s">
        <v>2101</v>
      </c>
      <c r="C1736">
        <v>4</v>
      </c>
      <c r="D1736">
        <v>0</v>
      </c>
      <c r="E1736" t="s">
        <v>1998</v>
      </c>
      <c r="F1736" t="s">
        <v>19</v>
      </c>
      <c r="G1736">
        <v>1</v>
      </c>
      <c r="H1736">
        <v>1.6035999999999999</v>
      </c>
      <c r="I1736" t="s">
        <v>20</v>
      </c>
      <c r="J1736">
        <v>0.6</v>
      </c>
      <c r="K1736">
        <v>3.5528330000000001</v>
      </c>
      <c r="L1736" t="s">
        <v>21</v>
      </c>
      <c r="M1736">
        <v>0.5</v>
      </c>
      <c r="N1736">
        <v>2.7654000000000001</v>
      </c>
      <c r="O1736" t="s">
        <v>22</v>
      </c>
      <c r="P1736">
        <v>0.7</v>
      </c>
      <c r="Q1736">
        <v>2.5922860000000001</v>
      </c>
    </row>
    <row r="1737" spans="1:17" x14ac:dyDescent="0.2">
      <c r="A1737">
        <v>5480</v>
      </c>
      <c r="B1737" t="s">
        <v>2102</v>
      </c>
      <c r="C1737">
        <v>0</v>
      </c>
      <c r="D1737">
        <v>0</v>
      </c>
      <c r="E1737" t="s">
        <v>1998</v>
      </c>
      <c r="F1737" t="s">
        <v>19</v>
      </c>
      <c r="G1737">
        <v>1</v>
      </c>
      <c r="H1737">
        <v>2.1360999999999999</v>
      </c>
      <c r="I1737" t="s">
        <v>20</v>
      </c>
      <c r="J1737">
        <v>0.7</v>
      </c>
      <c r="K1737">
        <v>4.4978569999999998</v>
      </c>
      <c r="L1737" t="s">
        <v>21</v>
      </c>
      <c r="M1737">
        <v>0.5</v>
      </c>
      <c r="N1737">
        <v>2.4744000000000002</v>
      </c>
      <c r="O1737" t="s">
        <v>22</v>
      </c>
      <c r="P1737">
        <v>0.7</v>
      </c>
      <c r="Q1737">
        <v>2.4492859999999999</v>
      </c>
    </row>
    <row r="1738" spans="1:17" x14ac:dyDescent="0.2">
      <c r="A1738">
        <v>5480</v>
      </c>
      <c r="B1738" t="s">
        <v>2103</v>
      </c>
      <c r="C1738">
        <v>0</v>
      </c>
      <c r="D1738">
        <v>0</v>
      </c>
      <c r="E1738" t="s">
        <v>1998</v>
      </c>
      <c r="F1738" t="s">
        <v>25</v>
      </c>
      <c r="G1738">
        <v>0.91669999999999996</v>
      </c>
      <c r="H1738">
        <v>1.8717269999999999</v>
      </c>
      <c r="I1738" t="s">
        <v>26</v>
      </c>
      <c r="J1738">
        <v>0.5</v>
      </c>
      <c r="K1738">
        <v>1.5031669999999999</v>
      </c>
      <c r="L1738" t="s">
        <v>27</v>
      </c>
      <c r="M1738">
        <v>0.41670000000000001</v>
      </c>
      <c r="N1738">
        <v>1.6576</v>
      </c>
      <c r="O1738" t="s">
        <v>28</v>
      </c>
      <c r="P1738">
        <v>0.25</v>
      </c>
      <c r="Q1738">
        <v>1.7330000000000001</v>
      </c>
    </row>
    <row r="1739" spans="1:17" x14ac:dyDescent="0.2">
      <c r="A1739">
        <v>5480</v>
      </c>
      <c r="B1739" t="s">
        <v>2104</v>
      </c>
      <c r="C1739">
        <v>0</v>
      </c>
      <c r="D1739">
        <v>0</v>
      </c>
      <c r="E1739" t="s">
        <v>1998</v>
      </c>
      <c r="F1739" t="s">
        <v>25</v>
      </c>
      <c r="G1739">
        <v>0.83330000000000004</v>
      </c>
      <c r="H1739">
        <v>1.5285</v>
      </c>
      <c r="I1739" t="s">
        <v>26</v>
      </c>
      <c r="J1739">
        <v>0.66669999999999996</v>
      </c>
      <c r="K1739">
        <v>1.5483750000000001</v>
      </c>
      <c r="L1739" t="s">
        <v>27</v>
      </c>
      <c r="M1739">
        <v>0.83330000000000004</v>
      </c>
      <c r="N1739">
        <v>1.5237000000000001</v>
      </c>
      <c r="O1739" t="s">
        <v>28</v>
      </c>
      <c r="P1739">
        <v>0.75</v>
      </c>
      <c r="Q1739">
        <v>1.772778</v>
      </c>
    </row>
    <row r="1740" spans="1:17" x14ac:dyDescent="0.2">
      <c r="A1740">
        <v>5480</v>
      </c>
      <c r="B1740" t="s">
        <v>2105</v>
      </c>
      <c r="C1740">
        <v>0</v>
      </c>
      <c r="D1740">
        <v>0</v>
      </c>
      <c r="E1740" t="s">
        <v>1998</v>
      </c>
      <c r="F1740" t="s">
        <v>25</v>
      </c>
      <c r="G1740">
        <v>0.83330000000000004</v>
      </c>
      <c r="H1740">
        <v>1.4590000000000001</v>
      </c>
      <c r="I1740" t="s">
        <v>26</v>
      </c>
      <c r="J1740">
        <v>0.5</v>
      </c>
      <c r="K1740">
        <v>1.38</v>
      </c>
      <c r="L1740" t="s">
        <v>27</v>
      </c>
      <c r="M1740">
        <v>0.5</v>
      </c>
      <c r="N1740">
        <v>1.3288329999999999</v>
      </c>
      <c r="O1740" t="s">
        <v>28</v>
      </c>
      <c r="P1740">
        <v>0.25</v>
      </c>
      <c r="Q1740">
        <v>1.3846670000000001</v>
      </c>
    </row>
    <row r="1741" spans="1:17" x14ac:dyDescent="0.2">
      <c r="A1741">
        <v>5480</v>
      </c>
      <c r="B1741" t="s">
        <v>2106</v>
      </c>
      <c r="C1741">
        <v>0</v>
      </c>
      <c r="D1741">
        <v>0</v>
      </c>
      <c r="E1741" t="s">
        <v>381</v>
      </c>
      <c r="F1741" t="s">
        <v>32</v>
      </c>
      <c r="G1741">
        <v>1</v>
      </c>
      <c r="H1741">
        <v>1.6551</v>
      </c>
      <c r="I1741" t="s">
        <v>33</v>
      </c>
      <c r="J1741">
        <v>0.9</v>
      </c>
      <c r="K1741">
        <v>2.2824439999999999</v>
      </c>
      <c r="L1741" t="s">
        <v>34</v>
      </c>
      <c r="M1741">
        <v>0.8</v>
      </c>
      <c r="N1741">
        <v>1.909375</v>
      </c>
      <c r="O1741" t="s">
        <v>35</v>
      </c>
      <c r="P1741">
        <v>0.8</v>
      </c>
      <c r="Q1741">
        <v>1.9862500000000001</v>
      </c>
    </row>
    <row r="1742" spans="1:17" x14ac:dyDescent="0.2">
      <c r="A1742">
        <v>5480</v>
      </c>
      <c r="B1742" t="s">
        <v>2107</v>
      </c>
      <c r="C1742">
        <v>0</v>
      </c>
      <c r="D1742">
        <v>0</v>
      </c>
      <c r="E1742" t="s">
        <v>381</v>
      </c>
      <c r="F1742" t="s">
        <v>32</v>
      </c>
      <c r="G1742">
        <v>0.9</v>
      </c>
      <c r="H1742">
        <v>1.7689999999999999</v>
      </c>
      <c r="I1742" t="s">
        <v>33</v>
      </c>
      <c r="J1742">
        <v>0.9</v>
      </c>
      <c r="K1742">
        <v>2.063625</v>
      </c>
      <c r="L1742" t="s">
        <v>34</v>
      </c>
      <c r="M1742">
        <v>0.7</v>
      </c>
      <c r="N1742">
        <v>1.733571</v>
      </c>
      <c r="O1742" t="s">
        <v>35</v>
      </c>
      <c r="P1742">
        <v>0.7</v>
      </c>
      <c r="Q1742">
        <v>1.6927140000000001</v>
      </c>
    </row>
    <row r="1743" spans="1:17" x14ac:dyDescent="0.2">
      <c r="A1743">
        <v>5480</v>
      </c>
      <c r="B1743" t="s">
        <v>2108</v>
      </c>
      <c r="C1743">
        <v>0</v>
      </c>
      <c r="D1743">
        <v>0</v>
      </c>
      <c r="E1743" t="s">
        <v>381</v>
      </c>
      <c r="F1743" t="s">
        <v>38</v>
      </c>
      <c r="G1743">
        <v>0.91669999999999996</v>
      </c>
      <c r="H1743">
        <v>1.5496000000000001</v>
      </c>
      <c r="I1743" t="s">
        <v>39</v>
      </c>
      <c r="J1743">
        <v>0.83330000000000004</v>
      </c>
      <c r="K1743">
        <v>1.2716000000000001</v>
      </c>
      <c r="L1743" t="s">
        <v>40</v>
      </c>
      <c r="M1743">
        <v>0.83330000000000004</v>
      </c>
      <c r="N1743">
        <v>1.3729</v>
      </c>
      <c r="O1743" t="s">
        <v>41</v>
      </c>
      <c r="P1743">
        <v>0.91669999999999996</v>
      </c>
      <c r="Q1743">
        <v>1.4126000000000001</v>
      </c>
    </row>
    <row r="1744" spans="1:17" x14ac:dyDescent="0.2">
      <c r="A1744">
        <v>5480</v>
      </c>
      <c r="B1744" t="s">
        <v>2109</v>
      </c>
      <c r="C1744">
        <v>0</v>
      </c>
      <c r="D1744">
        <v>0</v>
      </c>
      <c r="E1744" t="s">
        <v>381</v>
      </c>
      <c r="F1744" t="s">
        <v>38</v>
      </c>
      <c r="G1744">
        <v>0.83330000000000004</v>
      </c>
      <c r="H1744">
        <v>1.7436</v>
      </c>
      <c r="I1744" t="s">
        <v>39</v>
      </c>
      <c r="J1744">
        <v>0.58330000000000004</v>
      </c>
      <c r="K1744">
        <v>1.376571</v>
      </c>
      <c r="L1744" t="s">
        <v>40</v>
      </c>
      <c r="M1744">
        <v>0.66669999999999996</v>
      </c>
      <c r="N1744">
        <v>1.6728749999999999</v>
      </c>
      <c r="O1744" t="s">
        <v>41</v>
      </c>
      <c r="P1744">
        <v>0.75</v>
      </c>
      <c r="Q1744">
        <v>1.3842220000000001</v>
      </c>
    </row>
    <row r="1745" spans="1:17" x14ac:dyDescent="0.2">
      <c r="A1745">
        <v>5482</v>
      </c>
      <c r="B1745" t="s">
        <v>2110</v>
      </c>
      <c r="C1745">
        <v>11</v>
      </c>
      <c r="D1745">
        <v>0</v>
      </c>
      <c r="E1745" t="s">
        <v>2111</v>
      </c>
      <c r="F1745" t="s">
        <v>19</v>
      </c>
      <c r="G1745">
        <v>1</v>
      </c>
      <c r="H1745">
        <v>1.7527999999999999</v>
      </c>
      <c r="I1745" t="s">
        <v>20</v>
      </c>
      <c r="J1745">
        <v>0.9</v>
      </c>
      <c r="K1745">
        <v>4.5452219999999999</v>
      </c>
      <c r="L1745" t="s">
        <v>21</v>
      </c>
      <c r="M1745">
        <v>0.6</v>
      </c>
      <c r="N1745">
        <v>2.947333</v>
      </c>
      <c r="O1745" t="s">
        <v>22</v>
      </c>
      <c r="P1745">
        <v>0.9</v>
      </c>
      <c r="Q1745">
        <v>2.5023330000000001</v>
      </c>
    </row>
    <row r="1746" spans="1:17" x14ac:dyDescent="0.2">
      <c r="A1746">
        <v>5482</v>
      </c>
      <c r="B1746" t="s">
        <v>2112</v>
      </c>
      <c r="C1746">
        <v>5</v>
      </c>
      <c r="D1746">
        <v>0</v>
      </c>
      <c r="E1746" t="s">
        <v>2111</v>
      </c>
      <c r="F1746" t="s">
        <v>19</v>
      </c>
      <c r="G1746">
        <v>0.9</v>
      </c>
      <c r="H1746">
        <v>1.8351109999999999</v>
      </c>
      <c r="I1746" t="s">
        <v>20</v>
      </c>
      <c r="J1746">
        <v>0.6</v>
      </c>
      <c r="K1746">
        <v>4.6740000000000004</v>
      </c>
      <c r="L1746" t="s">
        <v>21</v>
      </c>
      <c r="M1746">
        <v>0.5</v>
      </c>
      <c r="N1746">
        <v>2.8578000000000001</v>
      </c>
      <c r="O1746" t="s">
        <v>22</v>
      </c>
      <c r="P1746">
        <v>0.9</v>
      </c>
      <c r="Q1746">
        <v>2.5951110000000002</v>
      </c>
    </row>
    <row r="1747" spans="1:17" x14ac:dyDescent="0.2">
      <c r="A1747">
        <v>5482</v>
      </c>
      <c r="B1747" t="s">
        <v>2113</v>
      </c>
      <c r="C1747">
        <v>0</v>
      </c>
      <c r="D1747">
        <v>0</v>
      </c>
      <c r="E1747" t="s">
        <v>2111</v>
      </c>
      <c r="F1747" t="s">
        <v>25</v>
      </c>
      <c r="G1747">
        <v>1</v>
      </c>
      <c r="H1747">
        <v>1.1915830000000001</v>
      </c>
      <c r="I1747" t="s">
        <v>26</v>
      </c>
      <c r="J1747">
        <v>0.75</v>
      </c>
      <c r="K1747">
        <v>1.2818890000000001</v>
      </c>
      <c r="L1747" t="s">
        <v>27</v>
      </c>
      <c r="M1747">
        <v>0.91669999999999996</v>
      </c>
      <c r="N1747">
        <v>1.4575450000000001</v>
      </c>
      <c r="O1747" t="s">
        <v>28</v>
      </c>
      <c r="P1747">
        <v>0.83330000000000004</v>
      </c>
      <c r="Q1747">
        <v>1.5608</v>
      </c>
    </row>
    <row r="1748" spans="1:17" x14ac:dyDescent="0.2">
      <c r="A1748">
        <v>5482</v>
      </c>
      <c r="B1748" t="s">
        <v>2114</v>
      </c>
      <c r="C1748">
        <v>4</v>
      </c>
      <c r="D1748">
        <v>0</v>
      </c>
      <c r="E1748" t="s">
        <v>2111</v>
      </c>
      <c r="F1748" t="s">
        <v>25</v>
      </c>
      <c r="G1748">
        <v>0.83330000000000004</v>
      </c>
      <c r="H1748">
        <v>1.8161</v>
      </c>
      <c r="I1748" t="s">
        <v>26</v>
      </c>
      <c r="J1748">
        <v>0.66669999999999996</v>
      </c>
      <c r="K1748">
        <v>1.1662859999999999</v>
      </c>
      <c r="L1748" t="s">
        <v>27</v>
      </c>
      <c r="M1748">
        <v>0.58330000000000004</v>
      </c>
      <c r="N1748">
        <v>1.5474289999999999</v>
      </c>
      <c r="O1748" t="s">
        <v>28</v>
      </c>
      <c r="P1748">
        <v>1</v>
      </c>
      <c r="Q1748">
        <v>1.503833</v>
      </c>
    </row>
    <row r="1749" spans="1:17" x14ac:dyDescent="0.2">
      <c r="A1749">
        <v>5486</v>
      </c>
      <c r="B1749" t="s">
        <v>2115</v>
      </c>
      <c r="C1749">
        <v>5</v>
      </c>
      <c r="D1749">
        <v>0</v>
      </c>
      <c r="E1749" t="s">
        <v>2116</v>
      </c>
      <c r="F1749" t="s">
        <v>19</v>
      </c>
      <c r="G1749">
        <v>1</v>
      </c>
      <c r="H1749">
        <v>0.96540000000000004</v>
      </c>
      <c r="I1749" t="s">
        <v>20</v>
      </c>
      <c r="J1749">
        <v>0.9</v>
      </c>
      <c r="K1749">
        <v>3.2570000000000001</v>
      </c>
      <c r="L1749" t="s">
        <v>21</v>
      </c>
      <c r="M1749">
        <v>0.8</v>
      </c>
      <c r="N1749">
        <v>2.3287499999999999</v>
      </c>
      <c r="O1749" t="s">
        <v>22</v>
      </c>
      <c r="P1749">
        <v>1</v>
      </c>
      <c r="Q1749">
        <v>2.0299999999999998</v>
      </c>
    </row>
    <row r="1750" spans="1:17" x14ac:dyDescent="0.2">
      <c r="A1750">
        <v>5486</v>
      </c>
      <c r="B1750" t="s">
        <v>2117</v>
      </c>
      <c r="C1750">
        <v>5</v>
      </c>
      <c r="D1750">
        <v>0</v>
      </c>
      <c r="E1750" t="s">
        <v>2116</v>
      </c>
      <c r="F1750" t="s">
        <v>19</v>
      </c>
      <c r="G1750">
        <v>0.9</v>
      </c>
      <c r="H1750">
        <v>0.87533300000000003</v>
      </c>
      <c r="I1750" t="s">
        <v>20</v>
      </c>
      <c r="J1750">
        <v>1</v>
      </c>
      <c r="K1750">
        <v>3.2050999999999998</v>
      </c>
      <c r="L1750" t="s">
        <v>21</v>
      </c>
      <c r="M1750">
        <v>0.7</v>
      </c>
      <c r="N1750">
        <v>2.226429</v>
      </c>
      <c r="O1750" t="s">
        <v>22</v>
      </c>
      <c r="P1750">
        <v>1</v>
      </c>
      <c r="Q1750">
        <v>1.9123000000000001</v>
      </c>
    </row>
    <row r="1751" spans="1:17" x14ac:dyDescent="0.2">
      <c r="A1751">
        <v>5486</v>
      </c>
      <c r="B1751" t="s">
        <v>2118</v>
      </c>
      <c r="C1751">
        <v>13</v>
      </c>
      <c r="D1751">
        <v>0</v>
      </c>
      <c r="E1751" t="s">
        <v>2116</v>
      </c>
      <c r="F1751" t="s">
        <v>25</v>
      </c>
      <c r="G1751">
        <v>0.91669999999999996</v>
      </c>
      <c r="H1751">
        <v>0.95909100000000003</v>
      </c>
      <c r="I1751" t="s">
        <v>26</v>
      </c>
      <c r="J1751">
        <v>0.91669999999999996</v>
      </c>
      <c r="K1751">
        <v>1.1399999999999999</v>
      </c>
      <c r="L1751" t="s">
        <v>27</v>
      </c>
      <c r="M1751">
        <v>0.91669999999999996</v>
      </c>
      <c r="N1751">
        <v>1.0977269999999999</v>
      </c>
      <c r="O1751" t="s">
        <v>28</v>
      </c>
      <c r="P1751">
        <v>0.58330000000000004</v>
      </c>
      <c r="Q1751">
        <v>1.242143</v>
      </c>
    </row>
    <row r="1752" spans="1:17" x14ac:dyDescent="0.2">
      <c r="A1752">
        <v>5486</v>
      </c>
      <c r="B1752" t="s">
        <v>2119</v>
      </c>
      <c r="C1752">
        <v>5</v>
      </c>
      <c r="D1752">
        <v>0</v>
      </c>
      <c r="E1752" t="s">
        <v>2116</v>
      </c>
      <c r="F1752" t="s">
        <v>25</v>
      </c>
      <c r="G1752">
        <v>1</v>
      </c>
      <c r="H1752">
        <v>0.79466700000000001</v>
      </c>
      <c r="I1752" t="s">
        <v>26</v>
      </c>
      <c r="J1752">
        <v>0.33329999999999999</v>
      </c>
      <c r="K1752">
        <v>1.2184999999999999</v>
      </c>
      <c r="L1752" t="s">
        <v>27</v>
      </c>
      <c r="M1752">
        <v>0.66669999999999996</v>
      </c>
      <c r="N1752">
        <v>1.115</v>
      </c>
      <c r="O1752" t="s">
        <v>28</v>
      </c>
      <c r="P1752">
        <v>0.75</v>
      </c>
      <c r="Q1752">
        <v>1.11225</v>
      </c>
    </row>
    <row r="1753" spans="1:17" x14ac:dyDescent="0.2">
      <c r="A1753">
        <v>5489</v>
      </c>
      <c r="B1753" t="s">
        <v>2120</v>
      </c>
      <c r="C1753">
        <v>0</v>
      </c>
      <c r="D1753">
        <v>0</v>
      </c>
      <c r="E1753" t="s">
        <v>2121</v>
      </c>
      <c r="F1753" t="s">
        <v>19</v>
      </c>
      <c r="G1753">
        <v>1</v>
      </c>
      <c r="H1753">
        <v>1.1890000000000001</v>
      </c>
      <c r="I1753" t="s">
        <v>20</v>
      </c>
      <c r="J1753">
        <v>0.7</v>
      </c>
      <c r="K1753">
        <v>3.4155709999999999</v>
      </c>
      <c r="L1753" t="s">
        <v>21</v>
      </c>
      <c r="M1753">
        <v>0.8</v>
      </c>
      <c r="N1753">
        <v>2.223125</v>
      </c>
      <c r="O1753" t="s">
        <v>22</v>
      </c>
      <c r="P1753">
        <v>1</v>
      </c>
      <c r="Q1753">
        <v>2.1564000000000001</v>
      </c>
    </row>
    <row r="1754" spans="1:17" x14ac:dyDescent="0.2">
      <c r="A1754">
        <v>5489</v>
      </c>
      <c r="B1754" t="s">
        <v>2122</v>
      </c>
      <c r="C1754">
        <v>5</v>
      </c>
      <c r="D1754">
        <v>0</v>
      </c>
      <c r="E1754" t="s">
        <v>2121</v>
      </c>
      <c r="F1754" t="s">
        <v>19</v>
      </c>
      <c r="G1754">
        <v>0.9</v>
      </c>
      <c r="H1754">
        <v>1.002</v>
      </c>
      <c r="I1754" t="s">
        <v>20</v>
      </c>
      <c r="J1754">
        <v>0.6</v>
      </c>
      <c r="K1754">
        <v>3.8660000000000001</v>
      </c>
      <c r="L1754" t="s">
        <v>21</v>
      </c>
      <c r="M1754">
        <v>0.7</v>
      </c>
      <c r="N1754">
        <v>2.2029999999999998</v>
      </c>
      <c r="O1754" t="s">
        <v>22</v>
      </c>
      <c r="P1754">
        <v>0.9</v>
      </c>
      <c r="Q1754">
        <v>2.3494440000000001</v>
      </c>
    </row>
    <row r="1755" spans="1:17" x14ac:dyDescent="0.2">
      <c r="A1755">
        <v>5489</v>
      </c>
      <c r="B1755" t="s">
        <v>2123</v>
      </c>
      <c r="C1755">
        <v>0</v>
      </c>
      <c r="D1755">
        <v>0</v>
      </c>
      <c r="E1755" t="s">
        <v>2121</v>
      </c>
      <c r="F1755" t="s">
        <v>25</v>
      </c>
      <c r="G1755">
        <v>1</v>
      </c>
      <c r="H1755">
        <v>0.83774999999999999</v>
      </c>
      <c r="I1755" t="s">
        <v>26</v>
      </c>
      <c r="J1755">
        <v>0.5</v>
      </c>
      <c r="K1755">
        <v>1.0256670000000001</v>
      </c>
      <c r="L1755" t="s">
        <v>27</v>
      </c>
      <c r="M1755">
        <v>0.91669999999999996</v>
      </c>
      <c r="N1755">
        <v>1.05</v>
      </c>
      <c r="O1755" t="s">
        <v>28</v>
      </c>
      <c r="P1755">
        <v>0.83330000000000004</v>
      </c>
      <c r="Q1755">
        <v>1.215444</v>
      </c>
    </row>
    <row r="1756" spans="1:17" x14ac:dyDescent="0.2">
      <c r="A1756">
        <v>5489</v>
      </c>
      <c r="B1756" t="s">
        <v>2124</v>
      </c>
      <c r="C1756">
        <v>0</v>
      </c>
      <c r="D1756">
        <v>0</v>
      </c>
      <c r="E1756" t="s">
        <v>2121</v>
      </c>
      <c r="F1756" t="s">
        <v>25</v>
      </c>
      <c r="G1756">
        <v>0.91669999999999996</v>
      </c>
      <c r="H1756">
        <v>0.76509099999999997</v>
      </c>
      <c r="I1756" t="s">
        <v>26</v>
      </c>
      <c r="J1756">
        <v>0.75</v>
      </c>
      <c r="K1756">
        <v>0.96150000000000002</v>
      </c>
      <c r="L1756" t="s">
        <v>27</v>
      </c>
      <c r="M1756">
        <v>0.33329999999999999</v>
      </c>
      <c r="N1756">
        <v>1.107</v>
      </c>
      <c r="O1756" t="s">
        <v>28</v>
      </c>
      <c r="P1756">
        <v>0.91669999999999996</v>
      </c>
      <c r="Q1756">
        <v>1.1496360000000001</v>
      </c>
    </row>
    <row r="1757" spans="1:17" x14ac:dyDescent="0.2">
      <c r="A1757">
        <v>5489</v>
      </c>
      <c r="B1757" t="s">
        <v>2125</v>
      </c>
      <c r="C1757">
        <v>2</v>
      </c>
      <c r="D1757">
        <v>0</v>
      </c>
      <c r="E1757" t="s">
        <v>2126</v>
      </c>
      <c r="F1757" t="s">
        <v>38</v>
      </c>
      <c r="G1757">
        <v>1</v>
      </c>
      <c r="H1757">
        <v>1.238083</v>
      </c>
      <c r="I1757" t="s">
        <v>39</v>
      </c>
      <c r="J1757">
        <v>1</v>
      </c>
      <c r="K1757">
        <v>0.99150000000000005</v>
      </c>
      <c r="L1757" t="s">
        <v>40</v>
      </c>
      <c r="M1757">
        <v>1</v>
      </c>
      <c r="N1757">
        <v>1.1200829999999999</v>
      </c>
      <c r="O1757" t="s">
        <v>41</v>
      </c>
      <c r="P1757">
        <v>0.75</v>
      </c>
      <c r="Q1757">
        <v>1.524222</v>
      </c>
    </row>
    <row r="1758" spans="1:17" x14ac:dyDescent="0.2">
      <c r="A1758">
        <v>5489</v>
      </c>
      <c r="B1758" t="s">
        <v>2127</v>
      </c>
      <c r="C1758">
        <v>1</v>
      </c>
      <c r="D1758">
        <v>0</v>
      </c>
      <c r="E1758" t="s">
        <v>2126</v>
      </c>
      <c r="F1758" t="s">
        <v>38</v>
      </c>
      <c r="G1758">
        <v>1</v>
      </c>
      <c r="H1758">
        <v>0.82466700000000004</v>
      </c>
      <c r="I1758" t="s">
        <v>39</v>
      </c>
      <c r="J1758">
        <v>0.91669999999999996</v>
      </c>
      <c r="K1758">
        <v>0.90609099999999998</v>
      </c>
      <c r="L1758" t="s">
        <v>40</v>
      </c>
      <c r="M1758">
        <v>1</v>
      </c>
      <c r="N1758">
        <v>0.99650000000000005</v>
      </c>
      <c r="O1758" t="s">
        <v>41</v>
      </c>
      <c r="P1758">
        <v>1</v>
      </c>
      <c r="Q1758">
        <v>1.27</v>
      </c>
    </row>
    <row r="1759" spans="1:17" x14ac:dyDescent="0.2">
      <c r="A1759">
        <v>5492</v>
      </c>
      <c r="B1759" t="s">
        <v>2128</v>
      </c>
      <c r="C1759">
        <v>14</v>
      </c>
      <c r="D1759">
        <v>0</v>
      </c>
      <c r="E1759" t="s">
        <v>2129</v>
      </c>
      <c r="F1759" t="s">
        <v>19</v>
      </c>
      <c r="G1759">
        <v>1</v>
      </c>
      <c r="H1759">
        <v>0.99350000000000005</v>
      </c>
      <c r="I1759" t="s">
        <v>20</v>
      </c>
      <c r="J1759">
        <v>0.2</v>
      </c>
      <c r="K1759">
        <v>3.7759999999999998</v>
      </c>
      <c r="L1759" t="s">
        <v>21</v>
      </c>
      <c r="M1759">
        <v>0.9</v>
      </c>
      <c r="N1759">
        <v>2.9181110000000001</v>
      </c>
      <c r="O1759" t="s">
        <v>22</v>
      </c>
      <c r="P1759">
        <v>0.8</v>
      </c>
      <c r="Q1759">
        <v>2.417875</v>
      </c>
    </row>
    <row r="1760" spans="1:17" x14ac:dyDescent="0.2">
      <c r="A1760">
        <v>5492</v>
      </c>
      <c r="B1760" t="s">
        <v>2130</v>
      </c>
      <c r="C1760">
        <v>4</v>
      </c>
      <c r="D1760">
        <v>0</v>
      </c>
      <c r="E1760" t="s">
        <v>2129</v>
      </c>
      <c r="F1760" t="s">
        <v>19</v>
      </c>
      <c r="G1760">
        <v>1</v>
      </c>
      <c r="H1760">
        <v>1.0212220000000001</v>
      </c>
      <c r="I1760" t="s">
        <v>20</v>
      </c>
      <c r="J1760">
        <v>0.8</v>
      </c>
      <c r="K1760">
        <v>4.2028749999999997</v>
      </c>
      <c r="L1760" t="s">
        <v>21</v>
      </c>
      <c r="M1760">
        <v>0.9</v>
      </c>
      <c r="N1760">
        <v>2.6662219999999999</v>
      </c>
      <c r="O1760" t="s">
        <v>22</v>
      </c>
      <c r="P1760">
        <v>0.9</v>
      </c>
      <c r="Q1760">
        <v>2.395556</v>
      </c>
    </row>
    <row r="1761" spans="1:17" x14ac:dyDescent="0.2">
      <c r="A1761">
        <v>5492</v>
      </c>
      <c r="B1761" t="s">
        <v>2131</v>
      </c>
      <c r="C1761">
        <v>5</v>
      </c>
      <c r="D1761">
        <v>0</v>
      </c>
      <c r="E1761" t="s">
        <v>2129</v>
      </c>
      <c r="F1761" t="s">
        <v>25</v>
      </c>
      <c r="G1761">
        <v>0.91669999999999996</v>
      </c>
      <c r="H1761">
        <v>1.123273</v>
      </c>
      <c r="I1761" t="s">
        <v>26</v>
      </c>
      <c r="J1761">
        <v>0.75</v>
      </c>
      <c r="K1761">
        <v>1.6815560000000001</v>
      </c>
      <c r="L1761" t="s">
        <v>27</v>
      </c>
      <c r="M1761">
        <v>0.91669999999999996</v>
      </c>
      <c r="N1761">
        <v>1.672364</v>
      </c>
      <c r="O1761" t="s">
        <v>28</v>
      </c>
      <c r="P1761">
        <v>0.66669999999999996</v>
      </c>
      <c r="Q1761">
        <v>1.4490000000000001</v>
      </c>
    </row>
    <row r="1762" spans="1:17" x14ac:dyDescent="0.2">
      <c r="A1762">
        <v>5492</v>
      </c>
      <c r="B1762" t="s">
        <v>2132</v>
      </c>
      <c r="C1762">
        <v>0</v>
      </c>
      <c r="D1762">
        <v>0</v>
      </c>
      <c r="E1762" t="s">
        <v>2129</v>
      </c>
      <c r="F1762" t="s">
        <v>25</v>
      </c>
      <c r="G1762">
        <v>1</v>
      </c>
      <c r="H1762">
        <v>0.91833299999999995</v>
      </c>
      <c r="I1762" t="s">
        <v>26</v>
      </c>
      <c r="J1762">
        <v>0.75</v>
      </c>
      <c r="K1762">
        <v>1.5044999999999999</v>
      </c>
      <c r="L1762" t="s">
        <v>27</v>
      </c>
      <c r="M1762">
        <v>0.91669999999999996</v>
      </c>
      <c r="N1762">
        <v>1.729636</v>
      </c>
      <c r="O1762" t="s">
        <v>28</v>
      </c>
      <c r="P1762">
        <v>0.66669999999999996</v>
      </c>
      <c r="Q1762">
        <v>1.8205</v>
      </c>
    </row>
    <row r="1763" spans="1:17" x14ac:dyDescent="0.2">
      <c r="A1763">
        <v>5492</v>
      </c>
      <c r="B1763" t="s">
        <v>2133</v>
      </c>
      <c r="C1763">
        <v>0</v>
      </c>
      <c r="D1763">
        <v>0</v>
      </c>
      <c r="E1763" t="s">
        <v>2134</v>
      </c>
      <c r="F1763" t="s">
        <v>32</v>
      </c>
      <c r="G1763">
        <v>1</v>
      </c>
      <c r="H1763">
        <v>0.98919999999999997</v>
      </c>
      <c r="I1763" t="s">
        <v>33</v>
      </c>
      <c r="J1763">
        <v>0.9</v>
      </c>
      <c r="K1763">
        <v>1.8718889999999999</v>
      </c>
      <c r="L1763" t="s">
        <v>34</v>
      </c>
      <c r="M1763">
        <v>0.8</v>
      </c>
      <c r="N1763">
        <v>2.0671249999999999</v>
      </c>
      <c r="O1763" t="s">
        <v>35</v>
      </c>
      <c r="P1763">
        <v>0.7</v>
      </c>
      <c r="Q1763">
        <v>2.0979999999999999</v>
      </c>
    </row>
    <row r="1764" spans="1:17" x14ac:dyDescent="0.2">
      <c r="A1764">
        <v>5492</v>
      </c>
      <c r="B1764" t="s">
        <v>2135</v>
      </c>
      <c r="C1764">
        <v>7</v>
      </c>
      <c r="D1764">
        <v>0</v>
      </c>
      <c r="E1764" t="s">
        <v>2134</v>
      </c>
      <c r="F1764" t="s">
        <v>32</v>
      </c>
      <c r="G1764">
        <v>1</v>
      </c>
      <c r="H1764">
        <v>1.2645999999999999</v>
      </c>
      <c r="I1764" t="s">
        <v>33</v>
      </c>
      <c r="J1764">
        <v>1</v>
      </c>
      <c r="K1764">
        <v>1.9886999999999999</v>
      </c>
      <c r="L1764" t="s">
        <v>34</v>
      </c>
      <c r="M1764">
        <v>0.7</v>
      </c>
      <c r="N1764">
        <v>1.9531430000000001</v>
      </c>
      <c r="O1764" t="s">
        <v>35</v>
      </c>
      <c r="P1764">
        <v>0.8</v>
      </c>
      <c r="Q1764">
        <v>2.0384289999999998</v>
      </c>
    </row>
    <row r="1765" spans="1:17" x14ac:dyDescent="0.2">
      <c r="A1765">
        <v>5492</v>
      </c>
      <c r="B1765" t="s">
        <v>2136</v>
      </c>
      <c r="C1765">
        <v>7</v>
      </c>
      <c r="D1765">
        <v>0</v>
      </c>
      <c r="E1765" t="s">
        <v>2134</v>
      </c>
      <c r="F1765" t="s">
        <v>38</v>
      </c>
      <c r="G1765">
        <v>0.83330000000000004</v>
      </c>
      <c r="H1765">
        <v>1.0215000000000001</v>
      </c>
      <c r="I1765" t="s">
        <v>39</v>
      </c>
      <c r="J1765">
        <v>0.91669999999999996</v>
      </c>
      <c r="K1765">
        <v>1.401818</v>
      </c>
      <c r="L1765" t="s">
        <v>40</v>
      </c>
      <c r="M1765">
        <v>0.75</v>
      </c>
      <c r="N1765">
        <v>1.635778</v>
      </c>
      <c r="O1765" t="s">
        <v>41</v>
      </c>
      <c r="P1765">
        <v>0.91669999999999996</v>
      </c>
      <c r="Q1765">
        <v>1.6086</v>
      </c>
    </row>
    <row r="1766" spans="1:17" x14ac:dyDescent="0.2">
      <c r="A1766">
        <v>5492</v>
      </c>
      <c r="B1766" t="s">
        <v>2137</v>
      </c>
      <c r="C1766">
        <v>0</v>
      </c>
      <c r="D1766">
        <v>0</v>
      </c>
      <c r="E1766" t="s">
        <v>2134</v>
      </c>
      <c r="F1766" t="s">
        <v>38</v>
      </c>
      <c r="G1766">
        <v>1</v>
      </c>
      <c r="H1766">
        <v>1.0569999999999999</v>
      </c>
      <c r="I1766" t="s">
        <v>39</v>
      </c>
      <c r="J1766">
        <v>0.83330000000000004</v>
      </c>
      <c r="K1766">
        <v>1.6012999999999999</v>
      </c>
      <c r="L1766" t="s">
        <v>40</v>
      </c>
      <c r="M1766">
        <v>1</v>
      </c>
      <c r="N1766">
        <v>1.544333</v>
      </c>
      <c r="O1766" t="s">
        <v>41</v>
      </c>
      <c r="P1766">
        <v>0.83330000000000004</v>
      </c>
      <c r="Q1766">
        <v>1.6106</v>
      </c>
    </row>
    <row r="1767" spans="1:17" x14ac:dyDescent="0.2">
      <c r="A1767">
        <v>5493</v>
      </c>
      <c r="B1767" t="s">
        <v>2138</v>
      </c>
      <c r="C1767">
        <v>29</v>
      </c>
      <c r="D1767">
        <v>1</v>
      </c>
      <c r="E1767" t="s">
        <v>2139</v>
      </c>
      <c r="F1767" t="s">
        <v>25</v>
      </c>
      <c r="G1767">
        <v>0.91669999999999996</v>
      </c>
      <c r="H1767">
        <v>1.0029090000000001</v>
      </c>
      <c r="I1767" t="s">
        <v>26</v>
      </c>
      <c r="J1767">
        <v>0.41670000000000001</v>
      </c>
      <c r="K1767">
        <v>1.3168</v>
      </c>
      <c r="L1767" t="s">
        <v>27</v>
      </c>
      <c r="M1767">
        <v>0.41670000000000001</v>
      </c>
      <c r="N1767">
        <v>1.0528</v>
      </c>
      <c r="O1767" t="s">
        <v>28</v>
      </c>
      <c r="P1767">
        <v>0</v>
      </c>
      <c r="Q1767" t="s">
        <v>96</v>
      </c>
    </row>
    <row r="1768" spans="1:17" x14ac:dyDescent="0.2">
      <c r="A1768">
        <v>5493</v>
      </c>
      <c r="B1768" t="s">
        <v>2140</v>
      </c>
      <c r="C1768">
        <v>17</v>
      </c>
      <c r="D1768">
        <v>0</v>
      </c>
      <c r="E1768" t="s">
        <v>2139</v>
      </c>
      <c r="F1768" t="s">
        <v>25</v>
      </c>
      <c r="G1768">
        <v>1</v>
      </c>
      <c r="H1768">
        <v>0.98083299999999995</v>
      </c>
      <c r="I1768" t="s">
        <v>26</v>
      </c>
      <c r="J1768">
        <v>0.58330000000000004</v>
      </c>
      <c r="K1768">
        <v>1.775714</v>
      </c>
      <c r="L1768" t="s">
        <v>27</v>
      </c>
      <c r="M1768">
        <v>0.5</v>
      </c>
      <c r="N1768">
        <v>1.35</v>
      </c>
      <c r="O1768" t="s">
        <v>28</v>
      </c>
      <c r="P1768">
        <v>0.5</v>
      </c>
      <c r="Q1768">
        <v>1.5865</v>
      </c>
    </row>
    <row r="1769" spans="1:17" x14ac:dyDescent="0.2">
      <c r="A1769">
        <v>5493</v>
      </c>
      <c r="B1769" t="s">
        <v>2141</v>
      </c>
      <c r="C1769">
        <v>23</v>
      </c>
      <c r="D1769">
        <v>1</v>
      </c>
      <c r="E1769" t="s">
        <v>2139</v>
      </c>
      <c r="F1769" t="s">
        <v>25</v>
      </c>
      <c r="G1769">
        <v>1</v>
      </c>
      <c r="H1769">
        <v>1.202917</v>
      </c>
      <c r="I1769" t="s">
        <v>26</v>
      </c>
      <c r="J1769">
        <v>0.5</v>
      </c>
      <c r="K1769">
        <v>1.1478330000000001</v>
      </c>
      <c r="L1769" t="s">
        <v>27</v>
      </c>
      <c r="M1769">
        <v>0.91669999999999996</v>
      </c>
      <c r="N1769">
        <v>1.591091</v>
      </c>
      <c r="O1769" t="s">
        <v>28</v>
      </c>
      <c r="P1769">
        <v>0.16669999999999999</v>
      </c>
      <c r="Q1769">
        <v>2.2200000000000002</v>
      </c>
    </row>
    <row r="1770" spans="1:17" x14ac:dyDescent="0.2">
      <c r="A1770">
        <v>5495</v>
      </c>
      <c r="B1770" t="s">
        <v>2142</v>
      </c>
      <c r="C1770">
        <v>0</v>
      </c>
      <c r="D1770">
        <v>0</v>
      </c>
      <c r="E1770" t="s">
        <v>2143</v>
      </c>
      <c r="F1770" t="s">
        <v>19</v>
      </c>
      <c r="G1770">
        <v>1</v>
      </c>
      <c r="H1770">
        <v>1.5364</v>
      </c>
      <c r="I1770" t="s">
        <v>20</v>
      </c>
      <c r="J1770">
        <v>0.9</v>
      </c>
      <c r="K1770">
        <v>3.7951250000000001</v>
      </c>
      <c r="L1770" t="s">
        <v>21</v>
      </c>
      <c r="M1770">
        <v>0.6</v>
      </c>
      <c r="N1770">
        <v>2.1715</v>
      </c>
      <c r="O1770" t="s">
        <v>22</v>
      </c>
      <c r="P1770">
        <v>1</v>
      </c>
      <c r="Q1770">
        <v>2.3361000000000001</v>
      </c>
    </row>
    <row r="1771" spans="1:17" x14ac:dyDescent="0.2">
      <c r="A1771">
        <v>5495</v>
      </c>
      <c r="B1771" t="s">
        <v>2144</v>
      </c>
      <c r="C1771">
        <v>0</v>
      </c>
      <c r="D1771">
        <v>0</v>
      </c>
      <c r="E1771" t="s">
        <v>2143</v>
      </c>
      <c r="F1771" t="s">
        <v>19</v>
      </c>
      <c r="G1771">
        <v>1</v>
      </c>
      <c r="H1771">
        <v>1.4177999999999999</v>
      </c>
      <c r="I1771" t="s">
        <v>20</v>
      </c>
      <c r="J1771">
        <v>0.8</v>
      </c>
      <c r="K1771">
        <v>2.9822860000000002</v>
      </c>
      <c r="L1771" t="s">
        <v>21</v>
      </c>
      <c r="M1771">
        <v>0.8</v>
      </c>
      <c r="N1771">
        <v>2.4653749999999999</v>
      </c>
      <c r="O1771" t="s">
        <v>22</v>
      </c>
      <c r="P1771">
        <v>0.8</v>
      </c>
      <c r="Q1771">
        <v>1.9766250000000001</v>
      </c>
    </row>
    <row r="1772" spans="1:17" x14ac:dyDescent="0.2">
      <c r="A1772">
        <v>5495</v>
      </c>
      <c r="B1772" t="s">
        <v>2145</v>
      </c>
      <c r="C1772">
        <v>0</v>
      </c>
      <c r="D1772">
        <v>0</v>
      </c>
      <c r="E1772" t="s">
        <v>2143</v>
      </c>
      <c r="F1772" t="s">
        <v>25</v>
      </c>
      <c r="G1772">
        <v>0.91669999999999996</v>
      </c>
      <c r="H1772">
        <v>1.6619999999999999</v>
      </c>
      <c r="I1772" t="s">
        <v>26</v>
      </c>
      <c r="J1772">
        <v>0.75</v>
      </c>
      <c r="K1772">
        <v>1.6132219999999999</v>
      </c>
      <c r="L1772" t="s">
        <v>27</v>
      </c>
      <c r="M1772">
        <v>0.66669999999999996</v>
      </c>
      <c r="N1772">
        <v>1.45275</v>
      </c>
      <c r="O1772" t="s">
        <v>28</v>
      </c>
      <c r="P1772">
        <v>0.66669999999999996</v>
      </c>
      <c r="Q1772">
        <v>1.5618749999999999</v>
      </c>
    </row>
    <row r="1773" spans="1:17" x14ac:dyDescent="0.2">
      <c r="A1773">
        <v>5495</v>
      </c>
      <c r="B1773" t="s">
        <v>2146</v>
      </c>
      <c r="C1773">
        <v>0</v>
      </c>
      <c r="D1773">
        <v>0</v>
      </c>
      <c r="E1773" t="s">
        <v>2143</v>
      </c>
      <c r="F1773" t="s">
        <v>25</v>
      </c>
      <c r="G1773">
        <v>1</v>
      </c>
      <c r="H1773">
        <v>1.4339999999999999</v>
      </c>
      <c r="I1773" t="s">
        <v>26</v>
      </c>
      <c r="J1773">
        <v>0.75</v>
      </c>
      <c r="K1773">
        <v>1.3240000000000001</v>
      </c>
      <c r="L1773" t="s">
        <v>27</v>
      </c>
      <c r="M1773">
        <v>1</v>
      </c>
      <c r="N1773">
        <v>1.3485830000000001</v>
      </c>
      <c r="O1773" t="s">
        <v>28</v>
      </c>
      <c r="P1773">
        <v>1</v>
      </c>
      <c r="Q1773">
        <v>1.4058330000000001</v>
      </c>
    </row>
    <row r="1774" spans="1:17" x14ac:dyDescent="0.2">
      <c r="A1774">
        <v>5495</v>
      </c>
      <c r="B1774" t="s">
        <v>2147</v>
      </c>
      <c r="C1774">
        <v>0</v>
      </c>
      <c r="D1774">
        <v>0</v>
      </c>
      <c r="E1774" t="s">
        <v>1427</v>
      </c>
      <c r="F1774" t="s">
        <v>32</v>
      </c>
      <c r="G1774">
        <v>1</v>
      </c>
      <c r="H1774">
        <v>1.2927999999999999</v>
      </c>
      <c r="I1774" t="s">
        <v>33</v>
      </c>
      <c r="J1774">
        <v>0.9</v>
      </c>
      <c r="K1774">
        <v>1.8412219999999999</v>
      </c>
      <c r="L1774" t="s">
        <v>34</v>
      </c>
      <c r="M1774">
        <v>0.6</v>
      </c>
      <c r="N1774">
        <v>1.8075000000000001</v>
      </c>
      <c r="O1774" t="s">
        <v>35</v>
      </c>
      <c r="P1774">
        <v>0.6</v>
      </c>
      <c r="Q1774">
        <v>1.9093329999999999</v>
      </c>
    </row>
    <row r="1775" spans="1:17" x14ac:dyDescent="0.2">
      <c r="A1775">
        <v>5495</v>
      </c>
      <c r="B1775" t="s">
        <v>2148</v>
      </c>
      <c r="C1775">
        <v>0</v>
      </c>
      <c r="D1775">
        <v>0</v>
      </c>
      <c r="E1775" t="s">
        <v>1427</v>
      </c>
      <c r="F1775" t="s">
        <v>32</v>
      </c>
      <c r="G1775">
        <v>1</v>
      </c>
      <c r="H1775">
        <v>1.2479</v>
      </c>
      <c r="I1775" t="s">
        <v>33</v>
      </c>
      <c r="J1775">
        <v>1</v>
      </c>
      <c r="K1775">
        <v>1.8191999999999999</v>
      </c>
      <c r="L1775" t="s">
        <v>34</v>
      </c>
      <c r="M1775">
        <v>0.8</v>
      </c>
      <c r="N1775">
        <v>1.806</v>
      </c>
      <c r="O1775" t="s">
        <v>35</v>
      </c>
      <c r="P1775">
        <v>0.5</v>
      </c>
      <c r="Q1775">
        <v>1.9032</v>
      </c>
    </row>
    <row r="1776" spans="1:17" x14ac:dyDescent="0.2">
      <c r="A1776">
        <v>5495</v>
      </c>
      <c r="B1776" t="s">
        <v>2149</v>
      </c>
      <c r="C1776">
        <v>0</v>
      </c>
      <c r="D1776">
        <v>0</v>
      </c>
      <c r="E1776" t="s">
        <v>1427</v>
      </c>
      <c r="F1776" t="s">
        <v>38</v>
      </c>
      <c r="G1776">
        <v>0.91669999999999996</v>
      </c>
      <c r="H1776">
        <v>1.283091</v>
      </c>
      <c r="I1776" t="s">
        <v>39</v>
      </c>
      <c r="J1776">
        <v>0.66669999999999996</v>
      </c>
      <c r="K1776">
        <v>1.373</v>
      </c>
      <c r="L1776" t="s">
        <v>40</v>
      </c>
      <c r="M1776">
        <v>0.33329999999999999</v>
      </c>
      <c r="N1776">
        <v>1.5169999999999999</v>
      </c>
      <c r="O1776" t="s">
        <v>41</v>
      </c>
      <c r="P1776">
        <v>0.83330000000000004</v>
      </c>
      <c r="Q1776">
        <v>1.3243</v>
      </c>
    </row>
    <row r="1777" spans="1:17" x14ac:dyDescent="0.2">
      <c r="A1777">
        <v>5495</v>
      </c>
      <c r="B1777" t="s">
        <v>2150</v>
      </c>
      <c r="C1777">
        <v>0</v>
      </c>
      <c r="D1777">
        <v>0</v>
      </c>
      <c r="E1777" t="s">
        <v>1427</v>
      </c>
      <c r="F1777" t="s">
        <v>38</v>
      </c>
      <c r="G1777">
        <v>0.91669999999999996</v>
      </c>
      <c r="H1777">
        <v>1.208</v>
      </c>
      <c r="I1777" t="s">
        <v>39</v>
      </c>
      <c r="J1777">
        <v>0.83330000000000004</v>
      </c>
      <c r="K1777">
        <v>1.2203999999999999</v>
      </c>
      <c r="L1777" t="s">
        <v>40</v>
      </c>
      <c r="M1777">
        <v>0.91669999999999996</v>
      </c>
      <c r="N1777">
        <v>1.222091</v>
      </c>
      <c r="O1777" t="s">
        <v>41</v>
      </c>
      <c r="P1777">
        <v>0.91669999999999996</v>
      </c>
      <c r="Q1777">
        <v>1.329636</v>
      </c>
    </row>
    <row r="1778" spans="1:17" x14ac:dyDescent="0.2">
      <c r="A1778">
        <v>5496</v>
      </c>
      <c r="B1778" t="s">
        <v>2151</v>
      </c>
      <c r="C1778">
        <v>0</v>
      </c>
      <c r="D1778">
        <v>0</v>
      </c>
      <c r="E1778" t="s">
        <v>2152</v>
      </c>
      <c r="F1778" t="s">
        <v>19</v>
      </c>
      <c r="G1778">
        <v>0.8</v>
      </c>
      <c r="H1778">
        <v>1.9156249999999999</v>
      </c>
      <c r="I1778" t="s">
        <v>20</v>
      </c>
      <c r="J1778">
        <v>0.9</v>
      </c>
      <c r="K1778">
        <v>5.3753330000000004</v>
      </c>
      <c r="L1778" t="s">
        <v>21</v>
      </c>
      <c r="M1778">
        <v>0.6</v>
      </c>
      <c r="N1778">
        <v>2.0248330000000001</v>
      </c>
      <c r="O1778" t="s">
        <v>22</v>
      </c>
      <c r="P1778">
        <v>0.8</v>
      </c>
      <c r="Q1778">
        <v>3.819</v>
      </c>
    </row>
    <row r="1779" spans="1:17" x14ac:dyDescent="0.2">
      <c r="A1779">
        <v>5496</v>
      </c>
      <c r="B1779" t="s">
        <v>2153</v>
      </c>
      <c r="C1779">
        <v>49</v>
      </c>
      <c r="D1779">
        <v>3</v>
      </c>
      <c r="E1779" t="s">
        <v>2152</v>
      </c>
      <c r="F1779" t="s">
        <v>19</v>
      </c>
      <c r="G1779">
        <v>1</v>
      </c>
      <c r="H1779">
        <v>1.7282</v>
      </c>
      <c r="I1779" t="s">
        <v>20</v>
      </c>
      <c r="J1779">
        <v>0.7</v>
      </c>
      <c r="K1779">
        <v>5.01</v>
      </c>
      <c r="L1779" t="s">
        <v>21</v>
      </c>
      <c r="M1779">
        <v>0.7</v>
      </c>
      <c r="N1779">
        <v>2.0991430000000002</v>
      </c>
      <c r="O1779" t="s">
        <v>22</v>
      </c>
      <c r="P1779">
        <v>0.8</v>
      </c>
      <c r="Q1779">
        <v>3.6382500000000002</v>
      </c>
    </row>
    <row r="1780" spans="1:17" x14ac:dyDescent="0.2">
      <c r="A1780">
        <v>5496</v>
      </c>
      <c r="B1780" t="s">
        <v>2154</v>
      </c>
      <c r="C1780">
        <v>0</v>
      </c>
      <c r="D1780">
        <v>0</v>
      </c>
      <c r="E1780" t="s">
        <v>2152</v>
      </c>
      <c r="F1780" t="s">
        <v>25</v>
      </c>
      <c r="G1780">
        <v>1</v>
      </c>
      <c r="H1780">
        <v>1.144091</v>
      </c>
      <c r="I1780" t="s">
        <v>26</v>
      </c>
      <c r="J1780">
        <v>0.83330000000000004</v>
      </c>
      <c r="K1780">
        <v>1.0604</v>
      </c>
      <c r="L1780" t="s">
        <v>27</v>
      </c>
      <c r="M1780">
        <v>0.75</v>
      </c>
      <c r="N1780">
        <v>0.95499999999999996</v>
      </c>
      <c r="O1780" t="s">
        <v>28</v>
      </c>
      <c r="P1780">
        <v>0.66669999999999996</v>
      </c>
      <c r="Q1780">
        <v>1.4192499999999999</v>
      </c>
    </row>
    <row r="1781" spans="1:17" x14ac:dyDescent="0.2">
      <c r="A1781">
        <v>5496</v>
      </c>
      <c r="B1781" t="s">
        <v>2155</v>
      </c>
      <c r="C1781">
        <v>0</v>
      </c>
      <c r="D1781">
        <v>0</v>
      </c>
      <c r="E1781" t="s">
        <v>2152</v>
      </c>
      <c r="F1781" t="s">
        <v>25</v>
      </c>
      <c r="G1781">
        <v>0.75</v>
      </c>
      <c r="H1781">
        <v>1.2844439999999999</v>
      </c>
      <c r="I1781" t="s">
        <v>26</v>
      </c>
      <c r="J1781">
        <v>0.75</v>
      </c>
      <c r="K1781">
        <v>1.159111</v>
      </c>
      <c r="L1781" t="s">
        <v>27</v>
      </c>
      <c r="M1781">
        <v>1</v>
      </c>
      <c r="N1781">
        <v>0.96150000000000002</v>
      </c>
      <c r="O1781" t="s">
        <v>28</v>
      </c>
      <c r="P1781">
        <v>0.58330000000000004</v>
      </c>
      <c r="Q1781">
        <v>1.9278569999999999</v>
      </c>
    </row>
    <row r="1782" spans="1:17" x14ac:dyDescent="0.2">
      <c r="A1782">
        <v>5497</v>
      </c>
      <c r="B1782" t="s">
        <v>2156</v>
      </c>
      <c r="C1782">
        <v>0</v>
      </c>
      <c r="D1782">
        <v>0</v>
      </c>
      <c r="E1782" t="s">
        <v>2157</v>
      </c>
      <c r="F1782" t="s">
        <v>19</v>
      </c>
      <c r="G1782">
        <v>1</v>
      </c>
      <c r="H1782">
        <v>0.84870000000000001</v>
      </c>
      <c r="I1782" t="s">
        <v>20</v>
      </c>
      <c r="J1782">
        <v>0.7</v>
      </c>
      <c r="K1782">
        <v>3.3441429999999999</v>
      </c>
      <c r="L1782" t="s">
        <v>21</v>
      </c>
      <c r="M1782">
        <v>0.4</v>
      </c>
      <c r="N1782">
        <v>2.4702500000000001</v>
      </c>
      <c r="O1782" t="s">
        <v>22</v>
      </c>
      <c r="P1782">
        <v>0.7</v>
      </c>
      <c r="Q1782">
        <v>1.7949999999999999</v>
      </c>
    </row>
    <row r="1783" spans="1:17" x14ac:dyDescent="0.2">
      <c r="A1783">
        <v>5497</v>
      </c>
      <c r="B1783" t="s">
        <v>2158</v>
      </c>
      <c r="C1783">
        <v>8</v>
      </c>
      <c r="D1783">
        <v>0</v>
      </c>
      <c r="E1783" t="s">
        <v>2157</v>
      </c>
      <c r="F1783" t="s">
        <v>19</v>
      </c>
      <c r="G1783">
        <v>0.9</v>
      </c>
      <c r="H1783">
        <v>1.06925</v>
      </c>
      <c r="I1783" t="s">
        <v>20</v>
      </c>
      <c r="J1783">
        <v>0.7</v>
      </c>
      <c r="K1783">
        <v>3.2672859999999999</v>
      </c>
      <c r="L1783" t="s">
        <v>21</v>
      </c>
      <c r="M1783">
        <v>0.5</v>
      </c>
      <c r="N1783">
        <v>2.1354000000000002</v>
      </c>
      <c r="O1783" t="s">
        <v>22</v>
      </c>
      <c r="P1783">
        <v>0.7</v>
      </c>
      <c r="Q1783">
        <v>2.471857</v>
      </c>
    </row>
    <row r="1784" spans="1:17" x14ac:dyDescent="0.2">
      <c r="A1784">
        <v>5497</v>
      </c>
      <c r="B1784" t="s">
        <v>2159</v>
      </c>
      <c r="C1784">
        <v>5</v>
      </c>
      <c r="D1784">
        <v>0</v>
      </c>
      <c r="E1784" t="s">
        <v>2160</v>
      </c>
      <c r="F1784" t="s">
        <v>32</v>
      </c>
      <c r="G1784">
        <v>1</v>
      </c>
      <c r="H1784">
        <v>1.3613999999999999</v>
      </c>
      <c r="I1784" t="s">
        <v>33</v>
      </c>
      <c r="J1784">
        <v>0.7</v>
      </c>
      <c r="K1784">
        <v>1.880857</v>
      </c>
      <c r="L1784" t="s">
        <v>34</v>
      </c>
      <c r="M1784">
        <v>0.9</v>
      </c>
      <c r="N1784">
        <v>1.6984440000000001</v>
      </c>
      <c r="O1784" t="s">
        <v>35</v>
      </c>
      <c r="P1784">
        <v>0.8</v>
      </c>
      <c r="Q1784">
        <v>1.9815</v>
      </c>
    </row>
    <row r="1785" spans="1:17" x14ac:dyDescent="0.2">
      <c r="A1785">
        <v>5499</v>
      </c>
      <c r="B1785" t="s">
        <v>2161</v>
      </c>
      <c r="C1785">
        <v>0</v>
      </c>
      <c r="D1785">
        <v>0</v>
      </c>
      <c r="E1785" t="s">
        <v>2162</v>
      </c>
      <c r="F1785" t="s">
        <v>19</v>
      </c>
      <c r="G1785">
        <v>0.7</v>
      </c>
      <c r="H1785">
        <v>1.722</v>
      </c>
      <c r="I1785" t="s">
        <v>20</v>
      </c>
      <c r="J1785">
        <v>0.6</v>
      </c>
      <c r="K1785">
        <v>3.7315</v>
      </c>
      <c r="L1785" t="s">
        <v>21</v>
      </c>
      <c r="M1785">
        <v>0.6</v>
      </c>
      <c r="N1785">
        <v>2.9561670000000002</v>
      </c>
      <c r="O1785" t="s">
        <v>22</v>
      </c>
      <c r="P1785">
        <v>0.7</v>
      </c>
      <c r="Q1785">
        <v>2.4085709999999998</v>
      </c>
    </row>
    <row r="1786" spans="1:17" x14ac:dyDescent="0.2">
      <c r="A1786">
        <v>5499</v>
      </c>
      <c r="B1786" t="s">
        <v>2163</v>
      </c>
      <c r="C1786">
        <v>2</v>
      </c>
      <c r="D1786">
        <v>0</v>
      </c>
      <c r="E1786" t="s">
        <v>2162</v>
      </c>
      <c r="F1786" t="s">
        <v>19</v>
      </c>
      <c r="G1786">
        <v>0.5</v>
      </c>
      <c r="H1786">
        <v>2.5188000000000001</v>
      </c>
      <c r="I1786" t="s">
        <v>20</v>
      </c>
      <c r="J1786">
        <v>0.5</v>
      </c>
      <c r="K1786">
        <v>3.7275999999999998</v>
      </c>
      <c r="L1786" t="s">
        <v>21</v>
      </c>
      <c r="M1786">
        <v>0.4</v>
      </c>
      <c r="N1786">
        <v>2.9402499999999998</v>
      </c>
      <c r="O1786" t="s">
        <v>22</v>
      </c>
      <c r="P1786">
        <v>0.5</v>
      </c>
      <c r="Q1786">
        <v>2.6021999999999998</v>
      </c>
    </row>
    <row r="1787" spans="1:17" x14ac:dyDescent="0.2">
      <c r="A1787">
        <v>5499</v>
      </c>
      <c r="B1787" t="s">
        <v>2164</v>
      </c>
      <c r="C1787">
        <v>0</v>
      </c>
      <c r="D1787">
        <v>0</v>
      </c>
      <c r="E1787" t="s">
        <v>2162</v>
      </c>
      <c r="F1787" t="s">
        <v>25</v>
      </c>
      <c r="G1787">
        <v>0.75</v>
      </c>
      <c r="H1787">
        <v>1.379375</v>
      </c>
      <c r="I1787" t="s">
        <v>26</v>
      </c>
      <c r="J1787">
        <v>0.75</v>
      </c>
      <c r="K1787">
        <v>1.2216670000000001</v>
      </c>
      <c r="L1787" t="s">
        <v>27</v>
      </c>
      <c r="M1787">
        <v>0.91669999999999996</v>
      </c>
      <c r="N1787">
        <v>1.535455</v>
      </c>
      <c r="O1787" t="s">
        <v>28</v>
      </c>
      <c r="P1787">
        <v>0.41670000000000001</v>
      </c>
      <c r="Q1787">
        <v>1.4738</v>
      </c>
    </row>
    <row r="1788" spans="1:17" x14ac:dyDescent="0.2">
      <c r="A1788">
        <v>5499</v>
      </c>
      <c r="B1788" t="s">
        <v>2165</v>
      </c>
      <c r="C1788">
        <v>2</v>
      </c>
      <c r="D1788">
        <v>0</v>
      </c>
      <c r="E1788" t="s">
        <v>2162</v>
      </c>
      <c r="F1788" t="s">
        <v>25</v>
      </c>
      <c r="G1788">
        <v>0.16669999999999999</v>
      </c>
      <c r="H1788">
        <v>1.538</v>
      </c>
      <c r="I1788" t="s">
        <v>26</v>
      </c>
      <c r="J1788">
        <v>0.5</v>
      </c>
      <c r="K1788">
        <v>1.2675000000000001</v>
      </c>
      <c r="L1788" t="s">
        <v>27</v>
      </c>
      <c r="M1788">
        <v>0.91669999999999996</v>
      </c>
      <c r="N1788">
        <v>1.4630909999999999</v>
      </c>
      <c r="O1788" t="s">
        <v>28</v>
      </c>
      <c r="P1788">
        <v>0.66669999999999996</v>
      </c>
      <c r="Q1788">
        <v>1.2887139999999999</v>
      </c>
    </row>
    <row r="1789" spans="1:17" x14ac:dyDescent="0.2">
      <c r="A1789">
        <v>5501</v>
      </c>
      <c r="B1789" t="s">
        <v>2166</v>
      </c>
      <c r="C1789">
        <v>0</v>
      </c>
      <c r="D1789">
        <v>0</v>
      </c>
      <c r="E1789" t="s">
        <v>2167</v>
      </c>
      <c r="F1789" t="s">
        <v>19</v>
      </c>
      <c r="G1789">
        <v>0.9</v>
      </c>
      <c r="H1789">
        <v>1.096889</v>
      </c>
      <c r="I1789" t="s">
        <v>20</v>
      </c>
      <c r="J1789">
        <v>0.5</v>
      </c>
      <c r="K1789">
        <v>3.7629999999999999</v>
      </c>
      <c r="L1789" t="s">
        <v>21</v>
      </c>
      <c r="M1789">
        <v>0.8</v>
      </c>
      <c r="N1789">
        <v>1.9841249999999999</v>
      </c>
      <c r="O1789" t="s">
        <v>22</v>
      </c>
      <c r="P1789">
        <v>0.8</v>
      </c>
      <c r="Q1789">
        <v>2.29</v>
      </c>
    </row>
    <row r="1790" spans="1:17" x14ac:dyDescent="0.2">
      <c r="A1790">
        <v>5501</v>
      </c>
      <c r="B1790" t="s">
        <v>2168</v>
      </c>
      <c r="C1790">
        <v>0</v>
      </c>
      <c r="D1790">
        <v>0</v>
      </c>
      <c r="E1790" t="s">
        <v>2167</v>
      </c>
      <c r="F1790" t="s">
        <v>19</v>
      </c>
      <c r="G1790">
        <v>0.9</v>
      </c>
      <c r="H1790">
        <v>1.0491109999999999</v>
      </c>
      <c r="I1790" t="s">
        <v>20</v>
      </c>
      <c r="J1790">
        <v>0.4</v>
      </c>
      <c r="K1790">
        <v>3.2623329999999999</v>
      </c>
      <c r="L1790" t="s">
        <v>21</v>
      </c>
      <c r="M1790">
        <v>1</v>
      </c>
      <c r="N1790">
        <v>2.0192000000000001</v>
      </c>
      <c r="O1790" t="s">
        <v>22</v>
      </c>
      <c r="P1790">
        <v>0.9</v>
      </c>
      <c r="Q1790">
        <v>2.1864439999999998</v>
      </c>
    </row>
    <row r="1791" spans="1:17" x14ac:dyDescent="0.2">
      <c r="A1791">
        <v>5501</v>
      </c>
      <c r="B1791" t="s">
        <v>2169</v>
      </c>
      <c r="C1791">
        <v>0</v>
      </c>
      <c r="D1791">
        <v>0</v>
      </c>
      <c r="E1791" t="s">
        <v>2167</v>
      </c>
      <c r="F1791" t="s">
        <v>25</v>
      </c>
      <c r="G1791">
        <v>1</v>
      </c>
      <c r="H1791">
        <v>1.0480830000000001</v>
      </c>
      <c r="I1791" t="s">
        <v>26</v>
      </c>
      <c r="J1791">
        <v>0.66669999999999996</v>
      </c>
      <c r="K1791">
        <v>1.5267500000000001</v>
      </c>
      <c r="L1791" t="s">
        <v>27</v>
      </c>
      <c r="M1791">
        <v>1</v>
      </c>
      <c r="N1791">
        <v>1.307833</v>
      </c>
      <c r="O1791" t="s">
        <v>28</v>
      </c>
      <c r="P1791">
        <v>0.83330000000000004</v>
      </c>
      <c r="Q1791">
        <v>1.6466000000000001</v>
      </c>
    </row>
    <row r="1792" spans="1:17" x14ac:dyDescent="0.2">
      <c r="A1792">
        <v>5501</v>
      </c>
      <c r="B1792" t="s">
        <v>2170</v>
      </c>
      <c r="C1792">
        <v>0</v>
      </c>
      <c r="D1792">
        <v>0</v>
      </c>
      <c r="E1792" t="s">
        <v>2167</v>
      </c>
      <c r="F1792" t="s">
        <v>25</v>
      </c>
      <c r="G1792">
        <v>0.91669999999999996</v>
      </c>
      <c r="H1792">
        <v>1.1120909999999999</v>
      </c>
      <c r="I1792" t="s">
        <v>26</v>
      </c>
      <c r="J1792">
        <v>0.41670000000000001</v>
      </c>
      <c r="K1792">
        <v>1.5329999999999999</v>
      </c>
      <c r="L1792" t="s">
        <v>27</v>
      </c>
      <c r="M1792">
        <v>0.83330000000000004</v>
      </c>
      <c r="N1792">
        <v>1.2325999999999999</v>
      </c>
      <c r="O1792" t="s">
        <v>28</v>
      </c>
      <c r="P1792">
        <v>0.83330000000000004</v>
      </c>
      <c r="Q1792">
        <v>1.5811999999999999</v>
      </c>
    </row>
    <row r="1793" spans="1:17" x14ac:dyDescent="0.2">
      <c r="A1793">
        <v>5501</v>
      </c>
      <c r="B1793" t="s">
        <v>2171</v>
      </c>
      <c r="C1793">
        <v>0</v>
      </c>
      <c r="D1793">
        <v>0</v>
      </c>
      <c r="E1793" t="s">
        <v>2172</v>
      </c>
      <c r="F1793" t="s">
        <v>32</v>
      </c>
      <c r="G1793">
        <v>1</v>
      </c>
      <c r="H1793">
        <v>1.1209</v>
      </c>
      <c r="I1793" t="s">
        <v>33</v>
      </c>
      <c r="J1793">
        <v>0.8</v>
      </c>
      <c r="K1793">
        <v>1.56925</v>
      </c>
      <c r="L1793" t="s">
        <v>34</v>
      </c>
      <c r="M1793">
        <v>1</v>
      </c>
      <c r="N1793">
        <v>1.6744000000000001</v>
      </c>
      <c r="O1793" t="s">
        <v>35</v>
      </c>
      <c r="P1793">
        <v>0.8</v>
      </c>
      <c r="Q1793">
        <v>1.901143</v>
      </c>
    </row>
    <row r="1794" spans="1:17" x14ac:dyDescent="0.2">
      <c r="A1794">
        <v>5501</v>
      </c>
      <c r="B1794" t="s">
        <v>2173</v>
      </c>
      <c r="C1794">
        <v>6</v>
      </c>
      <c r="D1794">
        <v>0</v>
      </c>
      <c r="E1794" t="s">
        <v>2172</v>
      </c>
      <c r="F1794" t="s">
        <v>32</v>
      </c>
      <c r="G1794">
        <v>1</v>
      </c>
      <c r="H1794">
        <v>1.2942</v>
      </c>
      <c r="I1794" t="s">
        <v>33</v>
      </c>
      <c r="J1794">
        <v>1</v>
      </c>
      <c r="K1794">
        <v>1.6175999999999999</v>
      </c>
      <c r="L1794" t="s">
        <v>34</v>
      </c>
      <c r="M1794">
        <v>0.9</v>
      </c>
      <c r="N1794">
        <v>1.341556</v>
      </c>
      <c r="O1794" t="s">
        <v>35</v>
      </c>
      <c r="P1794">
        <v>1</v>
      </c>
      <c r="Q1794">
        <v>1.9590000000000001</v>
      </c>
    </row>
    <row r="1795" spans="1:17" x14ac:dyDescent="0.2">
      <c r="A1795">
        <v>5501</v>
      </c>
      <c r="B1795" t="s">
        <v>2174</v>
      </c>
      <c r="C1795">
        <v>0</v>
      </c>
      <c r="D1795">
        <v>0</v>
      </c>
      <c r="E1795" t="s">
        <v>2172</v>
      </c>
      <c r="F1795" t="s">
        <v>38</v>
      </c>
      <c r="G1795">
        <v>1</v>
      </c>
      <c r="H1795">
        <v>0.96216699999999999</v>
      </c>
      <c r="I1795" t="s">
        <v>39</v>
      </c>
      <c r="J1795">
        <v>1</v>
      </c>
      <c r="K1795">
        <v>0.90908299999999997</v>
      </c>
      <c r="L1795" t="s">
        <v>40</v>
      </c>
      <c r="M1795">
        <v>0.91669999999999996</v>
      </c>
      <c r="N1795">
        <v>1.1967270000000001</v>
      </c>
      <c r="O1795" t="s">
        <v>41</v>
      </c>
      <c r="P1795">
        <v>0.83330000000000004</v>
      </c>
      <c r="Q1795">
        <v>1.3256669999999999</v>
      </c>
    </row>
    <row r="1796" spans="1:17" x14ac:dyDescent="0.2">
      <c r="A1796">
        <v>5501</v>
      </c>
      <c r="B1796" t="s">
        <v>2175</v>
      </c>
      <c r="C1796">
        <v>0</v>
      </c>
      <c r="D1796">
        <v>0</v>
      </c>
      <c r="E1796" t="s">
        <v>2172</v>
      </c>
      <c r="F1796" t="s">
        <v>38</v>
      </c>
      <c r="G1796">
        <v>0.91669999999999996</v>
      </c>
      <c r="H1796">
        <v>1.0719000000000001</v>
      </c>
      <c r="I1796" t="s">
        <v>39</v>
      </c>
      <c r="J1796">
        <v>0.83330000000000004</v>
      </c>
      <c r="K1796">
        <v>1.0301</v>
      </c>
      <c r="L1796" t="s">
        <v>40</v>
      </c>
      <c r="M1796">
        <v>1</v>
      </c>
      <c r="N1796">
        <v>1.2026669999999999</v>
      </c>
      <c r="O1796" t="s">
        <v>41</v>
      </c>
      <c r="P1796">
        <v>0.66669999999999996</v>
      </c>
      <c r="Q1796">
        <v>1.397875</v>
      </c>
    </row>
    <row r="1797" spans="1:17" x14ac:dyDescent="0.2">
      <c r="A1797">
        <v>5502</v>
      </c>
      <c r="B1797" t="s">
        <v>2176</v>
      </c>
      <c r="C1797">
        <v>22</v>
      </c>
      <c r="D1797">
        <v>1</v>
      </c>
      <c r="E1797" t="s">
        <v>2177</v>
      </c>
      <c r="F1797" t="s">
        <v>19</v>
      </c>
      <c r="G1797">
        <v>0.7</v>
      </c>
      <c r="H1797">
        <v>2.8008570000000002</v>
      </c>
      <c r="I1797" t="s">
        <v>20</v>
      </c>
      <c r="J1797">
        <v>0.5</v>
      </c>
      <c r="K1797">
        <v>2.6968000000000001</v>
      </c>
      <c r="L1797" t="s">
        <v>21</v>
      </c>
      <c r="M1797">
        <v>0.6</v>
      </c>
      <c r="N1797">
        <v>2.225333</v>
      </c>
      <c r="O1797" t="s">
        <v>22</v>
      </c>
      <c r="P1797">
        <v>0.2</v>
      </c>
      <c r="Q1797">
        <v>1.1085</v>
      </c>
    </row>
    <row r="1798" spans="1:17" x14ac:dyDescent="0.2">
      <c r="A1798">
        <v>5502</v>
      </c>
      <c r="B1798" t="s">
        <v>2178</v>
      </c>
      <c r="C1798">
        <v>0</v>
      </c>
      <c r="D1798">
        <v>0</v>
      </c>
      <c r="E1798" t="s">
        <v>2177</v>
      </c>
      <c r="F1798" t="s">
        <v>19</v>
      </c>
      <c r="G1798">
        <v>0.8</v>
      </c>
      <c r="H1798">
        <v>2.2316250000000002</v>
      </c>
      <c r="I1798" t="s">
        <v>20</v>
      </c>
      <c r="J1798">
        <v>0.6</v>
      </c>
      <c r="K1798">
        <v>3.4064999999999999</v>
      </c>
      <c r="L1798" t="s">
        <v>21</v>
      </c>
      <c r="M1798">
        <v>0.3</v>
      </c>
      <c r="N1798">
        <v>1.9936670000000001</v>
      </c>
      <c r="O1798" t="s">
        <v>22</v>
      </c>
      <c r="P1798">
        <v>1</v>
      </c>
      <c r="Q1798">
        <v>1.6692</v>
      </c>
    </row>
    <row r="1799" spans="1:17" x14ac:dyDescent="0.2">
      <c r="A1799">
        <v>5502</v>
      </c>
      <c r="B1799" t="s">
        <v>2179</v>
      </c>
      <c r="C1799">
        <v>2</v>
      </c>
      <c r="D1799">
        <v>0</v>
      </c>
      <c r="E1799" t="s">
        <v>2177</v>
      </c>
      <c r="F1799" t="s">
        <v>19</v>
      </c>
      <c r="G1799">
        <v>0.7</v>
      </c>
      <c r="H1799">
        <v>4.2117139999999997</v>
      </c>
      <c r="I1799" t="s">
        <v>20</v>
      </c>
      <c r="J1799">
        <v>0.3</v>
      </c>
      <c r="K1799">
        <v>3.6766670000000001</v>
      </c>
      <c r="L1799" t="s">
        <v>21</v>
      </c>
      <c r="M1799">
        <v>0.4</v>
      </c>
      <c r="N1799">
        <v>2.165</v>
      </c>
      <c r="O1799" t="s">
        <v>22</v>
      </c>
      <c r="P1799">
        <v>0.2</v>
      </c>
      <c r="Q1799">
        <v>1.6895</v>
      </c>
    </row>
    <row r="1800" spans="1:17" x14ac:dyDescent="0.2">
      <c r="A1800">
        <v>5502</v>
      </c>
      <c r="B1800" t="s">
        <v>2180</v>
      </c>
      <c r="C1800">
        <v>4</v>
      </c>
      <c r="D1800">
        <v>0</v>
      </c>
      <c r="E1800" t="s">
        <v>2177</v>
      </c>
      <c r="F1800" t="s">
        <v>25</v>
      </c>
      <c r="G1800">
        <v>0.58330000000000004</v>
      </c>
      <c r="H1800">
        <v>2.6298569999999999</v>
      </c>
      <c r="I1800" t="s">
        <v>26</v>
      </c>
      <c r="J1800">
        <v>0.66669999999999996</v>
      </c>
      <c r="K1800">
        <v>0.97137499999999999</v>
      </c>
      <c r="L1800" t="s">
        <v>27</v>
      </c>
      <c r="M1800">
        <v>0.33329999999999999</v>
      </c>
      <c r="N1800">
        <v>1.1819999999999999</v>
      </c>
      <c r="O1800" t="s">
        <v>28</v>
      </c>
      <c r="P1800">
        <v>0.66669999999999996</v>
      </c>
      <c r="Q1800">
        <v>0.97975000000000001</v>
      </c>
    </row>
    <row r="1801" spans="1:17" x14ac:dyDescent="0.2">
      <c r="A1801">
        <v>5502</v>
      </c>
      <c r="B1801" t="s">
        <v>2181</v>
      </c>
      <c r="C1801">
        <v>10</v>
      </c>
      <c r="D1801">
        <v>0</v>
      </c>
      <c r="E1801" t="s">
        <v>2177</v>
      </c>
      <c r="F1801" t="s">
        <v>25</v>
      </c>
      <c r="G1801">
        <v>0.75</v>
      </c>
      <c r="H1801">
        <v>2.3091110000000001</v>
      </c>
      <c r="I1801" t="s">
        <v>26</v>
      </c>
      <c r="J1801">
        <v>0.58330000000000004</v>
      </c>
      <c r="K1801">
        <v>0.97499999999999998</v>
      </c>
      <c r="L1801" t="s">
        <v>27</v>
      </c>
      <c r="M1801">
        <v>0.91669999999999996</v>
      </c>
      <c r="N1801">
        <v>1.0948180000000001</v>
      </c>
      <c r="O1801" t="s">
        <v>28</v>
      </c>
      <c r="P1801">
        <v>0.33329999999999999</v>
      </c>
      <c r="Q1801">
        <v>1.0249999999999999</v>
      </c>
    </row>
    <row r="1802" spans="1:17" x14ac:dyDescent="0.2">
      <c r="A1802">
        <v>5502</v>
      </c>
      <c r="B1802" t="s">
        <v>2182</v>
      </c>
      <c r="C1802">
        <v>6</v>
      </c>
      <c r="D1802">
        <v>0</v>
      </c>
      <c r="E1802" t="s">
        <v>2183</v>
      </c>
      <c r="F1802" t="s">
        <v>32</v>
      </c>
      <c r="G1802">
        <v>1</v>
      </c>
      <c r="H1802">
        <v>2.5707779999999998</v>
      </c>
      <c r="I1802" t="s">
        <v>33</v>
      </c>
      <c r="J1802">
        <v>1</v>
      </c>
      <c r="K1802">
        <v>1.7806</v>
      </c>
      <c r="L1802" t="s">
        <v>34</v>
      </c>
      <c r="M1802">
        <v>0.8</v>
      </c>
      <c r="N1802">
        <v>1.74075</v>
      </c>
      <c r="O1802" t="s">
        <v>35</v>
      </c>
      <c r="P1802">
        <v>0.8</v>
      </c>
      <c r="Q1802">
        <v>1.6713750000000001</v>
      </c>
    </row>
    <row r="1803" spans="1:17" x14ac:dyDescent="0.2">
      <c r="A1803">
        <v>5502</v>
      </c>
      <c r="B1803" t="s">
        <v>2184</v>
      </c>
      <c r="C1803">
        <v>0</v>
      </c>
      <c r="D1803">
        <v>0</v>
      </c>
      <c r="E1803" t="s">
        <v>2183</v>
      </c>
      <c r="F1803" t="s">
        <v>32</v>
      </c>
      <c r="G1803">
        <v>1</v>
      </c>
      <c r="H1803">
        <v>2.7759999999999998</v>
      </c>
      <c r="I1803" t="s">
        <v>33</v>
      </c>
      <c r="J1803">
        <v>0.9</v>
      </c>
      <c r="K1803">
        <v>1.785444</v>
      </c>
      <c r="L1803" t="s">
        <v>34</v>
      </c>
      <c r="M1803">
        <v>0.7</v>
      </c>
      <c r="N1803">
        <v>1.846571</v>
      </c>
      <c r="O1803" t="s">
        <v>35</v>
      </c>
      <c r="P1803">
        <v>0.8</v>
      </c>
      <c r="Q1803">
        <v>1.9355</v>
      </c>
    </row>
    <row r="1804" spans="1:17" x14ac:dyDescent="0.2">
      <c r="A1804">
        <v>5502</v>
      </c>
      <c r="B1804" t="s">
        <v>2185</v>
      </c>
      <c r="C1804">
        <v>0</v>
      </c>
      <c r="D1804">
        <v>0</v>
      </c>
      <c r="E1804" t="s">
        <v>2183</v>
      </c>
      <c r="F1804" t="s">
        <v>38</v>
      </c>
      <c r="G1804">
        <v>0.83330000000000004</v>
      </c>
      <c r="H1804">
        <v>1.580333</v>
      </c>
      <c r="I1804" t="s">
        <v>39</v>
      </c>
      <c r="J1804">
        <v>0.91669999999999996</v>
      </c>
      <c r="K1804">
        <v>1.087545</v>
      </c>
      <c r="L1804" t="s">
        <v>40</v>
      </c>
      <c r="M1804">
        <v>0.75</v>
      </c>
      <c r="N1804">
        <v>1.4294439999999999</v>
      </c>
      <c r="O1804" t="s">
        <v>41</v>
      </c>
      <c r="P1804">
        <v>0.66669999999999996</v>
      </c>
      <c r="Q1804">
        <v>1.0333749999999999</v>
      </c>
    </row>
    <row r="1805" spans="1:17" x14ac:dyDescent="0.2">
      <c r="A1805">
        <v>5502</v>
      </c>
      <c r="B1805" t="s">
        <v>2186</v>
      </c>
      <c r="C1805">
        <v>0</v>
      </c>
      <c r="D1805">
        <v>0</v>
      </c>
      <c r="E1805" t="s">
        <v>2183</v>
      </c>
      <c r="F1805" t="s">
        <v>38</v>
      </c>
      <c r="G1805">
        <v>1</v>
      </c>
      <c r="H1805">
        <v>1.899273</v>
      </c>
      <c r="I1805" t="s">
        <v>39</v>
      </c>
      <c r="J1805">
        <v>0.91669999999999996</v>
      </c>
      <c r="K1805">
        <v>1.180091</v>
      </c>
      <c r="L1805" t="s">
        <v>40</v>
      </c>
      <c r="M1805">
        <v>0.58330000000000004</v>
      </c>
      <c r="N1805">
        <v>1.117429</v>
      </c>
      <c r="O1805" t="s">
        <v>41</v>
      </c>
      <c r="P1805">
        <v>0.66669999999999996</v>
      </c>
      <c r="Q1805">
        <v>1.1063750000000001</v>
      </c>
    </row>
    <row r="1806" spans="1:17" x14ac:dyDescent="0.2">
      <c r="A1806">
        <v>5503</v>
      </c>
      <c r="B1806" t="s">
        <v>2187</v>
      </c>
      <c r="C1806">
        <v>3</v>
      </c>
      <c r="D1806">
        <v>0</v>
      </c>
      <c r="E1806" t="s">
        <v>1265</v>
      </c>
      <c r="F1806" t="s">
        <v>19</v>
      </c>
      <c r="G1806">
        <v>1</v>
      </c>
      <c r="H1806">
        <v>0.9083</v>
      </c>
      <c r="I1806" t="s">
        <v>20</v>
      </c>
      <c r="J1806">
        <v>1</v>
      </c>
      <c r="K1806">
        <v>3.4998999999999998</v>
      </c>
      <c r="L1806" t="s">
        <v>21</v>
      </c>
      <c r="M1806">
        <v>0.8</v>
      </c>
      <c r="N1806">
        <v>2.6448749999999999</v>
      </c>
      <c r="O1806" t="s">
        <v>22</v>
      </c>
      <c r="P1806">
        <v>1</v>
      </c>
      <c r="Q1806">
        <v>2.4083999999999999</v>
      </c>
    </row>
    <row r="1807" spans="1:17" x14ac:dyDescent="0.2">
      <c r="A1807">
        <v>5503</v>
      </c>
      <c r="B1807" t="s">
        <v>2188</v>
      </c>
      <c r="C1807">
        <v>16</v>
      </c>
      <c r="D1807">
        <v>1</v>
      </c>
      <c r="E1807" t="s">
        <v>1265</v>
      </c>
      <c r="F1807" t="s">
        <v>19</v>
      </c>
      <c r="G1807">
        <v>1</v>
      </c>
      <c r="H1807">
        <v>0.97550000000000003</v>
      </c>
      <c r="I1807" t="s">
        <v>20</v>
      </c>
      <c r="J1807">
        <v>0.8</v>
      </c>
      <c r="K1807">
        <v>3.4079999999999999</v>
      </c>
      <c r="L1807" t="s">
        <v>21</v>
      </c>
      <c r="M1807">
        <v>0.6</v>
      </c>
      <c r="N1807">
        <v>2.6004999999999998</v>
      </c>
      <c r="O1807" t="s">
        <v>22</v>
      </c>
      <c r="P1807">
        <v>0.9</v>
      </c>
      <c r="Q1807">
        <v>2.2109999999999999</v>
      </c>
    </row>
    <row r="1808" spans="1:17" x14ac:dyDescent="0.2">
      <c r="A1808">
        <v>5503</v>
      </c>
      <c r="B1808" t="s">
        <v>2189</v>
      </c>
      <c r="C1808">
        <v>2</v>
      </c>
      <c r="D1808">
        <v>0</v>
      </c>
      <c r="E1808" t="s">
        <v>1265</v>
      </c>
      <c r="F1808" t="s">
        <v>25</v>
      </c>
      <c r="G1808">
        <v>1</v>
      </c>
      <c r="H1808">
        <v>0.77941700000000003</v>
      </c>
      <c r="I1808" t="s">
        <v>26</v>
      </c>
      <c r="J1808">
        <v>0.33329999999999999</v>
      </c>
      <c r="K1808">
        <v>2.1360000000000001</v>
      </c>
      <c r="L1808" t="s">
        <v>27</v>
      </c>
      <c r="M1808">
        <v>1</v>
      </c>
      <c r="N1808">
        <v>1.4103330000000001</v>
      </c>
      <c r="O1808" t="s">
        <v>28</v>
      </c>
      <c r="P1808">
        <v>0.66669999999999996</v>
      </c>
      <c r="Q1808">
        <v>2.15625</v>
      </c>
    </row>
    <row r="1809" spans="1:17" x14ac:dyDescent="0.2">
      <c r="A1809">
        <v>5503</v>
      </c>
      <c r="B1809" t="s">
        <v>2190</v>
      </c>
      <c r="C1809">
        <v>3</v>
      </c>
      <c r="D1809">
        <v>0</v>
      </c>
      <c r="E1809" t="s">
        <v>1265</v>
      </c>
      <c r="F1809" t="s">
        <v>25</v>
      </c>
      <c r="G1809">
        <v>0.83330000000000004</v>
      </c>
      <c r="H1809">
        <v>0.8599</v>
      </c>
      <c r="I1809" t="s">
        <v>26</v>
      </c>
      <c r="J1809">
        <v>0.5</v>
      </c>
      <c r="K1809">
        <v>1.866333</v>
      </c>
      <c r="L1809" t="s">
        <v>27</v>
      </c>
      <c r="M1809">
        <v>1</v>
      </c>
      <c r="N1809">
        <v>1.228167</v>
      </c>
      <c r="O1809" t="s">
        <v>28</v>
      </c>
      <c r="P1809">
        <v>0.5</v>
      </c>
      <c r="Q1809">
        <v>1.624833</v>
      </c>
    </row>
    <row r="1810" spans="1:17" x14ac:dyDescent="0.2">
      <c r="A1810">
        <v>5503</v>
      </c>
      <c r="B1810" t="s">
        <v>2191</v>
      </c>
      <c r="C1810">
        <v>7</v>
      </c>
      <c r="D1810">
        <v>0</v>
      </c>
      <c r="E1810" t="s">
        <v>2192</v>
      </c>
      <c r="F1810" t="s">
        <v>32</v>
      </c>
      <c r="G1810">
        <v>1</v>
      </c>
      <c r="H1810">
        <v>0.68169999999999997</v>
      </c>
      <c r="I1810" t="s">
        <v>33</v>
      </c>
      <c r="J1810">
        <v>0.9</v>
      </c>
      <c r="K1810">
        <v>1.7462219999999999</v>
      </c>
      <c r="L1810" t="s">
        <v>34</v>
      </c>
      <c r="M1810">
        <v>1</v>
      </c>
      <c r="N1810">
        <v>1.7238</v>
      </c>
      <c r="O1810" t="s">
        <v>35</v>
      </c>
      <c r="P1810">
        <v>0.9</v>
      </c>
      <c r="Q1810">
        <v>1.9148890000000001</v>
      </c>
    </row>
    <row r="1811" spans="1:17" x14ac:dyDescent="0.2">
      <c r="A1811">
        <v>5503</v>
      </c>
      <c r="B1811" t="s">
        <v>2193</v>
      </c>
      <c r="C1811">
        <v>13</v>
      </c>
      <c r="D1811">
        <v>1</v>
      </c>
      <c r="E1811" t="s">
        <v>2192</v>
      </c>
      <c r="F1811" t="s">
        <v>32</v>
      </c>
      <c r="G1811">
        <v>1</v>
      </c>
      <c r="H1811">
        <v>0.87519999999999998</v>
      </c>
      <c r="I1811" t="s">
        <v>33</v>
      </c>
      <c r="J1811">
        <v>1</v>
      </c>
      <c r="K1811">
        <v>1.9533</v>
      </c>
      <c r="L1811" t="s">
        <v>34</v>
      </c>
      <c r="M1811">
        <v>0.9</v>
      </c>
      <c r="N1811">
        <v>2.290111</v>
      </c>
      <c r="O1811" t="s">
        <v>35</v>
      </c>
      <c r="P1811">
        <v>0.9</v>
      </c>
      <c r="Q1811">
        <v>1.8426670000000001</v>
      </c>
    </row>
    <row r="1812" spans="1:17" x14ac:dyDescent="0.2">
      <c r="A1812">
        <v>5503</v>
      </c>
      <c r="B1812" t="s">
        <v>2194</v>
      </c>
      <c r="C1812">
        <v>2</v>
      </c>
      <c r="D1812">
        <v>0</v>
      </c>
      <c r="E1812" t="s">
        <v>2192</v>
      </c>
      <c r="F1812" t="s">
        <v>38</v>
      </c>
      <c r="G1812">
        <v>1</v>
      </c>
      <c r="H1812">
        <v>0.76741700000000002</v>
      </c>
      <c r="I1812" t="s">
        <v>39</v>
      </c>
      <c r="J1812">
        <v>1</v>
      </c>
      <c r="K1812">
        <v>1.30175</v>
      </c>
      <c r="L1812" t="s">
        <v>40</v>
      </c>
      <c r="M1812">
        <v>0.83330000000000004</v>
      </c>
      <c r="N1812">
        <v>1.5103</v>
      </c>
      <c r="O1812" t="s">
        <v>41</v>
      </c>
      <c r="P1812">
        <v>0.91669999999999996</v>
      </c>
      <c r="Q1812">
        <v>1.5540909999999999</v>
      </c>
    </row>
    <row r="1813" spans="1:17" x14ac:dyDescent="0.2">
      <c r="A1813">
        <v>5503</v>
      </c>
      <c r="B1813" t="s">
        <v>2195</v>
      </c>
      <c r="C1813">
        <v>2</v>
      </c>
      <c r="D1813">
        <v>0</v>
      </c>
      <c r="E1813" t="s">
        <v>2192</v>
      </c>
      <c r="F1813" t="s">
        <v>38</v>
      </c>
      <c r="G1813">
        <v>1</v>
      </c>
      <c r="H1813">
        <v>0.79216699999999995</v>
      </c>
      <c r="I1813" t="s">
        <v>39</v>
      </c>
      <c r="J1813">
        <v>0.83330000000000004</v>
      </c>
      <c r="K1813">
        <v>1.4985999999999999</v>
      </c>
      <c r="L1813" t="s">
        <v>40</v>
      </c>
      <c r="M1813">
        <v>1</v>
      </c>
      <c r="N1813">
        <v>1.7046669999999999</v>
      </c>
      <c r="O1813" t="s">
        <v>41</v>
      </c>
      <c r="P1813">
        <v>0.75</v>
      </c>
      <c r="Q1813">
        <v>1.5820000000000001</v>
      </c>
    </row>
    <row r="1814" spans="1:17" x14ac:dyDescent="0.2">
      <c r="A1814">
        <v>5507</v>
      </c>
      <c r="B1814" t="s">
        <v>2196</v>
      </c>
      <c r="C1814">
        <v>6</v>
      </c>
      <c r="D1814">
        <v>0</v>
      </c>
      <c r="E1814" t="s">
        <v>2197</v>
      </c>
      <c r="F1814" t="s">
        <v>19</v>
      </c>
      <c r="G1814">
        <v>0.5</v>
      </c>
      <c r="H1814">
        <v>3.3767999999999998</v>
      </c>
      <c r="I1814" t="s">
        <v>20</v>
      </c>
      <c r="J1814">
        <v>0.5</v>
      </c>
      <c r="K1814">
        <v>3.5884</v>
      </c>
      <c r="L1814" t="s">
        <v>21</v>
      </c>
      <c r="M1814">
        <v>0.2</v>
      </c>
      <c r="N1814">
        <v>1.8879999999999999</v>
      </c>
      <c r="O1814" t="s">
        <v>22</v>
      </c>
      <c r="P1814">
        <v>0.1</v>
      </c>
      <c r="Q1814">
        <v>2.6819999999999999</v>
      </c>
    </row>
    <row r="1815" spans="1:17" x14ac:dyDescent="0.2">
      <c r="A1815">
        <v>5507</v>
      </c>
      <c r="B1815" t="s">
        <v>2198</v>
      </c>
      <c r="C1815">
        <v>28</v>
      </c>
      <c r="D1815">
        <v>1</v>
      </c>
      <c r="E1815" t="s">
        <v>2197</v>
      </c>
      <c r="F1815" t="s">
        <v>19</v>
      </c>
      <c r="G1815">
        <v>0.4</v>
      </c>
      <c r="H1815">
        <v>4.7597500000000004</v>
      </c>
      <c r="I1815" t="s">
        <v>20</v>
      </c>
      <c r="J1815">
        <v>0.5</v>
      </c>
      <c r="K1815">
        <v>4.4072500000000003</v>
      </c>
      <c r="L1815" t="s">
        <v>21</v>
      </c>
      <c r="M1815">
        <v>0.4</v>
      </c>
      <c r="N1815">
        <v>2.64575</v>
      </c>
      <c r="O1815" t="s">
        <v>22</v>
      </c>
      <c r="P1815">
        <v>0.2</v>
      </c>
      <c r="Q1815">
        <v>2.5590000000000002</v>
      </c>
    </row>
    <row r="1816" spans="1:17" x14ac:dyDescent="0.2">
      <c r="A1816">
        <v>5507</v>
      </c>
      <c r="B1816" t="s">
        <v>2199</v>
      </c>
      <c r="C1816">
        <v>0</v>
      </c>
      <c r="D1816">
        <v>0</v>
      </c>
      <c r="E1816" t="s">
        <v>2197</v>
      </c>
      <c r="F1816" t="s">
        <v>25</v>
      </c>
      <c r="G1816">
        <v>0.16669999999999999</v>
      </c>
      <c r="H1816">
        <v>2.0110000000000001</v>
      </c>
      <c r="I1816" t="s">
        <v>26</v>
      </c>
      <c r="J1816">
        <v>0.58330000000000004</v>
      </c>
      <c r="K1816">
        <v>1.0011669999999999</v>
      </c>
      <c r="L1816" t="s">
        <v>27</v>
      </c>
      <c r="M1816">
        <v>0.25</v>
      </c>
      <c r="N1816">
        <v>1.1819999999999999</v>
      </c>
      <c r="O1816" t="s">
        <v>28</v>
      </c>
      <c r="P1816">
        <v>0.16669999999999999</v>
      </c>
      <c r="Q1816">
        <v>1.1870000000000001</v>
      </c>
    </row>
    <row r="1817" spans="1:17" x14ac:dyDescent="0.2">
      <c r="A1817">
        <v>5507</v>
      </c>
      <c r="B1817" t="s">
        <v>2200</v>
      </c>
      <c r="C1817">
        <v>2</v>
      </c>
      <c r="D1817">
        <v>0</v>
      </c>
      <c r="E1817" t="s">
        <v>2201</v>
      </c>
      <c r="F1817" t="s">
        <v>32</v>
      </c>
      <c r="G1817">
        <v>0.9</v>
      </c>
      <c r="H1817">
        <v>1.2330000000000001</v>
      </c>
      <c r="I1817" t="s">
        <v>33</v>
      </c>
      <c r="J1817">
        <v>0.9</v>
      </c>
      <c r="K1817">
        <v>1.969778</v>
      </c>
      <c r="L1817" t="s">
        <v>34</v>
      </c>
      <c r="M1817">
        <v>1</v>
      </c>
      <c r="N1817">
        <v>1.8129999999999999</v>
      </c>
      <c r="O1817" t="s">
        <v>35</v>
      </c>
      <c r="P1817">
        <v>0.9</v>
      </c>
      <c r="Q1817">
        <v>1.9523330000000001</v>
      </c>
    </row>
    <row r="1818" spans="1:17" x14ac:dyDescent="0.2">
      <c r="A1818">
        <v>5507</v>
      </c>
      <c r="B1818" t="s">
        <v>2202</v>
      </c>
      <c r="C1818">
        <v>0</v>
      </c>
      <c r="D1818">
        <v>0</v>
      </c>
      <c r="E1818" t="s">
        <v>2201</v>
      </c>
      <c r="F1818" t="s">
        <v>32</v>
      </c>
      <c r="G1818">
        <v>1</v>
      </c>
      <c r="H1818">
        <v>1.2477780000000001</v>
      </c>
      <c r="I1818" t="s">
        <v>33</v>
      </c>
      <c r="J1818">
        <v>0.9</v>
      </c>
      <c r="K1818">
        <v>1.4066669999999999</v>
      </c>
      <c r="L1818" t="s">
        <v>34</v>
      </c>
      <c r="M1818">
        <v>1</v>
      </c>
      <c r="N1818">
        <v>1.6194999999999999</v>
      </c>
      <c r="O1818" t="s">
        <v>35</v>
      </c>
      <c r="P1818">
        <v>0.7</v>
      </c>
      <c r="Q1818">
        <v>1.606333</v>
      </c>
    </row>
    <row r="1819" spans="1:17" x14ac:dyDescent="0.2">
      <c r="A1819">
        <v>5507</v>
      </c>
      <c r="B1819" t="s">
        <v>2203</v>
      </c>
      <c r="C1819">
        <v>0</v>
      </c>
      <c r="D1819">
        <v>0</v>
      </c>
      <c r="E1819" t="s">
        <v>2201</v>
      </c>
      <c r="F1819" t="s">
        <v>38</v>
      </c>
      <c r="G1819">
        <v>0.91669999999999996</v>
      </c>
      <c r="H1819">
        <v>1.1589</v>
      </c>
      <c r="I1819" t="s">
        <v>39</v>
      </c>
      <c r="J1819">
        <v>1</v>
      </c>
      <c r="K1819">
        <v>1.267917</v>
      </c>
      <c r="L1819" t="s">
        <v>40</v>
      </c>
      <c r="M1819">
        <v>0.83330000000000004</v>
      </c>
      <c r="N1819">
        <v>1.3051999999999999</v>
      </c>
      <c r="O1819" t="s">
        <v>41</v>
      </c>
      <c r="P1819">
        <v>0.83330000000000004</v>
      </c>
      <c r="Q1819">
        <v>1.3382000000000001</v>
      </c>
    </row>
    <row r="1820" spans="1:17" x14ac:dyDescent="0.2">
      <c r="A1820">
        <v>5507</v>
      </c>
      <c r="B1820" t="s">
        <v>2204</v>
      </c>
      <c r="C1820">
        <v>0</v>
      </c>
      <c r="D1820">
        <v>0</v>
      </c>
      <c r="E1820" t="s">
        <v>2201</v>
      </c>
      <c r="F1820" t="s">
        <v>38</v>
      </c>
      <c r="G1820">
        <v>0.91669999999999996</v>
      </c>
      <c r="H1820">
        <v>1.0336000000000001</v>
      </c>
      <c r="I1820" t="s">
        <v>39</v>
      </c>
      <c r="J1820">
        <v>0.83330000000000004</v>
      </c>
      <c r="K1820">
        <v>1.5246</v>
      </c>
      <c r="L1820" t="s">
        <v>40</v>
      </c>
      <c r="M1820">
        <v>0.58330000000000004</v>
      </c>
      <c r="N1820">
        <v>1.352857</v>
      </c>
      <c r="O1820" t="s">
        <v>41</v>
      </c>
      <c r="P1820">
        <v>0.83330000000000004</v>
      </c>
      <c r="Q1820">
        <v>1.3249</v>
      </c>
    </row>
    <row r="1821" spans="1:17" x14ac:dyDescent="0.2">
      <c r="A1821">
        <v>5508</v>
      </c>
      <c r="B1821" t="s">
        <v>2205</v>
      </c>
      <c r="C1821">
        <v>4</v>
      </c>
      <c r="D1821">
        <v>0</v>
      </c>
      <c r="E1821" t="s">
        <v>2206</v>
      </c>
      <c r="F1821" t="s">
        <v>19</v>
      </c>
      <c r="G1821">
        <v>1</v>
      </c>
      <c r="H1821">
        <v>0.84150000000000003</v>
      </c>
      <c r="I1821" t="s">
        <v>20</v>
      </c>
      <c r="J1821">
        <v>0</v>
      </c>
      <c r="K1821" t="s">
        <v>96</v>
      </c>
      <c r="L1821" t="s">
        <v>21</v>
      </c>
      <c r="M1821">
        <v>0.9</v>
      </c>
      <c r="N1821">
        <v>2.2711109999999999</v>
      </c>
      <c r="O1821" t="s">
        <v>22</v>
      </c>
      <c r="P1821">
        <v>0.7</v>
      </c>
      <c r="Q1821">
        <v>2.3377140000000001</v>
      </c>
    </row>
    <row r="1822" spans="1:17" x14ac:dyDescent="0.2">
      <c r="A1822">
        <v>5508</v>
      </c>
      <c r="B1822" t="s">
        <v>2207</v>
      </c>
      <c r="C1822">
        <v>0</v>
      </c>
      <c r="D1822">
        <v>0</v>
      </c>
      <c r="E1822" t="s">
        <v>2206</v>
      </c>
      <c r="F1822" t="s">
        <v>19</v>
      </c>
      <c r="G1822">
        <v>1</v>
      </c>
      <c r="H1822">
        <v>0.80820000000000003</v>
      </c>
      <c r="I1822" t="s">
        <v>20</v>
      </c>
      <c r="J1822">
        <v>0.6</v>
      </c>
      <c r="K1822">
        <v>4.1180000000000003</v>
      </c>
      <c r="L1822" t="s">
        <v>21</v>
      </c>
      <c r="M1822">
        <v>0.8</v>
      </c>
      <c r="N1822">
        <v>2.3988749999999999</v>
      </c>
      <c r="O1822" t="s">
        <v>22</v>
      </c>
      <c r="P1822">
        <v>1</v>
      </c>
      <c r="Q1822">
        <v>2.3376999999999999</v>
      </c>
    </row>
    <row r="1823" spans="1:17" x14ac:dyDescent="0.2">
      <c r="A1823">
        <v>5508</v>
      </c>
      <c r="B1823" t="s">
        <v>2208</v>
      </c>
      <c r="C1823">
        <v>0</v>
      </c>
      <c r="D1823">
        <v>0</v>
      </c>
      <c r="E1823" t="s">
        <v>2206</v>
      </c>
      <c r="F1823" t="s">
        <v>25</v>
      </c>
      <c r="G1823">
        <v>1</v>
      </c>
      <c r="H1823">
        <v>0.80025000000000002</v>
      </c>
      <c r="I1823" t="s">
        <v>26</v>
      </c>
      <c r="J1823">
        <v>0.66669999999999996</v>
      </c>
      <c r="K1823">
        <v>1.396625</v>
      </c>
      <c r="L1823" t="s">
        <v>27</v>
      </c>
      <c r="M1823">
        <v>1</v>
      </c>
      <c r="N1823">
        <v>1.1507499999999999</v>
      </c>
      <c r="O1823" t="s">
        <v>28</v>
      </c>
      <c r="P1823">
        <v>0.75</v>
      </c>
      <c r="Q1823">
        <v>1.384444</v>
      </c>
    </row>
    <row r="1824" spans="1:17" x14ac:dyDescent="0.2">
      <c r="A1824">
        <v>5508</v>
      </c>
      <c r="B1824" t="s">
        <v>2209</v>
      </c>
      <c r="C1824">
        <v>0</v>
      </c>
      <c r="D1824">
        <v>0</v>
      </c>
      <c r="E1824" t="s">
        <v>2206</v>
      </c>
      <c r="F1824" t="s">
        <v>25</v>
      </c>
      <c r="G1824">
        <v>0.91669999999999996</v>
      </c>
      <c r="H1824">
        <v>0.755</v>
      </c>
      <c r="I1824" t="s">
        <v>26</v>
      </c>
      <c r="J1824">
        <v>0.58330000000000004</v>
      </c>
      <c r="K1824">
        <v>1.1381429999999999</v>
      </c>
      <c r="L1824" t="s">
        <v>27</v>
      </c>
      <c r="M1824">
        <v>1</v>
      </c>
      <c r="N1824">
        <v>1.079083</v>
      </c>
      <c r="O1824" t="s">
        <v>28</v>
      </c>
      <c r="P1824">
        <v>0.91669999999999996</v>
      </c>
      <c r="Q1824">
        <v>1.1859090000000001</v>
      </c>
    </row>
    <row r="1825" spans="1:17" x14ac:dyDescent="0.2">
      <c r="A1825">
        <v>5508</v>
      </c>
      <c r="B1825" t="s">
        <v>2210</v>
      </c>
      <c r="C1825">
        <v>3</v>
      </c>
      <c r="D1825">
        <v>0</v>
      </c>
      <c r="E1825" t="s">
        <v>2211</v>
      </c>
      <c r="F1825" t="s">
        <v>32</v>
      </c>
      <c r="G1825">
        <v>0.9</v>
      </c>
      <c r="H1825">
        <v>0.70499999999999996</v>
      </c>
      <c r="I1825" t="s">
        <v>33</v>
      </c>
      <c r="J1825">
        <v>0.9</v>
      </c>
      <c r="K1825">
        <v>2.0958890000000001</v>
      </c>
      <c r="L1825" t="s">
        <v>34</v>
      </c>
      <c r="M1825">
        <v>1</v>
      </c>
      <c r="N1825">
        <v>1.9684999999999999</v>
      </c>
      <c r="O1825" t="s">
        <v>35</v>
      </c>
      <c r="P1825">
        <v>0.7</v>
      </c>
      <c r="Q1825">
        <v>2.055714</v>
      </c>
    </row>
    <row r="1826" spans="1:17" x14ac:dyDescent="0.2">
      <c r="A1826">
        <v>5508</v>
      </c>
      <c r="B1826" t="s">
        <v>2212</v>
      </c>
      <c r="C1826">
        <v>0</v>
      </c>
      <c r="D1826">
        <v>0</v>
      </c>
      <c r="E1826" t="s">
        <v>2211</v>
      </c>
      <c r="F1826" t="s">
        <v>32</v>
      </c>
      <c r="G1826">
        <v>0.9</v>
      </c>
      <c r="H1826">
        <v>0.81544399999999995</v>
      </c>
      <c r="I1826" t="s">
        <v>33</v>
      </c>
      <c r="J1826">
        <v>0.9</v>
      </c>
      <c r="K1826">
        <v>2.0056669999999999</v>
      </c>
      <c r="L1826" t="s">
        <v>34</v>
      </c>
      <c r="M1826">
        <v>0.9</v>
      </c>
      <c r="N1826">
        <v>1.679</v>
      </c>
      <c r="O1826" t="s">
        <v>35</v>
      </c>
      <c r="P1826">
        <v>1</v>
      </c>
      <c r="Q1826">
        <v>2.0912999999999999</v>
      </c>
    </row>
    <row r="1827" spans="1:17" x14ac:dyDescent="0.2">
      <c r="A1827">
        <v>5508</v>
      </c>
      <c r="B1827" t="s">
        <v>2213</v>
      </c>
      <c r="C1827">
        <v>0</v>
      </c>
      <c r="D1827">
        <v>0</v>
      </c>
      <c r="E1827" t="s">
        <v>2211</v>
      </c>
      <c r="F1827" t="s">
        <v>38</v>
      </c>
      <c r="G1827">
        <v>0.91669999999999996</v>
      </c>
      <c r="H1827">
        <v>0.666273</v>
      </c>
      <c r="I1827" t="s">
        <v>39</v>
      </c>
      <c r="J1827">
        <v>0.83330000000000004</v>
      </c>
      <c r="K1827">
        <v>1.6796</v>
      </c>
      <c r="L1827" t="s">
        <v>40</v>
      </c>
      <c r="M1827">
        <v>0.83330000000000004</v>
      </c>
      <c r="N1827">
        <v>1.8008</v>
      </c>
      <c r="O1827" t="s">
        <v>41</v>
      </c>
      <c r="P1827">
        <v>0.83330000000000004</v>
      </c>
      <c r="Q1827">
        <v>1.7509999999999999</v>
      </c>
    </row>
    <row r="1828" spans="1:17" x14ac:dyDescent="0.2">
      <c r="A1828">
        <v>5508</v>
      </c>
      <c r="B1828" t="s">
        <v>2214</v>
      </c>
      <c r="C1828">
        <v>0</v>
      </c>
      <c r="D1828">
        <v>0</v>
      </c>
      <c r="E1828" t="s">
        <v>2211</v>
      </c>
      <c r="F1828" t="s">
        <v>38</v>
      </c>
      <c r="G1828">
        <v>1</v>
      </c>
      <c r="H1828">
        <v>0.64916700000000005</v>
      </c>
      <c r="I1828" t="s">
        <v>39</v>
      </c>
      <c r="J1828">
        <v>0.91669999999999996</v>
      </c>
      <c r="K1828">
        <v>1.532</v>
      </c>
      <c r="L1828" t="s">
        <v>40</v>
      </c>
      <c r="M1828">
        <v>0.75</v>
      </c>
      <c r="N1828">
        <v>1.6762220000000001</v>
      </c>
      <c r="O1828" t="s">
        <v>41</v>
      </c>
      <c r="P1828">
        <v>0.83330000000000004</v>
      </c>
      <c r="Q1828">
        <v>1.421333</v>
      </c>
    </row>
    <row r="1829" spans="1:17" x14ac:dyDescent="0.2">
      <c r="A1829">
        <v>5510</v>
      </c>
      <c r="B1829" t="s">
        <v>2215</v>
      </c>
      <c r="C1829">
        <v>5</v>
      </c>
      <c r="D1829">
        <v>0</v>
      </c>
      <c r="E1829" t="s">
        <v>2216</v>
      </c>
      <c r="F1829" t="s">
        <v>19</v>
      </c>
      <c r="G1829">
        <v>0.8</v>
      </c>
      <c r="H1829">
        <v>1.5609999999999999</v>
      </c>
      <c r="I1829" t="s">
        <v>20</v>
      </c>
      <c r="J1829">
        <v>0.6</v>
      </c>
      <c r="K1829">
        <v>3.4651670000000001</v>
      </c>
      <c r="L1829" t="s">
        <v>21</v>
      </c>
      <c r="M1829">
        <v>0.9</v>
      </c>
      <c r="N1829">
        <v>2.5457779999999999</v>
      </c>
      <c r="O1829" t="s">
        <v>22</v>
      </c>
      <c r="P1829">
        <v>0.7</v>
      </c>
      <c r="Q1829">
        <v>2.5417139999999998</v>
      </c>
    </row>
    <row r="1830" spans="1:17" x14ac:dyDescent="0.2">
      <c r="A1830">
        <v>5510</v>
      </c>
      <c r="B1830" t="s">
        <v>2217</v>
      </c>
      <c r="C1830">
        <v>2</v>
      </c>
      <c r="D1830">
        <v>0</v>
      </c>
      <c r="E1830" t="s">
        <v>2216</v>
      </c>
      <c r="F1830" t="s">
        <v>19</v>
      </c>
      <c r="G1830">
        <v>0.9</v>
      </c>
      <c r="H1830">
        <v>1.9870000000000001</v>
      </c>
      <c r="I1830" t="s">
        <v>20</v>
      </c>
      <c r="J1830">
        <v>0.5</v>
      </c>
      <c r="K1830">
        <v>4.1189999999999998</v>
      </c>
      <c r="L1830" t="s">
        <v>21</v>
      </c>
      <c r="M1830">
        <v>0.2</v>
      </c>
      <c r="N1830">
        <v>3.0510000000000002</v>
      </c>
      <c r="O1830" t="s">
        <v>22</v>
      </c>
      <c r="P1830">
        <v>0.4</v>
      </c>
      <c r="Q1830">
        <v>2.3085</v>
      </c>
    </row>
    <row r="1831" spans="1:17" x14ac:dyDescent="0.2">
      <c r="A1831">
        <v>5510</v>
      </c>
      <c r="B1831" t="s">
        <v>2218</v>
      </c>
      <c r="C1831">
        <v>0</v>
      </c>
      <c r="D1831">
        <v>0</v>
      </c>
      <c r="E1831" t="s">
        <v>2216</v>
      </c>
      <c r="F1831" t="s">
        <v>25</v>
      </c>
      <c r="G1831">
        <v>0.66669999999999996</v>
      </c>
      <c r="H1831">
        <v>2.2011250000000002</v>
      </c>
      <c r="I1831" t="s">
        <v>26</v>
      </c>
      <c r="J1831">
        <v>0.83330000000000004</v>
      </c>
      <c r="K1831">
        <v>2.0335999999999999</v>
      </c>
      <c r="L1831" t="s">
        <v>27</v>
      </c>
      <c r="M1831">
        <v>0.66669999999999996</v>
      </c>
      <c r="N1831">
        <v>1.6401250000000001</v>
      </c>
      <c r="O1831" t="s">
        <v>28</v>
      </c>
      <c r="P1831">
        <v>0.66669999999999996</v>
      </c>
      <c r="Q1831">
        <v>1.744875</v>
      </c>
    </row>
    <row r="1832" spans="1:17" x14ac:dyDescent="0.2">
      <c r="A1832">
        <v>5510</v>
      </c>
      <c r="B1832" t="s">
        <v>2219</v>
      </c>
      <c r="C1832">
        <v>6</v>
      </c>
      <c r="D1832">
        <v>0</v>
      </c>
      <c r="E1832" t="s">
        <v>2216</v>
      </c>
      <c r="F1832" t="s">
        <v>25</v>
      </c>
      <c r="G1832">
        <v>0.83330000000000004</v>
      </c>
      <c r="H1832">
        <v>1.7165999999999999</v>
      </c>
      <c r="I1832" t="s">
        <v>26</v>
      </c>
      <c r="J1832">
        <v>0.5</v>
      </c>
      <c r="K1832">
        <v>1.6118330000000001</v>
      </c>
      <c r="L1832" t="s">
        <v>27</v>
      </c>
      <c r="M1832">
        <v>0.75</v>
      </c>
      <c r="N1832">
        <v>1.3813329999999999</v>
      </c>
      <c r="O1832" t="s">
        <v>28</v>
      </c>
      <c r="P1832">
        <v>0.91669999999999996</v>
      </c>
      <c r="Q1832">
        <v>1.9568179999999999</v>
      </c>
    </row>
    <row r="1833" spans="1:17" x14ac:dyDescent="0.2">
      <c r="A1833">
        <v>5510</v>
      </c>
      <c r="B1833" t="s">
        <v>2220</v>
      </c>
      <c r="C1833">
        <v>12</v>
      </c>
      <c r="D1833">
        <v>0</v>
      </c>
      <c r="E1833" t="s">
        <v>2221</v>
      </c>
      <c r="F1833" t="s">
        <v>32</v>
      </c>
      <c r="G1833">
        <v>0.9</v>
      </c>
      <c r="H1833">
        <v>2.544333</v>
      </c>
      <c r="I1833" t="s">
        <v>33</v>
      </c>
      <c r="J1833">
        <v>0.7</v>
      </c>
      <c r="K1833">
        <v>2.1711429999999998</v>
      </c>
      <c r="L1833" t="s">
        <v>34</v>
      </c>
      <c r="M1833">
        <v>0.8</v>
      </c>
      <c r="N1833">
        <v>2.4712499999999999</v>
      </c>
      <c r="O1833" t="s">
        <v>35</v>
      </c>
      <c r="P1833">
        <v>0.5</v>
      </c>
      <c r="Q1833">
        <v>2.0026000000000002</v>
      </c>
    </row>
    <row r="1834" spans="1:17" x14ac:dyDescent="0.2">
      <c r="A1834">
        <v>5510</v>
      </c>
      <c r="B1834" t="s">
        <v>2222</v>
      </c>
      <c r="C1834">
        <v>3</v>
      </c>
      <c r="D1834">
        <v>0</v>
      </c>
      <c r="E1834" t="s">
        <v>2221</v>
      </c>
      <c r="F1834" t="s">
        <v>38</v>
      </c>
      <c r="G1834">
        <v>0.83330000000000004</v>
      </c>
      <c r="H1834">
        <v>1.5334000000000001</v>
      </c>
      <c r="I1834" t="s">
        <v>39</v>
      </c>
      <c r="J1834">
        <v>0.83330000000000004</v>
      </c>
      <c r="K1834">
        <v>1.4267000000000001</v>
      </c>
      <c r="L1834" t="s">
        <v>40</v>
      </c>
      <c r="M1834">
        <v>1</v>
      </c>
      <c r="N1834">
        <v>1.7284999999999999</v>
      </c>
      <c r="O1834" t="s">
        <v>41</v>
      </c>
      <c r="P1834">
        <v>0.66669999999999996</v>
      </c>
      <c r="Q1834">
        <v>1.6881250000000001</v>
      </c>
    </row>
    <row r="1835" spans="1:17" x14ac:dyDescent="0.2">
      <c r="A1835">
        <v>5510</v>
      </c>
      <c r="B1835" t="s">
        <v>2223</v>
      </c>
      <c r="C1835">
        <v>2</v>
      </c>
      <c r="D1835">
        <v>0</v>
      </c>
      <c r="E1835" t="s">
        <v>2221</v>
      </c>
      <c r="F1835" t="s">
        <v>38</v>
      </c>
      <c r="G1835">
        <v>0.83330000000000004</v>
      </c>
      <c r="H1835">
        <v>1.9691110000000001</v>
      </c>
      <c r="I1835" t="s">
        <v>39</v>
      </c>
      <c r="J1835">
        <v>0.91669999999999996</v>
      </c>
      <c r="K1835">
        <v>1.1245449999999999</v>
      </c>
      <c r="L1835" t="s">
        <v>40</v>
      </c>
      <c r="M1835">
        <v>0.91669999999999996</v>
      </c>
      <c r="N1835">
        <v>1.4313640000000001</v>
      </c>
      <c r="O1835" t="s">
        <v>41</v>
      </c>
      <c r="P1835">
        <v>0.66669999999999996</v>
      </c>
      <c r="Q1835">
        <v>1.4417500000000001</v>
      </c>
    </row>
    <row r="1836" spans="1:17" x14ac:dyDescent="0.2">
      <c r="A1836">
        <v>5513</v>
      </c>
      <c r="B1836" t="s">
        <v>2224</v>
      </c>
      <c r="C1836">
        <v>2</v>
      </c>
      <c r="D1836">
        <v>0</v>
      </c>
      <c r="E1836" t="s">
        <v>2225</v>
      </c>
      <c r="F1836" t="s">
        <v>32</v>
      </c>
      <c r="G1836">
        <v>1</v>
      </c>
      <c r="H1836">
        <v>0.83609999999999995</v>
      </c>
      <c r="I1836" t="s">
        <v>33</v>
      </c>
      <c r="J1836">
        <v>0.9</v>
      </c>
      <c r="K1836">
        <v>2.0914440000000001</v>
      </c>
      <c r="L1836" t="s">
        <v>34</v>
      </c>
      <c r="M1836">
        <v>0.9</v>
      </c>
      <c r="N1836">
        <v>2.072222</v>
      </c>
      <c r="O1836" t="s">
        <v>35</v>
      </c>
      <c r="P1836">
        <v>0.7</v>
      </c>
      <c r="Q1836">
        <v>1.956</v>
      </c>
    </row>
    <row r="1837" spans="1:17" x14ac:dyDescent="0.2">
      <c r="A1837">
        <v>5513</v>
      </c>
      <c r="B1837" t="s">
        <v>2226</v>
      </c>
      <c r="C1837">
        <v>0</v>
      </c>
      <c r="D1837">
        <v>0</v>
      </c>
      <c r="E1837" t="s">
        <v>2225</v>
      </c>
      <c r="F1837" t="s">
        <v>32</v>
      </c>
      <c r="G1837">
        <v>1</v>
      </c>
      <c r="H1837">
        <v>1.0596000000000001</v>
      </c>
      <c r="I1837" t="s">
        <v>33</v>
      </c>
      <c r="J1837">
        <v>0.7</v>
      </c>
      <c r="K1837">
        <v>2.1911429999999998</v>
      </c>
      <c r="L1837" t="s">
        <v>34</v>
      </c>
      <c r="M1837">
        <v>0.8</v>
      </c>
      <c r="N1837">
        <v>2.1025</v>
      </c>
      <c r="O1837" t="s">
        <v>35</v>
      </c>
      <c r="P1837">
        <v>0.8</v>
      </c>
      <c r="Q1837">
        <v>1.9047499999999999</v>
      </c>
    </row>
    <row r="1838" spans="1:17" x14ac:dyDescent="0.2">
      <c r="A1838">
        <v>5513</v>
      </c>
      <c r="B1838" t="s">
        <v>2227</v>
      </c>
      <c r="C1838">
        <v>2</v>
      </c>
      <c r="D1838">
        <v>0</v>
      </c>
      <c r="E1838" t="s">
        <v>2228</v>
      </c>
      <c r="F1838" t="s">
        <v>38</v>
      </c>
      <c r="G1838">
        <v>0.83330000000000004</v>
      </c>
      <c r="H1838">
        <v>1.2502</v>
      </c>
      <c r="I1838" t="s">
        <v>39</v>
      </c>
      <c r="J1838">
        <v>0.83330000000000004</v>
      </c>
      <c r="K1838">
        <v>1.3005</v>
      </c>
      <c r="L1838" t="s">
        <v>40</v>
      </c>
      <c r="M1838">
        <v>0.75</v>
      </c>
      <c r="N1838">
        <v>1.5037780000000001</v>
      </c>
      <c r="O1838" t="s">
        <v>41</v>
      </c>
      <c r="P1838">
        <v>0.5</v>
      </c>
      <c r="Q1838">
        <v>1.7296670000000001</v>
      </c>
    </row>
    <row r="1839" spans="1:17" x14ac:dyDescent="0.2">
      <c r="A1839">
        <v>5513</v>
      </c>
      <c r="B1839" t="s">
        <v>2229</v>
      </c>
      <c r="C1839">
        <v>8</v>
      </c>
      <c r="D1839">
        <v>0</v>
      </c>
      <c r="E1839" t="s">
        <v>2228</v>
      </c>
      <c r="F1839" t="s">
        <v>38</v>
      </c>
      <c r="G1839">
        <v>1</v>
      </c>
      <c r="H1839">
        <v>0.999</v>
      </c>
      <c r="I1839" t="s">
        <v>39</v>
      </c>
      <c r="J1839">
        <v>1</v>
      </c>
      <c r="K1839">
        <v>1.05575</v>
      </c>
      <c r="L1839" t="s">
        <v>40</v>
      </c>
      <c r="M1839">
        <v>1</v>
      </c>
      <c r="N1839">
        <v>1.164417</v>
      </c>
      <c r="O1839" t="s">
        <v>41</v>
      </c>
      <c r="P1839">
        <v>0.41670000000000001</v>
      </c>
      <c r="Q1839">
        <v>1.3857999999999999</v>
      </c>
    </row>
    <row r="1840" spans="1:17" x14ac:dyDescent="0.2">
      <c r="A1840">
        <v>5513</v>
      </c>
      <c r="B1840" t="s">
        <v>2230</v>
      </c>
      <c r="C1840">
        <v>0</v>
      </c>
      <c r="D1840">
        <v>0</v>
      </c>
      <c r="E1840" t="s">
        <v>2225</v>
      </c>
      <c r="F1840" t="s">
        <v>38</v>
      </c>
      <c r="G1840">
        <v>0.91669999999999996</v>
      </c>
      <c r="H1840">
        <v>1.071636</v>
      </c>
      <c r="I1840" t="s">
        <v>39</v>
      </c>
      <c r="J1840">
        <v>1</v>
      </c>
      <c r="K1840">
        <v>0.94666700000000004</v>
      </c>
      <c r="L1840" t="s">
        <v>40</v>
      </c>
      <c r="M1840">
        <v>1</v>
      </c>
      <c r="N1840">
        <v>1.2355</v>
      </c>
      <c r="O1840" t="s">
        <v>41</v>
      </c>
      <c r="P1840">
        <v>0.66669999999999996</v>
      </c>
      <c r="Q1840">
        <v>1.4528749999999999</v>
      </c>
    </row>
    <row r="1841" spans="1:17" x14ac:dyDescent="0.2">
      <c r="A1841">
        <v>5513</v>
      </c>
      <c r="B1841" t="s">
        <v>2231</v>
      </c>
      <c r="C1841">
        <v>8</v>
      </c>
      <c r="D1841">
        <v>0</v>
      </c>
      <c r="E1841" t="s">
        <v>2225</v>
      </c>
      <c r="F1841" t="s">
        <v>38</v>
      </c>
      <c r="G1841">
        <v>0.91669999999999996</v>
      </c>
      <c r="H1841">
        <v>0.97409100000000004</v>
      </c>
      <c r="I1841" t="s">
        <v>39</v>
      </c>
      <c r="J1841">
        <v>0.83330000000000004</v>
      </c>
      <c r="K1841">
        <v>1.0146999999999999</v>
      </c>
      <c r="L1841" t="s">
        <v>40</v>
      </c>
      <c r="M1841">
        <v>1</v>
      </c>
      <c r="N1841">
        <v>1.3772500000000001</v>
      </c>
      <c r="O1841" t="s">
        <v>41</v>
      </c>
      <c r="P1841">
        <v>0.58330000000000004</v>
      </c>
      <c r="Q1841">
        <v>1.492286</v>
      </c>
    </row>
    <row r="1842" spans="1:17" x14ac:dyDescent="0.2">
      <c r="A1842">
        <v>5513</v>
      </c>
      <c r="B1842" t="s">
        <v>2232</v>
      </c>
      <c r="C1842">
        <v>7</v>
      </c>
      <c r="D1842">
        <v>0</v>
      </c>
      <c r="E1842" t="s">
        <v>2225</v>
      </c>
      <c r="F1842" t="s">
        <v>38</v>
      </c>
      <c r="G1842">
        <v>1</v>
      </c>
      <c r="H1842">
        <v>1.0008330000000001</v>
      </c>
      <c r="I1842" t="s">
        <v>39</v>
      </c>
      <c r="J1842">
        <v>1</v>
      </c>
      <c r="K1842">
        <v>1.1359999999999999</v>
      </c>
      <c r="L1842" t="s">
        <v>40</v>
      </c>
      <c r="M1842">
        <v>1</v>
      </c>
      <c r="N1842">
        <v>1.2090000000000001</v>
      </c>
      <c r="O1842" t="s">
        <v>41</v>
      </c>
      <c r="P1842">
        <v>0.83330000000000004</v>
      </c>
      <c r="Q1842">
        <v>1.4003000000000001</v>
      </c>
    </row>
    <row r="1843" spans="1:17" x14ac:dyDescent="0.2">
      <c r="A1843">
        <v>5514</v>
      </c>
      <c r="B1843" t="s">
        <v>2233</v>
      </c>
      <c r="C1843">
        <v>0</v>
      </c>
      <c r="D1843">
        <v>0</v>
      </c>
      <c r="E1843" t="s">
        <v>2234</v>
      </c>
      <c r="F1843" t="s">
        <v>19</v>
      </c>
      <c r="G1843">
        <v>1</v>
      </c>
      <c r="H1843">
        <v>1.2379</v>
      </c>
      <c r="I1843" t="s">
        <v>20</v>
      </c>
      <c r="J1843">
        <v>0.5</v>
      </c>
      <c r="K1843">
        <v>4.0137999999999998</v>
      </c>
      <c r="L1843" t="s">
        <v>21</v>
      </c>
      <c r="M1843">
        <v>0.6</v>
      </c>
      <c r="N1843">
        <v>2.7538330000000002</v>
      </c>
      <c r="O1843" t="s">
        <v>22</v>
      </c>
      <c r="P1843">
        <v>0.8</v>
      </c>
      <c r="Q1843">
        <v>2.665375</v>
      </c>
    </row>
    <row r="1844" spans="1:17" x14ac:dyDescent="0.2">
      <c r="A1844">
        <v>5514</v>
      </c>
      <c r="B1844" t="s">
        <v>2235</v>
      </c>
      <c r="C1844">
        <v>13</v>
      </c>
      <c r="D1844">
        <v>0</v>
      </c>
      <c r="E1844" t="s">
        <v>2234</v>
      </c>
      <c r="F1844" t="s">
        <v>19</v>
      </c>
      <c r="G1844">
        <v>0.9</v>
      </c>
      <c r="H1844">
        <v>1.347556</v>
      </c>
      <c r="I1844" t="s">
        <v>20</v>
      </c>
      <c r="J1844">
        <v>0.6</v>
      </c>
      <c r="K1844">
        <v>4.6828329999999996</v>
      </c>
      <c r="L1844" t="s">
        <v>21</v>
      </c>
      <c r="M1844">
        <v>0.6</v>
      </c>
      <c r="N1844">
        <v>2.9784999999999999</v>
      </c>
      <c r="O1844" t="s">
        <v>22</v>
      </c>
      <c r="P1844">
        <v>0.6</v>
      </c>
      <c r="Q1844">
        <v>2.3801670000000001</v>
      </c>
    </row>
    <row r="1845" spans="1:17" x14ac:dyDescent="0.2">
      <c r="A1845">
        <v>5514</v>
      </c>
      <c r="B1845" t="s">
        <v>2236</v>
      </c>
      <c r="C1845">
        <v>12</v>
      </c>
      <c r="D1845">
        <v>0</v>
      </c>
      <c r="E1845" t="s">
        <v>2234</v>
      </c>
      <c r="F1845" t="s">
        <v>19</v>
      </c>
      <c r="G1845">
        <v>0.6</v>
      </c>
      <c r="H1845">
        <v>1.7805</v>
      </c>
      <c r="I1845" t="s">
        <v>20</v>
      </c>
      <c r="J1845">
        <v>0.4</v>
      </c>
      <c r="K1845">
        <v>4.5629999999999997</v>
      </c>
      <c r="L1845" t="s">
        <v>21</v>
      </c>
      <c r="M1845">
        <v>0.5</v>
      </c>
      <c r="N1845">
        <v>2.2402000000000002</v>
      </c>
      <c r="O1845" t="s">
        <v>22</v>
      </c>
      <c r="P1845">
        <v>0.5</v>
      </c>
      <c r="Q1845">
        <v>2.0488</v>
      </c>
    </row>
    <row r="1846" spans="1:17" x14ac:dyDescent="0.2">
      <c r="A1846">
        <v>5514</v>
      </c>
      <c r="B1846" t="s">
        <v>2237</v>
      </c>
      <c r="C1846">
        <v>14</v>
      </c>
      <c r="D1846">
        <v>1</v>
      </c>
      <c r="E1846" t="s">
        <v>2234</v>
      </c>
      <c r="F1846" t="s">
        <v>25</v>
      </c>
      <c r="G1846">
        <v>1</v>
      </c>
      <c r="H1846">
        <v>1.107583</v>
      </c>
      <c r="I1846" t="s">
        <v>26</v>
      </c>
      <c r="J1846">
        <v>0.58330000000000004</v>
      </c>
      <c r="K1846">
        <v>1.9450000000000001</v>
      </c>
      <c r="L1846" t="s">
        <v>27</v>
      </c>
      <c r="M1846">
        <v>0.66669999999999996</v>
      </c>
      <c r="N1846">
        <v>1.5266249999999999</v>
      </c>
      <c r="O1846" t="s">
        <v>28</v>
      </c>
      <c r="P1846">
        <v>0.5</v>
      </c>
      <c r="Q1846">
        <v>1.381167</v>
      </c>
    </row>
    <row r="1847" spans="1:17" x14ac:dyDescent="0.2">
      <c r="A1847">
        <v>5514</v>
      </c>
      <c r="B1847" t="s">
        <v>2238</v>
      </c>
      <c r="C1847">
        <v>19</v>
      </c>
      <c r="D1847">
        <v>1</v>
      </c>
      <c r="E1847" t="s">
        <v>2234</v>
      </c>
      <c r="F1847" t="s">
        <v>25</v>
      </c>
      <c r="G1847">
        <v>1</v>
      </c>
      <c r="H1847">
        <v>1.1906669999999999</v>
      </c>
      <c r="I1847" t="s">
        <v>26</v>
      </c>
      <c r="J1847">
        <v>0.58330000000000004</v>
      </c>
      <c r="K1847">
        <v>1.6868570000000001</v>
      </c>
      <c r="L1847" t="s">
        <v>27</v>
      </c>
      <c r="M1847">
        <v>0.91669999999999996</v>
      </c>
      <c r="N1847">
        <v>1.2673639999999999</v>
      </c>
      <c r="O1847" t="s">
        <v>28</v>
      </c>
      <c r="P1847">
        <v>0.66669999999999996</v>
      </c>
      <c r="Q1847">
        <v>1.365375</v>
      </c>
    </row>
    <row r="1848" spans="1:17" x14ac:dyDescent="0.2">
      <c r="A1848">
        <v>5514</v>
      </c>
      <c r="B1848" t="s">
        <v>2239</v>
      </c>
      <c r="C1848">
        <v>17</v>
      </c>
      <c r="D1848">
        <v>0</v>
      </c>
      <c r="E1848" t="s">
        <v>2234</v>
      </c>
      <c r="F1848" t="s">
        <v>25</v>
      </c>
      <c r="G1848">
        <v>0.91669999999999996</v>
      </c>
      <c r="H1848">
        <v>1.2094549999999999</v>
      </c>
      <c r="I1848" t="s">
        <v>26</v>
      </c>
      <c r="J1848">
        <v>0.25</v>
      </c>
      <c r="K1848">
        <v>1.7436670000000001</v>
      </c>
      <c r="L1848" t="s">
        <v>27</v>
      </c>
      <c r="M1848">
        <v>0.41670000000000001</v>
      </c>
      <c r="N1848">
        <v>1.9621999999999999</v>
      </c>
      <c r="O1848" t="s">
        <v>28</v>
      </c>
      <c r="P1848">
        <v>0.41670000000000001</v>
      </c>
      <c r="Q1848">
        <v>1.4822</v>
      </c>
    </row>
    <row r="1849" spans="1:17" x14ac:dyDescent="0.2">
      <c r="A1849">
        <v>5514</v>
      </c>
      <c r="B1849" t="s">
        <v>2240</v>
      </c>
      <c r="C1849">
        <v>6</v>
      </c>
      <c r="D1849">
        <v>0</v>
      </c>
      <c r="E1849" t="s">
        <v>2241</v>
      </c>
      <c r="F1849" t="s">
        <v>32</v>
      </c>
      <c r="G1849">
        <v>1</v>
      </c>
      <c r="H1849">
        <v>1.1500999999999999</v>
      </c>
      <c r="I1849" t="s">
        <v>33</v>
      </c>
      <c r="J1849">
        <v>0.6</v>
      </c>
      <c r="K1849">
        <v>1.835833</v>
      </c>
      <c r="L1849" t="s">
        <v>34</v>
      </c>
      <c r="M1849">
        <v>0.9</v>
      </c>
      <c r="N1849">
        <v>1.847556</v>
      </c>
      <c r="O1849" t="s">
        <v>35</v>
      </c>
      <c r="P1849">
        <v>1</v>
      </c>
      <c r="Q1849">
        <v>1.7565999999999999</v>
      </c>
    </row>
    <row r="1850" spans="1:17" x14ac:dyDescent="0.2">
      <c r="A1850">
        <v>5514</v>
      </c>
      <c r="B1850" t="s">
        <v>2242</v>
      </c>
      <c r="C1850">
        <v>13</v>
      </c>
      <c r="D1850">
        <v>0</v>
      </c>
      <c r="E1850" t="s">
        <v>2241</v>
      </c>
      <c r="F1850" t="s">
        <v>32</v>
      </c>
      <c r="G1850">
        <v>0.9</v>
      </c>
      <c r="H1850">
        <v>1.3212219999999999</v>
      </c>
      <c r="I1850" t="s">
        <v>33</v>
      </c>
      <c r="J1850">
        <v>0.8</v>
      </c>
      <c r="K1850">
        <v>2.0818569999999998</v>
      </c>
      <c r="L1850" t="s">
        <v>34</v>
      </c>
      <c r="M1850">
        <v>1</v>
      </c>
      <c r="N1850">
        <v>1.8189</v>
      </c>
      <c r="O1850" t="s">
        <v>35</v>
      </c>
      <c r="P1850">
        <v>0.8</v>
      </c>
      <c r="Q1850">
        <v>2.0291250000000001</v>
      </c>
    </row>
    <row r="1851" spans="1:17" x14ac:dyDescent="0.2">
      <c r="A1851">
        <v>5514</v>
      </c>
      <c r="B1851" t="s">
        <v>2243</v>
      </c>
      <c r="C1851">
        <v>0</v>
      </c>
      <c r="D1851">
        <v>0</v>
      </c>
      <c r="E1851" t="s">
        <v>2241</v>
      </c>
      <c r="F1851" t="s">
        <v>38</v>
      </c>
      <c r="G1851">
        <v>0.91669999999999996</v>
      </c>
      <c r="H1851">
        <v>0.89454500000000003</v>
      </c>
      <c r="I1851" t="s">
        <v>39</v>
      </c>
      <c r="J1851">
        <v>0.83330000000000004</v>
      </c>
      <c r="K1851">
        <v>1.3084</v>
      </c>
      <c r="L1851" t="s">
        <v>40</v>
      </c>
      <c r="M1851">
        <v>0.91669999999999996</v>
      </c>
      <c r="N1851">
        <v>1.7744549999999999</v>
      </c>
      <c r="O1851" t="s">
        <v>41</v>
      </c>
      <c r="P1851">
        <v>0.58330000000000004</v>
      </c>
      <c r="Q1851">
        <v>1.567286</v>
      </c>
    </row>
    <row r="1852" spans="1:17" x14ac:dyDescent="0.2">
      <c r="A1852">
        <v>5514</v>
      </c>
      <c r="B1852" t="s">
        <v>2244</v>
      </c>
      <c r="C1852">
        <v>0</v>
      </c>
      <c r="D1852">
        <v>0</v>
      </c>
      <c r="E1852" t="s">
        <v>2241</v>
      </c>
      <c r="F1852" t="s">
        <v>38</v>
      </c>
      <c r="G1852">
        <v>1</v>
      </c>
      <c r="H1852">
        <v>1.1029169999999999</v>
      </c>
      <c r="I1852" t="s">
        <v>39</v>
      </c>
      <c r="J1852">
        <v>0.83330000000000004</v>
      </c>
      <c r="K1852">
        <v>1.5234000000000001</v>
      </c>
      <c r="L1852" t="s">
        <v>40</v>
      </c>
      <c r="M1852">
        <v>0.58330000000000004</v>
      </c>
      <c r="N1852">
        <v>1.7171430000000001</v>
      </c>
      <c r="O1852" t="s">
        <v>41</v>
      </c>
      <c r="P1852">
        <v>0.58330000000000004</v>
      </c>
      <c r="Q1852">
        <v>1.8975709999999999</v>
      </c>
    </row>
    <row r="1853" spans="1:17" x14ac:dyDescent="0.2">
      <c r="A1853">
        <v>5516</v>
      </c>
      <c r="B1853" t="s">
        <v>2245</v>
      </c>
      <c r="C1853">
        <v>4</v>
      </c>
      <c r="D1853">
        <v>0</v>
      </c>
      <c r="E1853" t="s">
        <v>2246</v>
      </c>
      <c r="F1853" t="s">
        <v>19</v>
      </c>
      <c r="G1853">
        <v>0.9</v>
      </c>
      <c r="H1853">
        <v>2.189889</v>
      </c>
      <c r="I1853" t="s">
        <v>20</v>
      </c>
      <c r="J1853">
        <v>0.7</v>
      </c>
      <c r="K1853">
        <v>3.9885709999999999</v>
      </c>
      <c r="L1853" t="s">
        <v>21</v>
      </c>
      <c r="M1853">
        <v>0.6</v>
      </c>
      <c r="N1853">
        <v>1.8826670000000001</v>
      </c>
      <c r="O1853" t="s">
        <v>22</v>
      </c>
      <c r="P1853">
        <v>0.9</v>
      </c>
      <c r="Q1853">
        <v>2.258111</v>
      </c>
    </row>
    <row r="1854" spans="1:17" x14ac:dyDescent="0.2">
      <c r="A1854">
        <v>5516</v>
      </c>
      <c r="B1854" t="s">
        <v>2247</v>
      </c>
      <c r="C1854">
        <v>2</v>
      </c>
      <c r="D1854">
        <v>0</v>
      </c>
      <c r="E1854" t="s">
        <v>2246</v>
      </c>
      <c r="F1854" t="s">
        <v>19</v>
      </c>
      <c r="G1854">
        <v>1</v>
      </c>
      <c r="H1854">
        <v>2.6097000000000001</v>
      </c>
      <c r="I1854" t="s">
        <v>20</v>
      </c>
      <c r="J1854">
        <v>0.6</v>
      </c>
      <c r="K1854">
        <v>3.5821670000000001</v>
      </c>
      <c r="L1854" t="s">
        <v>21</v>
      </c>
      <c r="M1854">
        <v>0.9</v>
      </c>
      <c r="N1854">
        <v>2.383778</v>
      </c>
      <c r="O1854" t="s">
        <v>22</v>
      </c>
      <c r="P1854">
        <v>0.8</v>
      </c>
      <c r="Q1854">
        <v>2.4761250000000001</v>
      </c>
    </row>
    <row r="1855" spans="1:17" x14ac:dyDescent="0.2">
      <c r="A1855">
        <v>5516</v>
      </c>
      <c r="B1855" t="s">
        <v>2248</v>
      </c>
      <c r="C1855">
        <v>3</v>
      </c>
      <c r="D1855">
        <v>0</v>
      </c>
      <c r="E1855" t="s">
        <v>2246</v>
      </c>
      <c r="F1855" t="s">
        <v>25</v>
      </c>
      <c r="G1855">
        <v>1</v>
      </c>
      <c r="H1855">
        <v>1.8453329999999999</v>
      </c>
      <c r="I1855" t="s">
        <v>26</v>
      </c>
      <c r="J1855">
        <v>0.33329999999999999</v>
      </c>
      <c r="K1855">
        <v>1.5609999999999999</v>
      </c>
      <c r="L1855" t="s">
        <v>27</v>
      </c>
      <c r="M1855">
        <v>0.33329999999999999</v>
      </c>
      <c r="N1855">
        <v>1.52475</v>
      </c>
      <c r="O1855" t="s">
        <v>28</v>
      </c>
      <c r="P1855">
        <v>0.5</v>
      </c>
      <c r="Q1855">
        <v>1.3953329999999999</v>
      </c>
    </row>
    <row r="1856" spans="1:17" x14ac:dyDescent="0.2">
      <c r="A1856">
        <v>5516</v>
      </c>
      <c r="B1856" t="s">
        <v>2249</v>
      </c>
      <c r="C1856">
        <v>3</v>
      </c>
      <c r="D1856">
        <v>0</v>
      </c>
      <c r="E1856" t="s">
        <v>2246</v>
      </c>
      <c r="F1856" t="s">
        <v>25</v>
      </c>
      <c r="G1856">
        <v>0.83330000000000004</v>
      </c>
      <c r="H1856">
        <v>1.97</v>
      </c>
      <c r="I1856" t="s">
        <v>26</v>
      </c>
      <c r="J1856">
        <v>8.3299999999999999E-2</v>
      </c>
      <c r="K1856">
        <v>0.93700000000000006</v>
      </c>
      <c r="L1856" t="s">
        <v>27</v>
      </c>
      <c r="M1856">
        <v>0.5</v>
      </c>
      <c r="N1856">
        <v>1.7168330000000001</v>
      </c>
      <c r="O1856" t="s">
        <v>28</v>
      </c>
      <c r="P1856">
        <v>0.41670000000000001</v>
      </c>
      <c r="Q1856">
        <v>1.7706</v>
      </c>
    </row>
    <row r="1857" spans="1:17" x14ac:dyDescent="0.2">
      <c r="A1857">
        <v>5516</v>
      </c>
      <c r="B1857" t="s">
        <v>2250</v>
      </c>
      <c r="C1857">
        <v>2</v>
      </c>
      <c r="D1857">
        <v>0</v>
      </c>
      <c r="E1857" t="s">
        <v>2251</v>
      </c>
      <c r="F1857" t="s">
        <v>32</v>
      </c>
      <c r="G1857">
        <v>1</v>
      </c>
      <c r="H1857">
        <v>1.7004440000000001</v>
      </c>
      <c r="I1857" t="s">
        <v>33</v>
      </c>
      <c r="J1857">
        <v>0.7</v>
      </c>
      <c r="K1857">
        <v>1.6062860000000001</v>
      </c>
      <c r="L1857" t="s">
        <v>34</v>
      </c>
      <c r="M1857">
        <v>0.8</v>
      </c>
      <c r="N1857">
        <v>1.6331249999999999</v>
      </c>
      <c r="O1857" t="s">
        <v>35</v>
      </c>
      <c r="P1857">
        <v>0.9</v>
      </c>
      <c r="Q1857">
        <v>1.8453329999999999</v>
      </c>
    </row>
    <row r="1858" spans="1:17" x14ac:dyDescent="0.2">
      <c r="A1858">
        <v>5516</v>
      </c>
      <c r="B1858" t="s">
        <v>2252</v>
      </c>
      <c r="C1858">
        <v>0</v>
      </c>
      <c r="D1858">
        <v>0</v>
      </c>
      <c r="E1858" t="s">
        <v>2251</v>
      </c>
      <c r="F1858" t="s">
        <v>32</v>
      </c>
      <c r="G1858">
        <v>1</v>
      </c>
      <c r="H1858">
        <v>2.9552999999999998</v>
      </c>
      <c r="I1858" t="s">
        <v>33</v>
      </c>
      <c r="J1858">
        <v>0.9</v>
      </c>
      <c r="K1858">
        <v>1.6494439999999999</v>
      </c>
      <c r="L1858" t="s">
        <v>34</v>
      </c>
      <c r="M1858">
        <v>0.9</v>
      </c>
      <c r="N1858">
        <v>1.439111</v>
      </c>
      <c r="O1858" t="s">
        <v>35</v>
      </c>
      <c r="P1858">
        <v>0.9</v>
      </c>
      <c r="Q1858">
        <v>1.594222</v>
      </c>
    </row>
    <row r="1859" spans="1:17" x14ac:dyDescent="0.2">
      <c r="A1859">
        <v>5516</v>
      </c>
      <c r="B1859" t="s">
        <v>2253</v>
      </c>
      <c r="C1859">
        <v>0</v>
      </c>
      <c r="D1859">
        <v>0</v>
      </c>
      <c r="E1859" t="s">
        <v>2251</v>
      </c>
      <c r="F1859" t="s">
        <v>32</v>
      </c>
      <c r="G1859">
        <v>1</v>
      </c>
      <c r="H1859">
        <v>2.7384439999999999</v>
      </c>
      <c r="I1859" t="s">
        <v>33</v>
      </c>
      <c r="J1859">
        <v>0.9</v>
      </c>
      <c r="K1859">
        <v>1.647222</v>
      </c>
      <c r="L1859" t="s">
        <v>34</v>
      </c>
      <c r="M1859">
        <v>0.8</v>
      </c>
      <c r="N1859">
        <v>1.1955</v>
      </c>
      <c r="O1859" t="s">
        <v>35</v>
      </c>
      <c r="P1859">
        <v>0.8</v>
      </c>
      <c r="Q1859">
        <v>1.446625</v>
      </c>
    </row>
    <row r="1860" spans="1:17" x14ac:dyDescent="0.2">
      <c r="A1860">
        <v>5516</v>
      </c>
      <c r="B1860" t="s">
        <v>2254</v>
      </c>
      <c r="C1860">
        <v>2</v>
      </c>
      <c r="D1860">
        <v>0</v>
      </c>
      <c r="E1860" t="s">
        <v>2255</v>
      </c>
      <c r="F1860" t="s">
        <v>38</v>
      </c>
      <c r="G1860">
        <v>0.91669999999999996</v>
      </c>
      <c r="H1860">
        <v>1.479182</v>
      </c>
      <c r="I1860" t="s">
        <v>39</v>
      </c>
      <c r="J1860">
        <v>0.75</v>
      </c>
      <c r="K1860">
        <v>1.114778</v>
      </c>
      <c r="L1860" t="s">
        <v>40</v>
      </c>
      <c r="M1860">
        <v>0.83330000000000004</v>
      </c>
      <c r="N1860">
        <v>1.292222</v>
      </c>
      <c r="O1860" t="s">
        <v>41</v>
      </c>
      <c r="P1860">
        <v>0.66669999999999996</v>
      </c>
      <c r="Q1860">
        <v>1.5186249999999999</v>
      </c>
    </row>
    <row r="1861" spans="1:17" x14ac:dyDescent="0.2">
      <c r="A1861">
        <v>5516</v>
      </c>
      <c r="B1861" t="s">
        <v>2256</v>
      </c>
      <c r="C1861">
        <v>2</v>
      </c>
      <c r="D1861">
        <v>0</v>
      </c>
      <c r="E1861" t="s">
        <v>2251</v>
      </c>
      <c r="F1861" t="s">
        <v>38</v>
      </c>
      <c r="G1861">
        <v>0.91669999999999996</v>
      </c>
      <c r="H1861">
        <v>1.904636</v>
      </c>
      <c r="I1861" t="s">
        <v>39</v>
      </c>
      <c r="J1861">
        <v>1</v>
      </c>
      <c r="K1861">
        <v>0.96466700000000005</v>
      </c>
      <c r="L1861" t="s">
        <v>40</v>
      </c>
      <c r="M1861">
        <v>0.83330000000000004</v>
      </c>
      <c r="N1861">
        <v>1.0570999999999999</v>
      </c>
      <c r="O1861" t="s">
        <v>41</v>
      </c>
      <c r="P1861">
        <v>0.66669999999999996</v>
      </c>
      <c r="Q1861">
        <v>1.271625</v>
      </c>
    </row>
    <row r="1862" spans="1:17" x14ac:dyDescent="0.2">
      <c r="A1862">
        <v>5519</v>
      </c>
      <c r="B1862" t="s">
        <v>2257</v>
      </c>
      <c r="C1862">
        <v>0</v>
      </c>
      <c r="D1862">
        <v>0</v>
      </c>
      <c r="E1862" t="s">
        <v>2097</v>
      </c>
      <c r="F1862" t="s">
        <v>19</v>
      </c>
      <c r="G1862">
        <v>1</v>
      </c>
      <c r="H1862">
        <v>2.3003999999999998</v>
      </c>
      <c r="I1862" t="s">
        <v>20</v>
      </c>
      <c r="J1862">
        <v>0.7</v>
      </c>
      <c r="K1862">
        <v>3.6429999999999998</v>
      </c>
      <c r="L1862" t="s">
        <v>21</v>
      </c>
      <c r="M1862">
        <v>0.7</v>
      </c>
      <c r="N1862">
        <v>2.484286</v>
      </c>
      <c r="O1862" t="s">
        <v>22</v>
      </c>
      <c r="P1862">
        <v>1</v>
      </c>
      <c r="Q1862">
        <v>2.544</v>
      </c>
    </row>
    <row r="1863" spans="1:17" x14ac:dyDescent="0.2">
      <c r="A1863">
        <v>5519</v>
      </c>
      <c r="B1863" t="s">
        <v>2258</v>
      </c>
      <c r="C1863">
        <v>0</v>
      </c>
      <c r="D1863">
        <v>0</v>
      </c>
      <c r="E1863" t="s">
        <v>2097</v>
      </c>
      <c r="F1863" t="s">
        <v>19</v>
      </c>
      <c r="G1863">
        <v>1</v>
      </c>
      <c r="H1863">
        <v>1.7975000000000001</v>
      </c>
      <c r="I1863" t="s">
        <v>20</v>
      </c>
      <c r="J1863">
        <v>0.3</v>
      </c>
      <c r="K1863">
        <v>3.431333</v>
      </c>
      <c r="L1863" t="s">
        <v>21</v>
      </c>
      <c r="M1863">
        <v>0.6</v>
      </c>
      <c r="N1863">
        <v>2.9443329999999999</v>
      </c>
      <c r="O1863" t="s">
        <v>22</v>
      </c>
      <c r="P1863">
        <v>0.8</v>
      </c>
      <c r="Q1863">
        <v>2.368125</v>
      </c>
    </row>
    <row r="1864" spans="1:17" x14ac:dyDescent="0.2">
      <c r="A1864">
        <v>5519</v>
      </c>
      <c r="B1864" t="s">
        <v>2259</v>
      </c>
      <c r="C1864">
        <v>0</v>
      </c>
      <c r="D1864">
        <v>0</v>
      </c>
      <c r="E1864" t="s">
        <v>2097</v>
      </c>
      <c r="F1864" t="s">
        <v>25</v>
      </c>
      <c r="G1864">
        <v>0.75</v>
      </c>
      <c r="H1864">
        <v>1.588125</v>
      </c>
      <c r="I1864" t="s">
        <v>26</v>
      </c>
      <c r="J1864">
        <v>0.5</v>
      </c>
      <c r="K1864">
        <v>1.3919999999999999</v>
      </c>
      <c r="L1864" t="s">
        <v>27</v>
      </c>
      <c r="M1864">
        <v>0.91669999999999996</v>
      </c>
      <c r="N1864">
        <v>1.210636</v>
      </c>
      <c r="O1864" t="s">
        <v>28</v>
      </c>
      <c r="P1864">
        <v>0.75</v>
      </c>
      <c r="Q1864">
        <v>1.695889</v>
      </c>
    </row>
    <row r="1865" spans="1:17" x14ac:dyDescent="0.2">
      <c r="A1865">
        <v>5519</v>
      </c>
      <c r="B1865" t="s">
        <v>2260</v>
      </c>
      <c r="C1865">
        <v>0</v>
      </c>
      <c r="D1865">
        <v>0</v>
      </c>
      <c r="E1865" t="s">
        <v>2097</v>
      </c>
      <c r="F1865" t="s">
        <v>25</v>
      </c>
      <c r="G1865">
        <v>0.66669999999999996</v>
      </c>
      <c r="H1865">
        <v>1.7733749999999999</v>
      </c>
      <c r="I1865" t="s">
        <v>26</v>
      </c>
      <c r="J1865">
        <v>0.58330000000000004</v>
      </c>
      <c r="K1865">
        <v>1.5918570000000001</v>
      </c>
      <c r="L1865" t="s">
        <v>27</v>
      </c>
      <c r="M1865">
        <v>1</v>
      </c>
      <c r="N1865">
        <v>1.172833</v>
      </c>
      <c r="O1865" t="s">
        <v>28</v>
      </c>
      <c r="P1865">
        <v>0.5</v>
      </c>
      <c r="Q1865">
        <v>1.922833</v>
      </c>
    </row>
    <row r="1866" spans="1:17" x14ac:dyDescent="0.2">
      <c r="A1866">
        <v>5519</v>
      </c>
      <c r="B1866" t="s">
        <v>2261</v>
      </c>
      <c r="C1866">
        <v>0</v>
      </c>
      <c r="D1866">
        <v>0</v>
      </c>
      <c r="E1866" t="s">
        <v>2262</v>
      </c>
      <c r="F1866" t="s">
        <v>32</v>
      </c>
      <c r="G1866">
        <v>1</v>
      </c>
      <c r="H1866">
        <v>3.4985560000000002</v>
      </c>
      <c r="I1866" t="s">
        <v>33</v>
      </c>
      <c r="J1866">
        <v>0.9</v>
      </c>
      <c r="K1866">
        <v>1.9319999999999999</v>
      </c>
      <c r="L1866" t="s">
        <v>34</v>
      </c>
      <c r="M1866">
        <v>1</v>
      </c>
      <c r="N1866">
        <v>1.6434</v>
      </c>
      <c r="O1866" t="s">
        <v>35</v>
      </c>
      <c r="P1866">
        <v>0.8</v>
      </c>
      <c r="Q1866">
        <v>1.6385000000000001</v>
      </c>
    </row>
    <row r="1867" spans="1:17" x14ac:dyDescent="0.2">
      <c r="A1867">
        <v>5519</v>
      </c>
      <c r="B1867" t="s">
        <v>2263</v>
      </c>
      <c r="C1867">
        <v>2</v>
      </c>
      <c r="D1867">
        <v>0</v>
      </c>
      <c r="E1867" t="s">
        <v>2262</v>
      </c>
      <c r="F1867" t="s">
        <v>32</v>
      </c>
      <c r="G1867">
        <v>0.9</v>
      </c>
      <c r="H1867">
        <v>2.15625</v>
      </c>
      <c r="I1867" t="s">
        <v>33</v>
      </c>
      <c r="J1867">
        <v>0.7</v>
      </c>
      <c r="K1867">
        <v>2.3570000000000002</v>
      </c>
      <c r="L1867" t="s">
        <v>34</v>
      </c>
      <c r="M1867">
        <v>1</v>
      </c>
      <c r="N1867">
        <v>2.2113</v>
      </c>
      <c r="O1867" t="s">
        <v>35</v>
      </c>
      <c r="P1867">
        <v>1</v>
      </c>
      <c r="Q1867">
        <v>2.2831999999999999</v>
      </c>
    </row>
    <row r="1868" spans="1:17" x14ac:dyDescent="0.2">
      <c r="A1868">
        <v>5519</v>
      </c>
      <c r="B1868" t="s">
        <v>2264</v>
      </c>
      <c r="C1868">
        <v>4</v>
      </c>
      <c r="D1868">
        <v>0</v>
      </c>
      <c r="E1868" t="s">
        <v>2262</v>
      </c>
      <c r="F1868" t="s">
        <v>32</v>
      </c>
      <c r="G1868">
        <v>0.9</v>
      </c>
      <c r="H1868">
        <v>3.1023329999999998</v>
      </c>
      <c r="I1868" t="s">
        <v>33</v>
      </c>
      <c r="J1868">
        <v>0.9</v>
      </c>
      <c r="K1868">
        <v>2.363556</v>
      </c>
      <c r="L1868" t="s">
        <v>34</v>
      </c>
      <c r="M1868">
        <v>0.9</v>
      </c>
      <c r="N1868">
        <v>2.3248890000000002</v>
      </c>
      <c r="O1868" t="s">
        <v>35</v>
      </c>
      <c r="P1868">
        <v>0.6</v>
      </c>
      <c r="Q1868">
        <v>2.143167</v>
      </c>
    </row>
    <row r="1869" spans="1:17" x14ac:dyDescent="0.2">
      <c r="A1869">
        <v>5519</v>
      </c>
      <c r="B1869" t="s">
        <v>2265</v>
      </c>
      <c r="C1869">
        <v>0</v>
      </c>
      <c r="D1869">
        <v>0</v>
      </c>
      <c r="E1869" t="s">
        <v>2262</v>
      </c>
      <c r="F1869" t="s">
        <v>38</v>
      </c>
      <c r="G1869">
        <v>1</v>
      </c>
      <c r="H1869">
        <v>1.811917</v>
      </c>
      <c r="I1869" t="s">
        <v>39</v>
      </c>
      <c r="J1869">
        <v>0.91669999999999996</v>
      </c>
      <c r="K1869">
        <v>1.3588180000000001</v>
      </c>
      <c r="L1869" t="s">
        <v>40</v>
      </c>
      <c r="M1869">
        <v>0.66669999999999996</v>
      </c>
      <c r="N1869">
        <v>1.5758749999999999</v>
      </c>
      <c r="O1869" t="s">
        <v>41</v>
      </c>
      <c r="P1869">
        <v>0.91669999999999996</v>
      </c>
      <c r="Q1869">
        <v>1.540818</v>
      </c>
    </row>
    <row r="1870" spans="1:17" x14ac:dyDescent="0.2">
      <c r="A1870">
        <v>5519</v>
      </c>
      <c r="B1870" t="s">
        <v>2266</v>
      </c>
      <c r="C1870">
        <v>0</v>
      </c>
      <c r="D1870">
        <v>0</v>
      </c>
      <c r="E1870" t="s">
        <v>2262</v>
      </c>
      <c r="F1870" t="s">
        <v>38</v>
      </c>
      <c r="G1870">
        <v>0.91669999999999996</v>
      </c>
      <c r="H1870">
        <v>2.0314999999999999</v>
      </c>
      <c r="I1870" t="s">
        <v>39</v>
      </c>
      <c r="J1870">
        <v>0.83330000000000004</v>
      </c>
      <c r="K1870">
        <v>1.3028999999999999</v>
      </c>
      <c r="L1870" t="s">
        <v>40</v>
      </c>
      <c r="M1870">
        <v>0.83330000000000004</v>
      </c>
      <c r="N1870">
        <v>1.5429999999999999</v>
      </c>
      <c r="O1870" t="s">
        <v>41</v>
      </c>
      <c r="P1870">
        <v>0.66669999999999996</v>
      </c>
      <c r="Q1870">
        <v>1.5511250000000001</v>
      </c>
    </row>
    <row r="1871" spans="1:17" x14ac:dyDescent="0.2">
      <c r="A1871">
        <v>5520</v>
      </c>
      <c r="B1871" t="s">
        <v>2267</v>
      </c>
      <c r="C1871">
        <v>7</v>
      </c>
      <c r="D1871">
        <v>0</v>
      </c>
      <c r="E1871" t="s">
        <v>2268</v>
      </c>
      <c r="F1871" t="s">
        <v>32</v>
      </c>
      <c r="G1871">
        <v>0.6</v>
      </c>
      <c r="H1871">
        <v>0.879</v>
      </c>
      <c r="I1871" t="s">
        <v>33</v>
      </c>
      <c r="J1871">
        <v>0.2</v>
      </c>
      <c r="K1871">
        <v>2.1669999999999998</v>
      </c>
      <c r="L1871" t="s">
        <v>34</v>
      </c>
      <c r="M1871">
        <v>0.9</v>
      </c>
      <c r="N1871">
        <v>1.6843330000000001</v>
      </c>
      <c r="O1871" t="s">
        <v>35</v>
      </c>
      <c r="P1871">
        <v>0.7</v>
      </c>
      <c r="Q1871">
        <v>1.662571</v>
      </c>
    </row>
    <row r="1872" spans="1:17" x14ac:dyDescent="0.2">
      <c r="A1872">
        <v>5520</v>
      </c>
      <c r="B1872" t="s">
        <v>2269</v>
      </c>
      <c r="C1872">
        <v>41</v>
      </c>
      <c r="D1872">
        <v>3</v>
      </c>
      <c r="E1872" t="s">
        <v>2268</v>
      </c>
      <c r="F1872" t="s">
        <v>32</v>
      </c>
      <c r="G1872">
        <v>0.8</v>
      </c>
      <c r="H1872">
        <v>1.4784999999999999</v>
      </c>
      <c r="I1872" t="s">
        <v>33</v>
      </c>
      <c r="J1872">
        <v>0.6</v>
      </c>
      <c r="K1872">
        <v>2.4066000000000001</v>
      </c>
      <c r="L1872" t="s">
        <v>34</v>
      </c>
      <c r="M1872">
        <v>0.6</v>
      </c>
      <c r="N1872">
        <v>1.9870000000000001</v>
      </c>
      <c r="O1872" t="s">
        <v>35</v>
      </c>
      <c r="P1872">
        <v>0.9</v>
      </c>
      <c r="Q1872">
        <v>1.990111</v>
      </c>
    </row>
    <row r="1873" spans="1:17" x14ac:dyDescent="0.2">
      <c r="A1873">
        <v>5520</v>
      </c>
      <c r="B1873" t="s">
        <v>2270</v>
      </c>
      <c r="C1873">
        <v>5</v>
      </c>
      <c r="D1873">
        <v>0</v>
      </c>
      <c r="E1873" t="s">
        <v>2268</v>
      </c>
      <c r="F1873" t="s">
        <v>32</v>
      </c>
      <c r="G1873">
        <v>0.7</v>
      </c>
      <c r="H1873">
        <v>1.371286</v>
      </c>
      <c r="I1873" t="s">
        <v>33</v>
      </c>
      <c r="J1873">
        <v>0.4</v>
      </c>
      <c r="K1873">
        <v>2.2320000000000002</v>
      </c>
      <c r="L1873" t="s">
        <v>34</v>
      </c>
      <c r="M1873">
        <v>0.8</v>
      </c>
      <c r="N1873">
        <v>2.1877499999999999</v>
      </c>
      <c r="O1873" t="s">
        <v>35</v>
      </c>
      <c r="P1873">
        <v>0.9</v>
      </c>
      <c r="Q1873">
        <v>1.7473749999999999</v>
      </c>
    </row>
    <row r="1874" spans="1:17" x14ac:dyDescent="0.2">
      <c r="A1874">
        <v>5520</v>
      </c>
      <c r="B1874" t="s">
        <v>2271</v>
      </c>
      <c r="C1874">
        <v>8</v>
      </c>
      <c r="D1874">
        <v>0</v>
      </c>
      <c r="E1874" t="s">
        <v>2272</v>
      </c>
      <c r="F1874" t="s">
        <v>32</v>
      </c>
      <c r="G1874">
        <v>1</v>
      </c>
      <c r="H1874">
        <v>1.2346999999999999</v>
      </c>
      <c r="I1874" t="s">
        <v>33</v>
      </c>
      <c r="J1874">
        <v>0.5</v>
      </c>
      <c r="K1874">
        <v>2.1027499999999999</v>
      </c>
      <c r="L1874" t="s">
        <v>34</v>
      </c>
      <c r="M1874">
        <v>0.7</v>
      </c>
      <c r="N1874">
        <v>1.79</v>
      </c>
      <c r="O1874" t="s">
        <v>35</v>
      </c>
      <c r="P1874">
        <v>0.6</v>
      </c>
      <c r="Q1874">
        <v>1.609</v>
      </c>
    </row>
    <row r="1875" spans="1:17" x14ac:dyDescent="0.2">
      <c r="A1875">
        <v>5520</v>
      </c>
      <c r="B1875" t="s">
        <v>2273</v>
      </c>
      <c r="C1875">
        <v>0</v>
      </c>
      <c r="D1875">
        <v>0</v>
      </c>
      <c r="E1875" t="s">
        <v>2274</v>
      </c>
      <c r="F1875" t="s">
        <v>38</v>
      </c>
      <c r="G1875">
        <v>0.75</v>
      </c>
      <c r="H1875">
        <v>1.3967499999999999</v>
      </c>
      <c r="I1875" t="s">
        <v>39</v>
      </c>
      <c r="J1875">
        <v>0.83330000000000004</v>
      </c>
      <c r="K1875">
        <v>1.0977779999999999</v>
      </c>
      <c r="L1875" t="s">
        <v>40</v>
      </c>
      <c r="M1875">
        <v>0.83330000000000004</v>
      </c>
      <c r="N1875">
        <v>0.74928600000000001</v>
      </c>
      <c r="O1875" t="s">
        <v>41</v>
      </c>
      <c r="P1875">
        <v>0.25</v>
      </c>
      <c r="Q1875">
        <v>2.1575000000000002</v>
      </c>
    </row>
    <row r="1876" spans="1:17" x14ac:dyDescent="0.2">
      <c r="A1876">
        <v>5520</v>
      </c>
      <c r="B1876" t="s">
        <v>2275</v>
      </c>
      <c r="C1876">
        <v>12</v>
      </c>
      <c r="D1876">
        <v>1</v>
      </c>
      <c r="E1876" t="s">
        <v>2268</v>
      </c>
      <c r="F1876" t="s">
        <v>38</v>
      </c>
      <c r="G1876">
        <v>0.91669999999999996</v>
      </c>
      <c r="H1876">
        <v>1.1465449999999999</v>
      </c>
      <c r="I1876" t="s">
        <v>39</v>
      </c>
      <c r="J1876">
        <v>1</v>
      </c>
      <c r="K1876">
        <v>0.89024999999999999</v>
      </c>
      <c r="L1876" t="s">
        <v>40</v>
      </c>
      <c r="M1876">
        <v>0.91669999999999996</v>
      </c>
      <c r="N1876">
        <v>1.0891</v>
      </c>
      <c r="O1876" t="s">
        <v>41</v>
      </c>
      <c r="P1876">
        <v>8.3299999999999999E-2</v>
      </c>
      <c r="Q1876">
        <v>1.5229999999999999</v>
      </c>
    </row>
    <row r="1877" spans="1:17" x14ac:dyDescent="0.2">
      <c r="A1877">
        <v>5520</v>
      </c>
      <c r="B1877" t="s">
        <v>2276</v>
      </c>
      <c r="C1877">
        <v>0</v>
      </c>
      <c r="D1877">
        <v>0</v>
      </c>
      <c r="E1877" t="s">
        <v>2268</v>
      </c>
      <c r="F1877" t="s">
        <v>38</v>
      </c>
      <c r="G1877">
        <v>0.83330000000000004</v>
      </c>
      <c r="H1877">
        <v>0.99950000000000006</v>
      </c>
      <c r="I1877" t="s">
        <v>39</v>
      </c>
      <c r="J1877">
        <v>0.91669999999999996</v>
      </c>
      <c r="K1877">
        <v>1.297091</v>
      </c>
      <c r="L1877" t="s">
        <v>40</v>
      </c>
      <c r="M1877">
        <v>0.91669999999999996</v>
      </c>
      <c r="N1877">
        <v>1.114182</v>
      </c>
      <c r="O1877" t="s">
        <v>41</v>
      </c>
      <c r="P1877">
        <v>0</v>
      </c>
      <c r="Q1877" t="s">
        <v>96</v>
      </c>
    </row>
    <row r="1878" spans="1:17" x14ac:dyDescent="0.2">
      <c r="A1878">
        <v>5520</v>
      </c>
      <c r="B1878" t="s">
        <v>2277</v>
      </c>
      <c r="C1878">
        <v>0</v>
      </c>
      <c r="D1878">
        <v>0</v>
      </c>
      <c r="E1878" t="s">
        <v>2272</v>
      </c>
      <c r="F1878" t="s">
        <v>38</v>
      </c>
      <c r="G1878">
        <v>0.91669999999999996</v>
      </c>
      <c r="H1878">
        <v>1.1577999999999999</v>
      </c>
      <c r="I1878" t="s">
        <v>39</v>
      </c>
      <c r="J1878">
        <v>0.66669999999999996</v>
      </c>
      <c r="K1878">
        <v>1.0507139999999999</v>
      </c>
      <c r="L1878" t="s">
        <v>40</v>
      </c>
      <c r="M1878">
        <v>0.83330000000000004</v>
      </c>
      <c r="N1878">
        <v>1.3290999999999999</v>
      </c>
      <c r="O1878" t="s">
        <v>41</v>
      </c>
      <c r="P1878">
        <v>0.5</v>
      </c>
      <c r="Q1878">
        <v>1.3501669999999999</v>
      </c>
    </row>
    <row r="1879" spans="1:17" x14ac:dyDescent="0.2">
      <c r="A1879">
        <v>5520</v>
      </c>
      <c r="B1879" t="s">
        <v>2278</v>
      </c>
      <c r="C1879">
        <v>0</v>
      </c>
      <c r="D1879">
        <v>0</v>
      </c>
      <c r="E1879" t="s">
        <v>2272</v>
      </c>
      <c r="F1879" t="s">
        <v>38</v>
      </c>
      <c r="G1879">
        <v>1</v>
      </c>
      <c r="H1879">
        <v>1.3525830000000001</v>
      </c>
      <c r="I1879" t="s">
        <v>39</v>
      </c>
      <c r="J1879">
        <v>1</v>
      </c>
      <c r="K1879">
        <v>1.242583</v>
      </c>
      <c r="L1879" t="s">
        <v>40</v>
      </c>
      <c r="M1879">
        <v>0.83330000000000004</v>
      </c>
      <c r="N1879">
        <v>1.1194999999999999</v>
      </c>
      <c r="O1879" t="s">
        <v>41</v>
      </c>
      <c r="P1879">
        <v>0.25</v>
      </c>
      <c r="Q1879">
        <v>1.5389999999999999</v>
      </c>
    </row>
    <row r="1880" spans="1:17" x14ac:dyDescent="0.2">
      <c r="A1880">
        <v>5524</v>
      </c>
      <c r="B1880" t="s">
        <v>2279</v>
      </c>
      <c r="C1880">
        <v>12</v>
      </c>
      <c r="D1880">
        <v>0</v>
      </c>
      <c r="E1880" t="s">
        <v>2280</v>
      </c>
      <c r="F1880" t="s">
        <v>19</v>
      </c>
      <c r="G1880">
        <v>1</v>
      </c>
      <c r="H1880">
        <v>1.181778</v>
      </c>
      <c r="I1880" t="s">
        <v>20</v>
      </c>
      <c r="J1880">
        <v>0.4</v>
      </c>
      <c r="K1880">
        <v>2.9307500000000002</v>
      </c>
      <c r="L1880" t="s">
        <v>21</v>
      </c>
      <c r="M1880">
        <v>0.7</v>
      </c>
      <c r="N1880">
        <v>1.7985709999999999</v>
      </c>
      <c r="O1880" t="s">
        <v>22</v>
      </c>
      <c r="P1880">
        <v>0.5</v>
      </c>
      <c r="Q1880">
        <v>2.2105999999999999</v>
      </c>
    </row>
    <row r="1881" spans="1:17" x14ac:dyDescent="0.2">
      <c r="A1881">
        <v>5524</v>
      </c>
      <c r="B1881" t="s">
        <v>2281</v>
      </c>
      <c r="C1881">
        <v>0</v>
      </c>
      <c r="D1881">
        <v>0</v>
      </c>
      <c r="E1881" t="s">
        <v>2280</v>
      </c>
      <c r="F1881" t="s">
        <v>19</v>
      </c>
      <c r="G1881">
        <v>1</v>
      </c>
      <c r="H1881">
        <v>1.0785</v>
      </c>
      <c r="I1881" t="s">
        <v>20</v>
      </c>
      <c r="J1881">
        <v>0.4</v>
      </c>
      <c r="K1881">
        <v>4.0067500000000003</v>
      </c>
      <c r="L1881" t="s">
        <v>21</v>
      </c>
      <c r="M1881">
        <v>0.7</v>
      </c>
      <c r="N1881">
        <v>2.1871429999999998</v>
      </c>
      <c r="O1881" t="s">
        <v>22</v>
      </c>
      <c r="P1881">
        <v>0.7</v>
      </c>
      <c r="Q1881">
        <v>2.0531429999999999</v>
      </c>
    </row>
    <row r="1882" spans="1:17" x14ac:dyDescent="0.2">
      <c r="A1882">
        <v>5524</v>
      </c>
      <c r="B1882" t="s">
        <v>2282</v>
      </c>
      <c r="C1882">
        <v>2</v>
      </c>
      <c r="D1882">
        <v>0</v>
      </c>
      <c r="E1882" t="s">
        <v>2280</v>
      </c>
      <c r="F1882" t="s">
        <v>19</v>
      </c>
      <c r="G1882">
        <v>1</v>
      </c>
      <c r="H1882">
        <v>1.673556</v>
      </c>
      <c r="I1882" t="s">
        <v>20</v>
      </c>
      <c r="J1882">
        <v>0.2</v>
      </c>
      <c r="K1882">
        <v>3.7149999999999999</v>
      </c>
      <c r="L1882" t="s">
        <v>21</v>
      </c>
      <c r="M1882">
        <v>0.9</v>
      </c>
      <c r="N1882">
        <v>2.5346669999999998</v>
      </c>
      <c r="O1882" t="s">
        <v>22</v>
      </c>
      <c r="P1882">
        <v>0.7</v>
      </c>
      <c r="Q1882">
        <v>2.286</v>
      </c>
    </row>
    <row r="1883" spans="1:17" x14ac:dyDescent="0.2">
      <c r="A1883">
        <v>5524</v>
      </c>
      <c r="B1883" t="s">
        <v>2283</v>
      </c>
      <c r="C1883">
        <v>0</v>
      </c>
      <c r="D1883">
        <v>0</v>
      </c>
      <c r="E1883" t="s">
        <v>2280</v>
      </c>
      <c r="F1883" t="s">
        <v>25</v>
      </c>
      <c r="G1883">
        <v>0.91669999999999996</v>
      </c>
      <c r="H1883">
        <v>1.145273</v>
      </c>
      <c r="I1883" t="s">
        <v>26</v>
      </c>
      <c r="J1883">
        <v>0.75</v>
      </c>
      <c r="K1883">
        <v>1.4147780000000001</v>
      </c>
      <c r="L1883" t="s">
        <v>27</v>
      </c>
      <c r="M1883">
        <v>0.91669999999999996</v>
      </c>
      <c r="N1883">
        <v>1.2333639999999999</v>
      </c>
      <c r="O1883" t="s">
        <v>28</v>
      </c>
      <c r="P1883">
        <v>0.58330000000000004</v>
      </c>
      <c r="Q1883">
        <v>1.2354290000000001</v>
      </c>
    </row>
    <row r="1884" spans="1:17" x14ac:dyDescent="0.2">
      <c r="A1884">
        <v>5524</v>
      </c>
      <c r="B1884" t="s">
        <v>2284</v>
      </c>
      <c r="C1884">
        <v>8</v>
      </c>
      <c r="D1884">
        <v>0</v>
      </c>
      <c r="E1884" t="s">
        <v>2280</v>
      </c>
      <c r="F1884" t="s">
        <v>25</v>
      </c>
      <c r="G1884">
        <v>0.83330000000000004</v>
      </c>
      <c r="H1884">
        <v>1.1688890000000001</v>
      </c>
      <c r="I1884" t="s">
        <v>26</v>
      </c>
      <c r="J1884">
        <v>0.83330000000000004</v>
      </c>
      <c r="K1884">
        <v>1.4418</v>
      </c>
      <c r="L1884" t="s">
        <v>27</v>
      </c>
      <c r="M1884">
        <v>0.83330000000000004</v>
      </c>
      <c r="N1884">
        <v>1.1964999999999999</v>
      </c>
      <c r="O1884" t="s">
        <v>28</v>
      </c>
      <c r="P1884">
        <v>0.41670000000000001</v>
      </c>
      <c r="Q1884">
        <v>1.0998000000000001</v>
      </c>
    </row>
    <row r="1885" spans="1:17" x14ac:dyDescent="0.2">
      <c r="A1885">
        <v>5524</v>
      </c>
      <c r="B1885" t="s">
        <v>2285</v>
      </c>
      <c r="C1885">
        <v>2</v>
      </c>
      <c r="D1885">
        <v>0</v>
      </c>
      <c r="E1885" t="s">
        <v>2286</v>
      </c>
      <c r="F1885" t="s">
        <v>32</v>
      </c>
      <c r="G1885">
        <v>1</v>
      </c>
      <c r="H1885">
        <v>1.0054000000000001</v>
      </c>
      <c r="I1885" t="s">
        <v>33</v>
      </c>
      <c r="J1885">
        <v>1</v>
      </c>
      <c r="K1885">
        <v>1.9467000000000001</v>
      </c>
      <c r="L1885" t="s">
        <v>34</v>
      </c>
      <c r="M1885">
        <v>0.7</v>
      </c>
      <c r="N1885">
        <v>2.0747140000000002</v>
      </c>
      <c r="O1885" t="s">
        <v>35</v>
      </c>
      <c r="P1885">
        <v>0.6</v>
      </c>
      <c r="Q1885">
        <v>1.6938329999999999</v>
      </c>
    </row>
    <row r="1886" spans="1:17" x14ac:dyDescent="0.2">
      <c r="A1886">
        <v>5524</v>
      </c>
      <c r="B1886" t="s">
        <v>2287</v>
      </c>
      <c r="C1886">
        <v>7</v>
      </c>
      <c r="D1886">
        <v>0</v>
      </c>
      <c r="E1886" t="s">
        <v>2286</v>
      </c>
      <c r="F1886" t="s">
        <v>32</v>
      </c>
      <c r="G1886">
        <v>0.8</v>
      </c>
      <c r="H1886">
        <v>1.2104999999999999</v>
      </c>
      <c r="I1886" t="s">
        <v>33</v>
      </c>
      <c r="J1886">
        <v>0.8</v>
      </c>
      <c r="K1886">
        <v>1.7013750000000001</v>
      </c>
      <c r="L1886" t="s">
        <v>34</v>
      </c>
      <c r="M1886">
        <v>0.9</v>
      </c>
      <c r="N1886">
        <v>1.8893329999999999</v>
      </c>
      <c r="O1886" t="s">
        <v>35</v>
      </c>
      <c r="P1886">
        <v>0.8</v>
      </c>
      <c r="Q1886">
        <v>1.881875</v>
      </c>
    </row>
    <row r="1887" spans="1:17" x14ac:dyDescent="0.2">
      <c r="A1887">
        <v>5524</v>
      </c>
      <c r="B1887" t="s">
        <v>2288</v>
      </c>
      <c r="C1887">
        <v>0</v>
      </c>
      <c r="D1887">
        <v>0</v>
      </c>
      <c r="E1887" t="s">
        <v>2286</v>
      </c>
      <c r="F1887" t="s">
        <v>38</v>
      </c>
      <c r="G1887">
        <v>1</v>
      </c>
      <c r="H1887">
        <v>0.92416699999999996</v>
      </c>
      <c r="I1887" t="s">
        <v>39</v>
      </c>
      <c r="J1887">
        <v>0.75</v>
      </c>
      <c r="K1887">
        <v>1.427889</v>
      </c>
      <c r="L1887" t="s">
        <v>40</v>
      </c>
      <c r="M1887">
        <v>0.83330000000000004</v>
      </c>
      <c r="N1887">
        <v>1.3915</v>
      </c>
      <c r="O1887" t="s">
        <v>41</v>
      </c>
      <c r="P1887">
        <v>0.75</v>
      </c>
      <c r="Q1887">
        <v>1.207125</v>
      </c>
    </row>
    <row r="1888" spans="1:17" x14ac:dyDescent="0.2">
      <c r="A1888">
        <v>5524</v>
      </c>
      <c r="B1888" t="s">
        <v>2289</v>
      </c>
      <c r="C1888">
        <v>10</v>
      </c>
      <c r="D1888">
        <v>0</v>
      </c>
      <c r="E1888" t="s">
        <v>2286</v>
      </c>
      <c r="F1888" t="s">
        <v>38</v>
      </c>
      <c r="G1888">
        <v>0.91669999999999996</v>
      </c>
      <c r="H1888">
        <v>1.115</v>
      </c>
      <c r="I1888" t="s">
        <v>39</v>
      </c>
      <c r="J1888">
        <v>0.83330000000000004</v>
      </c>
      <c r="K1888">
        <v>1.4491000000000001</v>
      </c>
      <c r="L1888" t="s">
        <v>40</v>
      </c>
      <c r="M1888">
        <v>0.58330000000000004</v>
      </c>
      <c r="N1888">
        <v>1.720286</v>
      </c>
      <c r="O1888" t="s">
        <v>41</v>
      </c>
      <c r="P1888">
        <v>0.75</v>
      </c>
      <c r="Q1888">
        <v>1.4054439999999999</v>
      </c>
    </row>
    <row r="1889" spans="1:17" x14ac:dyDescent="0.2">
      <c r="A1889">
        <v>5526</v>
      </c>
      <c r="B1889" t="s">
        <v>2290</v>
      </c>
      <c r="C1889">
        <v>8</v>
      </c>
      <c r="D1889">
        <v>0</v>
      </c>
      <c r="E1889" t="s">
        <v>2291</v>
      </c>
      <c r="F1889" t="s">
        <v>19</v>
      </c>
      <c r="G1889">
        <v>1</v>
      </c>
      <c r="H1889">
        <v>2.0878000000000001</v>
      </c>
      <c r="I1889" t="s">
        <v>20</v>
      </c>
      <c r="J1889">
        <v>1</v>
      </c>
      <c r="K1889">
        <v>3.4234</v>
      </c>
      <c r="L1889" t="s">
        <v>21</v>
      </c>
      <c r="M1889">
        <v>0.6</v>
      </c>
      <c r="N1889">
        <v>1.8216669999999999</v>
      </c>
      <c r="O1889" t="s">
        <v>22</v>
      </c>
      <c r="P1889">
        <v>0.8</v>
      </c>
      <c r="Q1889">
        <v>2.0154999999999998</v>
      </c>
    </row>
    <row r="1890" spans="1:17" x14ac:dyDescent="0.2">
      <c r="A1890">
        <v>5526</v>
      </c>
      <c r="B1890" t="s">
        <v>2292</v>
      </c>
      <c r="C1890">
        <v>20</v>
      </c>
      <c r="D1890">
        <v>1</v>
      </c>
      <c r="E1890" t="s">
        <v>2291</v>
      </c>
      <c r="F1890" t="s">
        <v>19</v>
      </c>
      <c r="G1890">
        <v>1</v>
      </c>
      <c r="H1890">
        <v>2.2836669999999999</v>
      </c>
      <c r="I1890" t="s">
        <v>20</v>
      </c>
      <c r="J1890">
        <v>0.9</v>
      </c>
      <c r="K1890">
        <v>3.1383329999999998</v>
      </c>
      <c r="L1890" t="s">
        <v>21</v>
      </c>
      <c r="M1890">
        <v>0.7</v>
      </c>
      <c r="N1890">
        <v>2.1788569999999998</v>
      </c>
      <c r="O1890" t="s">
        <v>22</v>
      </c>
      <c r="P1890">
        <v>0.9</v>
      </c>
      <c r="Q1890">
        <v>1.997444</v>
      </c>
    </row>
    <row r="1891" spans="1:17" x14ac:dyDescent="0.2">
      <c r="A1891">
        <v>5526</v>
      </c>
      <c r="B1891" t="s">
        <v>2293</v>
      </c>
      <c r="C1891">
        <v>2</v>
      </c>
      <c r="D1891">
        <v>0</v>
      </c>
      <c r="E1891" t="s">
        <v>2291</v>
      </c>
      <c r="F1891" t="s">
        <v>25</v>
      </c>
      <c r="G1891">
        <v>1</v>
      </c>
      <c r="H1891">
        <v>1.082273</v>
      </c>
      <c r="I1891" t="s">
        <v>26</v>
      </c>
      <c r="J1891">
        <v>0.66669999999999996</v>
      </c>
      <c r="K1891">
        <v>1.032875</v>
      </c>
      <c r="L1891" t="s">
        <v>27</v>
      </c>
      <c r="M1891">
        <v>0.83330000000000004</v>
      </c>
      <c r="N1891">
        <v>0.94330000000000003</v>
      </c>
      <c r="O1891" t="s">
        <v>28</v>
      </c>
      <c r="P1891">
        <v>1</v>
      </c>
      <c r="Q1891">
        <v>0.95125000000000004</v>
      </c>
    </row>
    <row r="1892" spans="1:17" x14ac:dyDescent="0.2">
      <c r="A1892">
        <v>5526</v>
      </c>
      <c r="B1892" t="s">
        <v>2294</v>
      </c>
      <c r="C1892">
        <v>5</v>
      </c>
      <c r="D1892">
        <v>0</v>
      </c>
      <c r="E1892" t="s">
        <v>2291</v>
      </c>
      <c r="F1892" t="s">
        <v>25</v>
      </c>
      <c r="G1892">
        <v>0.91669999999999996</v>
      </c>
      <c r="H1892">
        <v>1.2301</v>
      </c>
      <c r="I1892" t="s">
        <v>26</v>
      </c>
      <c r="J1892">
        <v>0.75</v>
      </c>
      <c r="K1892">
        <v>1.101556</v>
      </c>
      <c r="L1892" t="s">
        <v>27</v>
      </c>
      <c r="M1892">
        <v>0.75</v>
      </c>
      <c r="N1892">
        <v>1.2603329999999999</v>
      </c>
      <c r="O1892" t="s">
        <v>28</v>
      </c>
      <c r="P1892">
        <v>1</v>
      </c>
      <c r="Q1892">
        <v>0.92916699999999997</v>
      </c>
    </row>
    <row r="1893" spans="1:17" x14ac:dyDescent="0.2">
      <c r="A1893">
        <v>5526</v>
      </c>
      <c r="B1893" t="s">
        <v>2295</v>
      </c>
      <c r="C1893">
        <v>0</v>
      </c>
      <c r="D1893">
        <v>0</v>
      </c>
      <c r="E1893" t="s">
        <v>2296</v>
      </c>
      <c r="F1893" t="s">
        <v>32</v>
      </c>
      <c r="G1893">
        <v>1</v>
      </c>
      <c r="H1893">
        <v>2.3595999999999999</v>
      </c>
      <c r="I1893" t="s">
        <v>33</v>
      </c>
      <c r="J1893">
        <v>0.8</v>
      </c>
      <c r="K1893">
        <v>1.7933749999999999</v>
      </c>
      <c r="L1893" t="s">
        <v>34</v>
      </c>
      <c r="M1893">
        <v>0.9</v>
      </c>
      <c r="N1893">
        <v>1.534</v>
      </c>
      <c r="O1893" t="s">
        <v>35</v>
      </c>
      <c r="P1893">
        <v>1</v>
      </c>
      <c r="Q1893">
        <v>1.6839999999999999</v>
      </c>
    </row>
    <row r="1894" spans="1:17" x14ac:dyDescent="0.2">
      <c r="A1894">
        <v>5526</v>
      </c>
      <c r="B1894" t="s">
        <v>2297</v>
      </c>
      <c r="C1894">
        <v>4</v>
      </c>
      <c r="D1894">
        <v>0</v>
      </c>
      <c r="E1894" t="s">
        <v>2296</v>
      </c>
      <c r="F1894" t="s">
        <v>32</v>
      </c>
      <c r="G1894">
        <v>1</v>
      </c>
      <c r="H1894">
        <v>1.4955560000000001</v>
      </c>
      <c r="I1894" t="s">
        <v>33</v>
      </c>
      <c r="J1894">
        <v>1</v>
      </c>
      <c r="K1894">
        <v>1.5357000000000001</v>
      </c>
      <c r="L1894" t="s">
        <v>34</v>
      </c>
      <c r="M1894">
        <v>1</v>
      </c>
      <c r="N1894">
        <v>1.3918999999999999</v>
      </c>
      <c r="O1894" t="s">
        <v>35</v>
      </c>
      <c r="P1894">
        <v>0.8</v>
      </c>
      <c r="Q1894">
        <v>1.5583750000000001</v>
      </c>
    </row>
    <row r="1895" spans="1:17" x14ac:dyDescent="0.2">
      <c r="A1895">
        <v>5526</v>
      </c>
      <c r="B1895" t="s">
        <v>2298</v>
      </c>
      <c r="C1895">
        <v>0</v>
      </c>
      <c r="D1895">
        <v>0</v>
      </c>
      <c r="E1895" t="s">
        <v>2296</v>
      </c>
      <c r="F1895" t="s">
        <v>38</v>
      </c>
      <c r="G1895">
        <v>1</v>
      </c>
      <c r="H1895">
        <v>1.714364</v>
      </c>
      <c r="I1895" t="s">
        <v>39</v>
      </c>
      <c r="J1895">
        <v>0.91669999999999996</v>
      </c>
      <c r="K1895">
        <v>1.038818</v>
      </c>
      <c r="L1895" t="s">
        <v>40</v>
      </c>
      <c r="M1895">
        <v>1</v>
      </c>
      <c r="N1895">
        <v>1.261917</v>
      </c>
      <c r="O1895" t="s">
        <v>41</v>
      </c>
      <c r="P1895">
        <v>1</v>
      </c>
      <c r="Q1895">
        <v>1.458917</v>
      </c>
    </row>
    <row r="1896" spans="1:17" x14ac:dyDescent="0.2">
      <c r="A1896">
        <v>5526</v>
      </c>
      <c r="B1896" t="s">
        <v>2299</v>
      </c>
      <c r="C1896">
        <v>13</v>
      </c>
      <c r="D1896">
        <v>0</v>
      </c>
      <c r="E1896" t="s">
        <v>2296</v>
      </c>
      <c r="F1896" t="s">
        <v>38</v>
      </c>
      <c r="G1896">
        <v>1</v>
      </c>
      <c r="H1896">
        <v>1.762545</v>
      </c>
      <c r="I1896" t="s">
        <v>39</v>
      </c>
      <c r="J1896">
        <v>0.91669999999999996</v>
      </c>
      <c r="K1896">
        <v>0.98190900000000003</v>
      </c>
      <c r="L1896" t="s">
        <v>40</v>
      </c>
      <c r="M1896">
        <v>0.83330000000000004</v>
      </c>
      <c r="N1896">
        <v>1.1456999999999999</v>
      </c>
      <c r="O1896" t="s">
        <v>41</v>
      </c>
      <c r="P1896">
        <v>0.75</v>
      </c>
      <c r="Q1896">
        <v>1.137778</v>
      </c>
    </row>
    <row r="1897" spans="1:17" x14ac:dyDescent="0.2">
      <c r="A1897">
        <v>5527</v>
      </c>
      <c r="B1897" t="s">
        <v>2300</v>
      </c>
      <c r="C1897">
        <v>0</v>
      </c>
      <c r="D1897">
        <v>0</v>
      </c>
      <c r="E1897" t="s">
        <v>2301</v>
      </c>
      <c r="F1897" t="s">
        <v>19</v>
      </c>
      <c r="G1897">
        <v>1</v>
      </c>
      <c r="H1897">
        <v>1.0464</v>
      </c>
      <c r="I1897" t="s">
        <v>20</v>
      </c>
      <c r="J1897">
        <v>0.4</v>
      </c>
      <c r="K1897">
        <v>3.6884999999999999</v>
      </c>
      <c r="L1897" t="s">
        <v>21</v>
      </c>
      <c r="M1897">
        <v>1</v>
      </c>
      <c r="N1897">
        <v>1.806</v>
      </c>
      <c r="O1897" t="s">
        <v>22</v>
      </c>
      <c r="P1897">
        <v>0.8</v>
      </c>
      <c r="Q1897">
        <v>1.948375</v>
      </c>
    </row>
    <row r="1898" spans="1:17" x14ac:dyDescent="0.2">
      <c r="A1898">
        <v>5527</v>
      </c>
      <c r="B1898" t="s">
        <v>2302</v>
      </c>
      <c r="C1898">
        <v>0</v>
      </c>
      <c r="D1898">
        <v>0</v>
      </c>
      <c r="E1898" t="s">
        <v>2301</v>
      </c>
      <c r="F1898" t="s">
        <v>19</v>
      </c>
      <c r="G1898">
        <v>1</v>
      </c>
      <c r="H1898">
        <v>1.1617</v>
      </c>
      <c r="I1898" t="s">
        <v>20</v>
      </c>
      <c r="J1898">
        <v>0.5</v>
      </c>
      <c r="K1898">
        <v>3.4278</v>
      </c>
      <c r="L1898" t="s">
        <v>21</v>
      </c>
      <c r="M1898">
        <v>1</v>
      </c>
      <c r="N1898">
        <v>1.9417</v>
      </c>
      <c r="O1898" t="s">
        <v>22</v>
      </c>
      <c r="P1898">
        <v>0.8</v>
      </c>
      <c r="Q1898">
        <v>2.126125</v>
      </c>
    </row>
    <row r="1899" spans="1:17" x14ac:dyDescent="0.2">
      <c r="A1899">
        <v>5527</v>
      </c>
      <c r="B1899" t="s">
        <v>2303</v>
      </c>
      <c r="C1899">
        <v>0</v>
      </c>
      <c r="D1899">
        <v>0</v>
      </c>
      <c r="E1899" t="s">
        <v>2301</v>
      </c>
      <c r="F1899" t="s">
        <v>25</v>
      </c>
      <c r="G1899">
        <v>1</v>
      </c>
      <c r="H1899">
        <v>1.0745830000000001</v>
      </c>
      <c r="I1899" t="s">
        <v>26</v>
      </c>
      <c r="J1899">
        <v>0.83330000000000004</v>
      </c>
      <c r="K1899">
        <v>1.4061110000000001</v>
      </c>
      <c r="L1899" t="s">
        <v>27</v>
      </c>
      <c r="M1899">
        <v>0.75</v>
      </c>
      <c r="N1899">
        <v>1.106778</v>
      </c>
      <c r="O1899" t="s">
        <v>28</v>
      </c>
      <c r="P1899">
        <v>0.91669999999999996</v>
      </c>
      <c r="Q1899">
        <v>1.371273</v>
      </c>
    </row>
    <row r="1900" spans="1:17" x14ac:dyDescent="0.2">
      <c r="A1900">
        <v>5527</v>
      </c>
      <c r="B1900" t="s">
        <v>2304</v>
      </c>
      <c r="C1900">
        <v>0</v>
      </c>
      <c r="D1900">
        <v>0</v>
      </c>
      <c r="E1900" t="s">
        <v>2301</v>
      </c>
      <c r="F1900" t="s">
        <v>25</v>
      </c>
      <c r="G1900">
        <v>1</v>
      </c>
      <c r="H1900">
        <v>0.91074999999999995</v>
      </c>
      <c r="I1900" t="s">
        <v>26</v>
      </c>
      <c r="J1900">
        <v>0.58330000000000004</v>
      </c>
      <c r="K1900">
        <v>1.093286</v>
      </c>
      <c r="L1900" t="s">
        <v>27</v>
      </c>
      <c r="M1900">
        <v>0.91669999999999996</v>
      </c>
      <c r="N1900">
        <v>1.2963640000000001</v>
      </c>
      <c r="O1900" t="s">
        <v>28</v>
      </c>
      <c r="P1900">
        <v>0.91669999999999996</v>
      </c>
      <c r="Q1900">
        <v>1.3803639999999999</v>
      </c>
    </row>
    <row r="1901" spans="1:17" x14ac:dyDescent="0.2">
      <c r="A1901">
        <v>5527</v>
      </c>
      <c r="B1901" t="s">
        <v>2305</v>
      </c>
      <c r="C1901">
        <v>6</v>
      </c>
      <c r="D1901">
        <v>0</v>
      </c>
      <c r="E1901" t="s">
        <v>2306</v>
      </c>
      <c r="F1901" t="s">
        <v>32</v>
      </c>
      <c r="G1901">
        <v>0.9</v>
      </c>
      <c r="H1901">
        <v>1.4408890000000001</v>
      </c>
      <c r="I1901" t="s">
        <v>33</v>
      </c>
      <c r="J1901">
        <v>0.8</v>
      </c>
      <c r="K1901">
        <v>1.8011250000000001</v>
      </c>
      <c r="L1901" t="s">
        <v>34</v>
      </c>
      <c r="M1901">
        <v>0.9</v>
      </c>
      <c r="N1901">
        <v>1.679889</v>
      </c>
      <c r="O1901" t="s">
        <v>35</v>
      </c>
      <c r="P1901">
        <v>0.9</v>
      </c>
      <c r="Q1901">
        <v>1.9386669999999999</v>
      </c>
    </row>
    <row r="1902" spans="1:17" x14ac:dyDescent="0.2">
      <c r="A1902">
        <v>5527</v>
      </c>
      <c r="B1902" t="s">
        <v>2307</v>
      </c>
      <c r="C1902">
        <v>2</v>
      </c>
      <c r="D1902">
        <v>0</v>
      </c>
      <c r="E1902" t="s">
        <v>2306</v>
      </c>
      <c r="F1902" t="s">
        <v>32</v>
      </c>
      <c r="G1902">
        <v>1</v>
      </c>
      <c r="H1902">
        <v>1.0105</v>
      </c>
      <c r="I1902" t="s">
        <v>33</v>
      </c>
      <c r="J1902">
        <v>0.9</v>
      </c>
      <c r="K1902">
        <v>1.7121109999999999</v>
      </c>
      <c r="L1902" t="s">
        <v>34</v>
      </c>
      <c r="M1902">
        <v>1</v>
      </c>
      <c r="N1902">
        <v>1.7908999999999999</v>
      </c>
      <c r="O1902" t="s">
        <v>35</v>
      </c>
      <c r="P1902">
        <v>0.6</v>
      </c>
      <c r="Q1902">
        <v>2.001833</v>
      </c>
    </row>
    <row r="1903" spans="1:17" x14ac:dyDescent="0.2">
      <c r="A1903">
        <v>5527</v>
      </c>
      <c r="B1903" t="s">
        <v>2308</v>
      </c>
      <c r="C1903">
        <v>0</v>
      </c>
      <c r="D1903">
        <v>0</v>
      </c>
      <c r="E1903" t="s">
        <v>2306</v>
      </c>
      <c r="F1903" t="s">
        <v>38</v>
      </c>
      <c r="G1903">
        <v>1</v>
      </c>
      <c r="H1903">
        <v>0.94416699999999998</v>
      </c>
      <c r="I1903" t="s">
        <v>39</v>
      </c>
      <c r="J1903">
        <v>0.75</v>
      </c>
      <c r="K1903">
        <v>1.074111</v>
      </c>
      <c r="L1903" t="s">
        <v>40</v>
      </c>
      <c r="M1903">
        <v>1</v>
      </c>
      <c r="N1903">
        <v>0.95583300000000004</v>
      </c>
      <c r="O1903" t="s">
        <v>41</v>
      </c>
      <c r="P1903">
        <v>0.91669999999999996</v>
      </c>
      <c r="Q1903">
        <v>1.2865</v>
      </c>
    </row>
    <row r="1904" spans="1:17" x14ac:dyDescent="0.2">
      <c r="A1904">
        <v>5527</v>
      </c>
      <c r="B1904" t="s">
        <v>2309</v>
      </c>
      <c r="C1904">
        <v>0</v>
      </c>
      <c r="D1904">
        <v>0</v>
      </c>
      <c r="E1904" t="s">
        <v>2306</v>
      </c>
      <c r="F1904" t="s">
        <v>38</v>
      </c>
      <c r="G1904">
        <v>1</v>
      </c>
      <c r="H1904">
        <v>0.94733299999999998</v>
      </c>
      <c r="I1904" t="s">
        <v>39</v>
      </c>
      <c r="J1904">
        <v>0.91669999999999996</v>
      </c>
      <c r="K1904">
        <v>0.95269999999999999</v>
      </c>
      <c r="L1904" t="s">
        <v>40</v>
      </c>
      <c r="M1904">
        <v>0.75</v>
      </c>
      <c r="N1904">
        <v>0.99987499999999996</v>
      </c>
      <c r="O1904" t="s">
        <v>41</v>
      </c>
      <c r="P1904">
        <v>0.75</v>
      </c>
      <c r="Q1904">
        <v>1.1955560000000001</v>
      </c>
    </row>
    <row r="1905" spans="1:17" x14ac:dyDescent="0.2">
      <c r="A1905">
        <v>5528</v>
      </c>
      <c r="B1905" t="s">
        <v>2310</v>
      </c>
      <c r="C1905">
        <v>79</v>
      </c>
      <c r="D1905">
        <v>6</v>
      </c>
      <c r="E1905" t="s">
        <v>2311</v>
      </c>
      <c r="F1905" t="s">
        <v>38</v>
      </c>
      <c r="G1905">
        <v>0.66669999999999996</v>
      </c>
      <c r="H1905">
        <v>2.5912500000000001</v>
      </c>
      <c r="I1905" t="s">
        <v>39</v>
      </c>
      <c r="J1905">
        <v>0.58330000000000004</v>
      </c>
      <c r="K1905">
        <v>1.3875710000000001</v>
      </c>
      <c r="L1905" t="s">
        <v>40</v>
      </c>
      <c r="M1905">
        <v>0.33329999999999999</v>
      </c>
      <c r="N1905">
        <v>1.4695</v>
      </c>
      <c r="O1905" t="s">
        <v>41</v>
      </c>
      <c r="P1905">
        <v>0.33329999999999999</v>
      </c>
      <c r="Q1905">
        <v>2.0747499999999999</v>
      </c>
    </row>
    <row r="1906" spans="1:17" x14ac:dyDescent="0.2">
      <c r="A1906">
        <v>5528</v>
      </c>
      <c r="B1906" t="s">
        <v>2312</v>
      </c>
      <c r="C1906">
        <v>3</v>
      </c>
      <c r="D1906">
        <v>0</v>
      </c>
      <c r="E1906" t="s">
        <v>2311</v>
      </c>
      <c r="F1906" t="s">
        <v>38</v>
      </c>
      <c r="G1906">
        <v>0.66669999999999996</v>
      </c>
      <c r="H1906">
        <v>2.76275</v>
      </c>
      <c r="I1906" t="s">
        <v>39</v>
      </c>
      <c r="J1906">
        <v>0.41670000000000001</v>
      </c>
      <c r="K1906">
        <v>0.98899999999999999</v>
      </c>
      <c r="L1906" t="s">
        <v>40</v>
      </c>
      <c r="M1906">
        <v>0.5</v>
      </c>
      <c r="N1906">
        <v>1.8734999999999999</v>
      </c>
      <c r="O1906" t="s">
        <v>41</v>
      </c>
      <c r="P1906">
        <v>0.25</v>
      </c>
      <c r="Q1906">
        <v>1.467333</v>
      </c>
    </row>
    <row r="1907" spans="1:17" x14ac:dyDescent="0.2">
      <c r="A1907">
        <v>5529</v>
      </c>
      <c r="B1907" t="s">
        <v>2313</v>
      </c>
      <c r="C1907">
        <v>25</v>
      </c>
      <c r="D1907">
        <v>0</v>
      </c>
      <c r="E1907" t="s">
        <v>1436</v>
      </c>
      <c r="F1907" t="s">
        <v>25</v>
      </c>
      <c r="G1907">
        <v>0.58330000000000004</v>
      </c>
      <c r="H1907">
        <v>1.3157140000000001</v>
      </c>
      <c r="I1907" t="s">
        <v>26</v>
      </c>
      <c r="J1907">
        <v>0.5</v>
      </c>
      <c r="K1907">
        <v>1.4103330000000001</v>
      </c>
      <c r="L1907" t="s">
        <v>27</v>
      </c>
      <c r="M1907">
        <v>0.58330000000000004</v>
      </c>
      <c r="N1907">
        <v>1.042143</v>
      </c>
      <c r="O1907" t="s">
        <v>28</v>
      </c>
      <c r="P1907">
        <v>0.33329999999999999</v>
      </c>
      <c r="Q1907">
        <v>1.5529999999999999</v>
      </c>
    </row>
    <row r="1908" spans="1:17" x14ac:dyDescent="0.2">
      <c r="A1908">
        <v>5529</v>
      </c>
      <c r="B1908" t="s">
        <v>2314</v>
      </c>
      <c r="C1908">
        <v>20</v>
      </c>
      <c r="D1908">
        <v>0</v>
      </c>
      <c r="E1908" t="s">
        <v>1436</v>
      </c>
      <c r="F1908" t="s">
        <v>25</v>
      </c>
      <c r="G1908">
        <v>0.91669999999999996</v>
      </c>
      <c r="H1908">
        <v>1.4239090000000001</v>
      </c>
      <c r="I1908" t="s">
        <v>26</v>
      </c>
      <c r="J1908">
        <v>0.91669999999999996</v>
      </c>
      <c r="K1908">
        <v>1.283909</v>
      </c>
      <c r="L1908" t="s">
        <v>27</v>
      </c>
      <c r="M1908">
        <v>0.83330000000000004</v>
      </c>
      <c r="N1908">
        <v>1.484</v>
      </c>
      <c r="O1908" t="s">
        <v>28</v>
      </c>
      <c r="P1908">
        <v>0.16669999999999999</v>
      </c>
      <c r="Q1908">
        <v>2.101</v>
      </c>
    </row>
    <row r="1909" spans="1:17" x14ac:dyDescent="0.2">
      <c r="A1909">
        <v>5529</v>
      </c>
      <c r="B1909" t="s">
        <v>2315</v>
      </c>
      <c r="C1909">
        <v>44</v>
      </c>
      <c r="D1909">
        <v>3</v>
      </c>
      <c r="E1909" t="s">
        <v>1436</v>
      </c>
      <c r="F1909" t="s">
        <v>25</v>
      </c>
      <c r="G1909">
        <v>0.91669999999999996</v>
      </c>
      <c r="H1909">
        <v>1.1559090000000001</v>
      </c>
      <c r="I1909" t="s">
        <v>26</v>
      </c>
      <c r="J1909">
        <v>0.33329999999999999</v>
      </c>
      <c r="K1909">
        <v>1.1970000000000001</v>
      </c>
      <c r="L1909" t="s">
        <v>27</v>
      </c>
      <c r="M1909">
        <v>0.83330000000000004</v>
      </c>
      <c r="N1909">
        <v>1.3689</v>
      </c>
      <c r="O1909" t="s">
        <v>28</v>
      </c>
      <c r="P1909">
        <v>0.5</v>
      </c>
      <c r="Q1909">
        <v>1.300333</v>
      </c>
    </row>
    <row r="1910" spans="1:17" x14ac:dyDescent="0.2">
      <c r="A1910">
        <v>5531</v>
      </c>
      <c r="B1910" t="s">
        <v>2316</v>
      </c>
      <c r="C1910">
        <v>39</v>
      </c>
      <c r="D1910">
        <v>1</v>
      </c>
      <c r="E1910" t="s">
        <v>2317</v>
      </c>
      <c r="F1910" t="s">
        <v>19</v>
      </c>
      <c r="G1910">
        <v>0.8</v>
      </c>
      <c r="H1910">
        <v>3.2751250000000001</v>
      </c>
      <c r="I1910" t="s">
        <v>20</v>
      </c>
      <c r="J1910">
        <v>0.7</v>
      </c>
      <c r="K1910">
        <v>3.5687139999999999</v>
      </c>
      <c r="L1910" t="s">
        <v>21</v>
      </c>
      <c r="M1910">
        <v>0.4</v>
      </c>
      <c r="N1910">
        <v>2.1964999999999999</v>
      </c>
      <c r="O1910" t="s">
        <v>22</v>
      </c>
      <c r="P1910">
        <v>0.7</v>
      </c>
      <c r="Q1910">
        <v>2.6298569999999999</v>
      </c>
    </row>
    <row r="1911" spans="1:17" x14ac:dyDescent="0.2">
      <c r="A1911">
        <v>5531</v>
      </c>
      <c r="B1911" t="s">
        <v>2318</v>
      </c>
      <c r="C1911">
        <v>18</v>
      </c>
      <c r="D1911">
        <v>1</v>
      </c>
      <c r="E1911" t="s">
        <v>2317</v>
      </c>
      <c r="F1911" t="s">
        <v>19</v>
      </c>
      <c r="G1911">
        <v>0.7</v>
      </c>
      <c r="H1911">
        <v>3.6344289999999999</v>
      </c>
      <c r="I1911" t="s">
        <v>20</v>
      </c>
      <c r="J1911">
        <v>0.8</v>
      </c>
      <c r="K1911">
        <v>3.8486250000000002</v>
      </c>
      <c r="L1911" t="s">
        <v>21</v>
      </c>
      <c r="M1911">
        <v>0.6</v>
      </c>
      <c r="N1911">
        <v>2.221333</v>
      </c>
      <c r="O1911" t="s">
        <v>22</v>
      </c>
      <c r="P1911">
        <v>0.8</v>
      </c>
      <c r="Q1911">
        <v>2.7789999999999999</v>
      </c>
    </row>
    <row r="1912" spans="1:17" x14ac:dyDescent="0.2">
      <c r="A1912">
        <v>5531</v>
      </c>
      <c r="B1912" t="s">
        <v>2319</v>
      </c>
      <c r="C1912">
        <v>18</v>
      </c>
      <c r="D1912">
        <v>0</v>
      </c>
      <c r="E1912" t="s">
        <v>2317</v>
      </c>
      <c r="F1912" t="s">
        <v>19</v>
      </c>
      <c r="G1912">
        <v>1</v>
      </c>
      <c r="H1912">
        <v>2.9777</v>
      </c>
      <c r="I1912" t="s">
        <v>20</v>
      </c>
      <c r="J1912">
        <v>0.7</v>
      </c>
      <c r="K1912">
        <v>3.7250000000000001</v>
      </c>
      <c r="L1912" t="s">
        <v>21</v>
      </c>
      <c r="M1912">
        <v>0.6</v>
      </c>
      <c r="N1912">
        <v>2.2360000000000002</v>
      </c>
      <c r="O1912" t="s">
        <v>22</v>
      </c>
      <c r="P1912">
        <v>0.8</v>
      </c>
      <c r="Q1912">
        <v>2.4087499999999999</v>
      </c>
    </row>
    <row r="1913" spans="1:17" x14ac:dyDescent="0.2">
      <c r="A1913">
        <v>5531</v>
      </c>
      <c r="B1913" t="s">
        <v>2320</v>
      </c>
      <c r="C1913">
        <v>8</v>
      </c>
      <c r="D1913">
        <v>0</v>
      </c>
      <c r="E1913" t="s">
        <v>2317</v>
      </c>
      <c r="F1913" t="s">
        <v>25</v>
      </c>
      <c r="G1913">
        <v>0.83330000000000004</v>
      </c>
      <c r="H1913">
        <v>2.1808000000000001</v>
      </c>
      <c r="I1913" t="s">
        <v>26</v>
      </c>
      <c r="J1913">
        <v>0.91669999999999996</v>
      </c>
      <c r="K1913">
        <v>1.59</v>
      </c>
      <c r="L1913" t="s">
        <v>27</v>
      </c>
      <c r="M1913">
        <v>0.41670000000000001</v>
      </c>
      <c r="N1913">
        <v>1.56175</v>
      </c>
      <c r="O1913" t="s">
        <v>28</v>
      </c>
      <c r="P1913">
        <v>0.83330000000000004</v>
      </c>
      <c r="Q1913">
        <v>1.4271</v>
      </c>
    </row>
    <row r="1914" spans="1:17" x14ac:dyDescent="0.2">
      <c r="A1914">
        <v>5531</v>
      </c>
      <c r="B1914" t="s">
        <v>2321</v>
      </c>
      <c r="C1914">
        <v>5</v>
      </c>
      <c r="D1914">
        <v>0</v>
      </c>
      <c r="E1914" t="s">
        <v>2317</v>
      </c>
      <c r="F1914" t="s">
        <v>25</v>
      </c>
      <c r="G1914">
        <v>0.75</v>
      </c>
      <c r="H1914">
        <v>2.2037779999999998</v>
      </c>
      <c r="I1914" t="s">
        <v>26</v>
      </c>
      <c r="J1914">
        <v>0.66669999999999996</v>
      </c>
      <c r="K1914">
        <v>1.4072499999999999</v>
      </c>
      <c r="L1914" t="s">
        <v>27</v>
      </c>
      <c r="M1914">
        <v>0.75</v>
      </c>
      <c r="N1914">
        <v>1.668444</v>
      </c>
      <c r="O1914" t="s">
        <v>28</v>
      </c>
      <c r="P1914">
        <v>0.5</v>
      </c>
      <c r="Q1914">
        <v>1.555833</v>
      </c>
    </row>
    <row r="1915" spans="1:17" x14ac:dyDescent="0.2">
      <c r="A1915">
        <v>5531</v>
      </c>
      <c r="B1915" t="s">
        <v>2322</v>
      </c>
      <c r="C1915">
        <v>5</v>
      </c>
      <c r="D1915">
        <v>0</v>
      </c>
      <c r="E1915" t="s">
        <v>2317</v>
      </c>
      <c r="F1915" t="s">
        <v>25</v>
      </c>
      <c r="G1915">
        <v>0.83330000000000004</v>
      </c>
      <c r="H1915">
        <v>2.1076999999999999</v>
      </c>
      <c r="I1915" t="s">
        <v>26</v>
      </c>
      <c r="J1915">
        <v>0.58330000000000004</v>
      </c>
      <c r="K1915">
        <v>1.4055709999999999</v>
      </c>
      <c r="L1915" t="s">
        <v>27</v>
      </c>
      <c r="M1915">
        <v>0.83330000000000004</v>
      </c>
      <c r="N1915">
        <v>1.2115</v>
      </c>
      <c r="O1915" t="s">
        <v>28</v>
      </c>
      <c r="P1915">
        <v>0.58330000000000004</v>
      </c>
      <c r="Q1915">
        <v>1.692286</v>
      </c>
    </row>
    <row r="1916" spans="1:17" x14ac:dyDescent="0.2">
      <c r="A1916">
        <v>5534</v>
      </c>
      <c r="B1916" t="s">
        <v>2323</v>
      </c>
      <c r="C1916">
        <v>6</v>
      </c>
      <c r="D1916">
        <v>0</v>
      </c>
      <c r="E1916" t="s">
        <v>2324</v>
      </c>
      <c r="F1916" t="s">
        <v>19</v>
      </c>
      <c r="G1916">
        <v>0.7</v>
      </c>
      <c r="H1916">
        <v>2.8295710000000001</v>
      </c>
      <c r="I1916" t="s">
        <v>20</v>
      </c>
      <c r="J1916">
        <v>0.6</v>
      </c>
      <c r="K1916">
        <v>3.0085000000000002</v>
      </c>
      <c r="L1916" t="s">
        <v>21</v>
      </c>
      <c r="M1916">
        <v>0.5</v>
      </c>
      <c r="N1916">
        <v>3.3508</v>
      </c>
      <c r="O1916" t="s">
        <v>22</v>
      </c>
      <c r="P1916">
        <v>0.8</v>
      </c>
      <c r="Q1916">
        <v>2.5131250000000001</v>
      </c>
    </row>
    <row r="1917" spans="1:17" x14ac:dyDescent="0.2">
      <c r="A1917">
        <v>5534</v>
      </c>
      <c r="B1917" t="s">
        <v>2325</v>
      </c>
      <c r="C1917">
        <v>9</v>
      </c>
      <c r="D1917">
        <v>0</v>
      </c>
      <c r="E1917" t="s">
        <v>2324</v>
      </c>
      <c r="F1917" t="s">
        <v>25</v>
      </c>
      <c r="G1917">
        <v>1</v>
      </c>
      <c r="H1917">
        <v>1.7099089999999999</v>
      </c>
      <c r="I1917" t="s">
        <v>26</v>
      </c>
      <c r="J1917">
        <v>0.33329999999999999</v>
      </c>
      <c r="K1917">
        <v>2.0097499999999999</v>
      </c>
      <c r="L1917" t="s">
        <v>27</v>
      </c>
      <c r="M1917">
        <v>0.75</v>
      </c>
      <c r="N1917">
        <v>1.572444</v>
      </c>
      <c r="O1917" t="s">
        <v>28</v>
      </c>
      <c r="P1917">
        <v>0.83330000000000004</v>
      </c>
      <c r="Q1917">
        <v>1.7771999999999999</v>
      </c>
    </row>
    <row r="1918" spans="1:17" x14ac:dyDescent="0.2">
      <c r="A1918">
        <v>5534</v>
      </c>
      <c r="B1918" t="s">
        <v>2326</v>
      </c>
      <c r="C1918">
        <v>2</v>
      </c>
      <c r="D1918">
        <v>0</v>
      </c>
      <c r="E1918" t="s">
        <v>2324</v>
      </c>
      <c r="F1918" t="s">
        <v>25</v>
      </c>
      <c r="G1918">
        <v>0.75</v>
      </c>
      <c r="H1918">
        <v>2.0111110000000001</v>
      </c>
      <c r="I1918" t="s">
        <v>26</v>
      </c>
      <c r="J1918">
        <v>0.25</v>
      </c>
      <c r="K1918">
        <v>2.7233329999999998</v>
      </c>
      <c r="L1918" t="s">
        <v>27</v>
      </c>
      <c r="M1918">
        <v>0.66669999999999996</v>
      </c>
      <c r="N1918">
        <v>1.9850000000000001</v>
      </c>
      <c r="O1918" t="s">
        <v>28</v>
      </c>
      <c r="P1918">
        <v>0.58330000000000004</v>
      </c>
      <c r="Q1918">
        <v>1.7594289999999999</v>
      </c>
    </row>
    <row r="1919" spans="1:17" x14ac:dyDescent="0.2">
      <c r="A1919">
        <v>5536</v>
      </c>
      <c r="B1919" t="s">
        <v>2327</v>
      </c>
      <c r="C1919">
        <v>0</v>
      </c>
      <c r="D1919">
        <v>0</v>
      </c>
      <c r="E1919" t="s">
        <v>2268</v>
      </c>
      <c r="F1919" t="s">
        <v>19</v>
      </c>
      <c r="G1919">
        <v>1</v>
      </c>
      <c r="H1919">
        <v>1.421</v>
      </c>
      <c r="I1919" t="s">
        <v>20</v>
      </c>
      <c r="J1919">
        <v>1</v>
      </c>
      <c r="K1919">
        <v>3.4466000000000001</v>
      </c>
      <c r="L1919" t="s">
        <v>21</v>
      </c>
      <c r="M1919">
        <v>1</v>
      </c>
      <c r="N1919">
        <v>2.0152999999999999</v>
      </c>
      <c r="O1919" t="s">
        <v>22</v>
      </c>
      <c r="P1919">
        <v>0.9</v>
      </c>
      <c r="Q1919">
        <v>2.004111</v>
      </c>
    </row>
    <row r="1920" spans="1:17" x14ac:dyDescent="0.2">
      <c r="A1920">
        <v>5536</v>
      </c>
      <c r="B1920" t="s">
        <v>2328</v>
      </c>
      <c r="C1920">
        <v>0</v>
      </c>
      <c r="D1920">
        <v>0</v>
      </c>
      <c r="E1920" t="s">
        <v>2268</v>
      </c>
      <c r="F1920" t="s">
        <v>19</v>
      </c>
      <c r="G1920">
        <v>1</v>
      </c>
      <c r="H1920">
        <v>1.8403</v>
      </c>
      <c r="I1920" t="s">
        <v>20</v>
      </c>
      <c r="J1920">
        <v>0.8</v>
      </c>
      <c r="K1920">
        <v>3.6443750000000001</v>
      </c>
      <c r="L1920" t="s">
        <v>21</v>
      </c>
      <c r="M1920">
        <v>0.8</v>
      </c>
      <c r="N1920">
        <v>1.7338750000000001</v>
      </c>
      <c r="O1920" t="s">
        <v>22</v>
      </c>
      <c r="P1920">
        <v>0.9</v>
      </c>
      <c r="Q1920">
        <v>2.1402220000000001</v>
      </c>
    </row>
    <row r="1921" spans="1:17" x14ac:dyDescent="0.2">
      <c r="A1921">
        <v>5536</v>
      </c>
      <c r="B1921" t="s">
        <v>2329</v>
      </c>
      <c r="C1921">
        <v>0</v>
      </c>
      <c r="D1921">
        <v>0</v>
      </c>
      <c r="E1921" t="s">
        <v>2268</v>
      </c>
      <c r="F1921" t="s">
        <v>25</v>
      </c>
      <c r="G1921">
        <v>1</v>
      </c>
      <c r="H1921">
        <v>1.496364</v>
      </c>
      <c r="I1921" t="s">
        <v>26</v>
      </c>
      <c r="J1921">
        <v>0.25</v>
      </c>
      <c r="K1921">
        <v>1.082333</v>
      </c>
      <c r="L1921" t="s">
        <v>27</v>
      </c>
      <c r="M1921">
        <v>0.91669999999999996</v>
      </c>
      <c r="N1921">
        <v>1.351818</v>
      </c>
      <c r="O1921" t="s">
        <v>28</v>
      </c>
      <c r="P1921">
        <v>1</v>
      </c>
      <c r="Q1921">
        <v>1.3314999999999999</v>
      </c>
    </row>
    <row r="1922" spans="1:17" x14ac:dyDescent="0.2">
      <c r="A1922">
        <v>5536</v>
      </c>
      <c r="B1922" t="s">
        <v>2330</v>
      </c>
      <c r="C1922">
        <v>0</v>
      </c>
      <c r="D1922">
        <v>0</v>
      </c>
      <c r="E1922" t="s">
        <v>2268</v>
      </c>
      <c r="F1922" t="s">
        <v>25</v>
      </c>
      <c r="G1922">
        <v>0.83330000000000004</v>
      </c>
      <c r="H1922">
        <v>1.5609</v>
      </c>
      <c r="I1922" t="s">
        <v>26</v>
      </c>
      <c r="J1922">
        <v>0.5</v>
      </c>
      <c r="K1922">
        <v>1.6626669999999999</v>
      </c>
      <c r="L1922" t="s">
        <v>27</v>
      </c>
      <c r="M1922">
        <v>1</v>
      </c>
      <c r="N1922">
        <v>1.251833</v>
      </c>
      <c r="O1922" t="s">
        <v>28</v>
      </c>
      <c r="P1922">
        <v>0.75</v>
      </c>
      <c r="Q1922">
        <v>1.344444</v>
      </c>
    </row>
    <row r="1923" spans="1:17" x14ac:dyDescent="0.2">
      <c r="A1923">
        <v>5536</v>
      </c>
      <c r="B1923" t="s">
        <v>2331</v>
      </c>
      <c r="C1923">
        <v>2</v>
      </c>
      <c r="D1923">
        <v>0</v>
      </c>
      <c r="E1923" t="s">
        <v>2268</v>
      </c>
      <c r="F1923" t="s">
        <v>25</v>
      </c>
      <c r="G1923">
        <v>0.91669999999999996</v>
      </c>
      <c r="H1923">
        <v>1.7649090000000001</v>
      </c>
      <c r="I1923" t="s">
        <v>26</v>
      </c>
      <c r="J1923">
        <v>0.33329999999999999</v>
      </c>
      <c r="K1923">
        <v>1.16425</v>
      </c>
      <c r="L1923" t="s">
        <v>27</v>
      </c>
      <c r="M1923">
        <v>0.75</v>
      </c>
      <c r="N1923">
        <v>1.0155559999999999</v>
      </c>
      <c r="O1923" t="s">
        <v>28</v>
      </c>
      <c r="P1923">
        <v>0.91669999999999996</v>
      </c>
      <c r="Q1923">
        <v>1.0991820000000001</v>
      </c>
    </row>
    <row r="1924" spans="1:17" x14ac:dyDescent="0.2">
      <c r="A1924">
        <v>5536</v>
      </c>
      <c r="B1924" t="s">
        <v>2332</v>
      </c>
      <c r="C1924">
        <v>0</v>
      </c>
      <c r="D1924">
        <v>0</v>
      </c>
      <c r="E1924" t="s">
        <v>2274</v>
      </c>
      <c r="F1924" t="s">
        <v>32</v>
      </c>
      <c r="G1924">
        <v>0.9</v>
      </c>
      <c r="H1924">
        <v>1.13575</v>
      </c>
      <c r="I1924" t="s">
        <v>33</v>
      </c>
      <c r="J1924">
        <v>1</v>
      </c>
      <c r="K1924">
        <v>1.6371</v>
      </c>
      <c r="L1924" t="s">
        <v>34</v>
      </c>
      <c r="M1924">
        <v>0.9</v>
      </c>
      <c r="N1924">
        <v>1.5934440000000001</v>
      </c>
      <c r="O1924" t="s">
        <v>35</v>
      </c>
      <c r="P1924">
        <v>0.9</v>
      </c>
      <c r="Q1924">
        <v>1.8317779999999999</v>
      </c>
    </row>
    <row r="1925" spans="1:17" x14ac:dyDescent="0.2">
      <c r="A1925">
        <v>5536</v>
      </c>
      <c r="B1925" t="s">
        <v>2333</v>
      </c>
      <c r="C1925">
        <v>0</v>
      </c>
      <c r="D1925">
        <v>0</v>
      </c>
      <c r="E1925" t="s">
        <v>2274</v>
      </c>
      <c r="F1925" t="s">
        <v>32</v>
      </c>
      <c r="G1925">
        <v>0.9</v>
      </c>
      <c r="H1925">
        <v>1.31375</v>
      </c>
      <c r="I1925" t="s">
        <v>33</v>
      </c>
      <c r="J1925">
        <v>1</v>
      </c>
      <c r="K1925">
        <v>1.5789</v>
      </c>
      <c r="L1925" t="s">
        <v>34</v>
      </c>
      <c r="M1925">
        <v>0.9</v>
      </c>
      <c r="N1925">
        <v>1.532222</v>
      </c>
      <c r="O1925" t="s">
        <v>35</v>
      </c>
      <c r="P1925">
        <v>0.7</v>
      </c>
      <c r="Q1925">
        <v>2.0247139999999999</v>
      </c>
    </row>
    <row r="1926" spans="1:17" x14ac:dyDescent="0.2">
      <c r="A1926">
        <v>5536</v>
      </c>
      <c r="B1926" t="s">
        <v>2334</v>
      </c>
      <c r="C1926">
        <v>0</v>
      </c>
      <c r="D1926">
        <v>0</v>
      </c>
      <c r="E1926" t="s">
        <v>2274</v>
      </c>
      <c r="F1926" t="s">
        <v>38</v>
      </c>
      <c r="G1926">
        <v>0.91669999999999996</v>
      </c>
      <c r="H1926">
        <v>1.1953640000000001</v>
      </c>
      <c r="I1926" t="s">
        <v>39</v>
      </c>
      <c r="J1926">
        <v>0.75</v>
      </c>
      <c r="K1926">
        <v>1.348778</v>
      </c>
      <c r="L1926" t="s">
        <v>40</v>
      </c>
      <c r="M1926">
        <v>0.83330000000000004</v>
      </c>
      <c r="N1926">
        <v>1.2604</v>
      </c>
      <c r="O1926" t="s">
        <v>41</v>
      </c>
      <c r="P1926">
        <v>0.91669999999999996</v>
      </c>
      <c r="Q1926">
        <v>1.248364</v>
      </c>
    </row>
    <row r="1927" spans="1:17" x14ac:dyDescent="0.2">
      <c r="A1927">
        <v>5536</v>
      </c>
      <c r="B1927" t="s">
        <v>2335</v>
      </c>
      <c r="C1927">
        <v>0</v>
      </c>
      <c r="D1927">
        <v>0</v>
      </c>
      <c r="E1927" t="s">
        <v>2274</v>
      </c>
      <c r="F1927" t="s">
        <v>38</v>
      </c>
      <c r="G1927">
        <v>1</v>
      </c>
      <c r="H1927">
        <v>1.160636</v>
      </c>
      <c r="I1927" t="s">
        <v>39</v>
      </c>
      <c r="J1927">
        <v>0.83330000000000004</v>
      </c>
      <c r="K1927">
        <v>1.1913</v>
      </c>
      <c r="L1927" t="s">
        <v>40</v>
      </c>
      <c r="M1927">
        <v>0.83330000000000004</v>
      </c>
      <c r="N1927">
        <v>1.5658000000000001</v>
      </c>
      <c r="O1927" t="s">
        <v>41</v>
      </c>
      <c r="P1927">
        <v>0.75</v>
      </c>
      <c r="Q1927">
        <v>1.3393330000000001</v>
      </c>
    </row>
    <row r="1928" spans="1:17" x14ac:dyDescent="0.2">
      <c r="A1928">
        <v>5537</v>
      </c>
      <c r="B1928" t="s">
        <v>2336</v>
      </c>
      <c r="C1928">
        <v>0</v>
      </c>
      <c r="D1928">
        <v>0</v>
      </c>
      <c r="E1928" t="s">
        <v>2337</v>
      </c>
      <c r="F1928" t="s">
        <v>19</v>
      </c>
      <c r="G1928">
        <v>0.9</v>
      </c>
      <c r="H1928">
        <v>4.8038889999999999</v>
      </c>
      <c r="I1928" t="s">
        <v>20</v>
      </c>
      <c r="J1928">
        <v>0.4</v>
      </c>
      <c r="K1928">
        <v>3.7792500000000002</v>
      </c>
      <c r="L1928" t="s">
        <v>21</v>
      </c>
      <c r="M1928">
        <v>0.7</v>
      </c>
      <c r="N1928">
        <v>2.1992859999999999</v>
      </c>
      <c r="O1928" t="s">
        <v>22</v>
      </c>
      <c r="P1928">
        <v>0.9</v>
      </c>
      <c r="Q1928">
        <v>2.2522220000000002</v>
      </c>
    </row>
    <row r="1929" spans="1:17" x14ac:dyDescent="0.2">
      <c r="A1929">
        <v>5537</v>
      </c>
      <c r="B1929" t="s">
        <v>2338</v>
      </c>
      <c r="C1929">
        <v>11</v>
      </c>
      <c r="D1929">
        <v>0</v>
      </c>
      <c r="E1929" t="s">
        <v>2337</v>
      </c>
      <c r="F1929" t="s">
        <v>19</v>
      </c>
      <c r="G1929">
        <v>1</v>
      </c>
      <c r="H1929">
        <v>4.4645000000000001</v>
      </c>
      <c r="I1929" t="s">
        <v>20</v>
      </c>
      <c r="J1929">
        <v>0.4</v>
      </c>
      <c r="K1929">
        <v>4.5549999999999997</v>
      </c>
      <c r="L1929" t="s">
        <v>21</v>
      </c>
      <c r="M1929">
        <v>1</v>
      </c>
      <c r="N1929">
        <v>2.3357000000000001</v>
      </c>
      <c r="O1929" t="s">
        <v>22</v>
      </c>
      <c r="P1929">
        <v>0.4</v>
      </c>
      <c r="Q1929">
        <v>2.3014999999999999</v>
      </c>
    </row>
    <row r="1930" spans="1:17" x14ac:dyDescent="0.2">
      <c r="A1930">
        <v>5537</v>
      </c>
      <c r="B1930" t="s">
        <v>2339</v>
      </c>
      <c r="C1930">
        <v>0</v>
      </c>
      <c r="D1930">
        <v>0</v>
      </c>
      <c r="E1930" t="s">
        <v>2337</v>
      </c>
      <c r="F1930" t="s">
        <v>25</v>
      </c>
      <c r="G1930">
        <v>1</v>
      </c>
      <c r="H1930">
        <v>2.2915450000000002</v>
      </c>
      <c r="I1930" t="s">
        <v>26</v>
      </c>
      <c r="J1930">
        <v>0.75</v>
      </c>
      <c r="K1930">
        <v>1.6864440000000001</v>
      </c>
      <c r="L1930" t="s">
        <v>27</v>
      </c>
      <c r="M1930">
        <v>0.83330000000000004</v>
      </c>
      <c r="N1930">
        <v>1.3641000000000001</v>
      </c>
      <c r="O1930" t="s">
        <v>28</v>
      </c>
      <c r="P1930">
        <v>0.25</v>
      </c>
      <c r="Q1930">
        <v>1.7083330000000001</v>
      </c>
    </row>
    <row r="1931" spans="1:17" x14ac:dyDescent="0.2">
      <c r="A1931">
        <v>5537</v>
      </c>
      <c r="B1931" t="s">
        <v>2340</v>
      </c>
      <c r="C1931">
        <v>2</v>
      </c>
      <c r="D1931">
        <v>0</v>
      </c>
      <c r="E1931" t="s">
        <v>2337</v>
      </c>
      <c r="F1931" t="s">
        <v>25</v>
      </c>
      <c r="G1931">
        <v>0.91669999999999996</v>
      </c>
      <c r="H1931">
        <v>2.4163640000000002</v>
      </c>
      <c r="I1931" t="s">
        <v>26</v>
      </c>
      <c r="J1931">
        <v>0.91669999999999996</v>
      </c>
      <c r="K1931">
        <v>1.651545</v>
      </c>
      <c r="L1931" t="s">
        <v>27</v>
      </c>
      <c r="M1931">
        <v>0.91669999999999996</v>
      </c>
      <c r="N1931">
        <v>1.3834550000000001</v>
      </c>
      <c r="O1931" t="s">
        <v>28</v>
      </c>
      <c r="P1931">
        <v>0.41670000000000001</v>
      </c>
      <c r="Q1931">
        <v>1.5660000000000001</v>
      </c>
    </row>
    <row r="1932" spans="1:17" x14ac:dyDescent="0.2">
      <c r="A1932">
        <v>5537</v>
      </c>
      <c r="B1932" t="s">
        <v>2341</v>
      </c>
      <c r="C1932">
        <v>7</v>
      </c>
      <c r="D1932">
        <v>0</v>
      </c>
      <c r="E1932" t="s">
        <v>2324</v>
      </c>
      <c r="F1932" t="s">
        <v>32</v>
      </c>
      <c r="G1932">
        <v>1</v>
      </c>
      <c r="H1932">
        <v>3.7404440000000001</v>
      </c>
      <c r="I1932" t="s">
        <v>33</v>
      </c>
      <c r="J1932">
        <v>0.8</v>
      </c>
      <c r="K1932">
        <v>1.9390000000000001</v>
      </c>
      <c r="L1932" t="s">
        <v>34</v>
      </c>
      <c r="M1932">
        <v>1</v>
      </c>
      <c r="N1932">
        <v>1.9545999999999999</v>
      </c>
      <c r="O1932" t="s">
        <v>35</v>
      </c>
      <c r="P1932">
        <v>0.8</v>
      </c>
      <c r="Q1932">
        <v>2.1047500000000001</v>
      </c>
    </row>
    <row r="1933" spans="1:17" x14ac:dyDescent="0.2">
      <c r="A1933">
        <v>5537</v>
      </c>
      <c r="B1933" t="s">
        <v>2342</v>
      </c>
      <c r="C1933">
        <v>1</v>
      </c>
      <c r="D1933">
        <v>0</v>
      </c>
      <c r="E1933" t="s">
        <v>2324</v>
      </c>
      <c r="F1933" t="s">
        <v>32</v>
      </c>
      <c r="G1933">
        <v>1</v>
      </c>
      <c r="H1933">
        <v>3.8959000000000001</v>
      </c>
      <c r="I1933" t="s">
        <v>33</v>
      </c>
      <c r="J1933">
        <v>1</v>
      </c>
      <c r="K1933">
        <v>2.0243000000000002</v>
      </c>
      <c r="L1933" t="s">
        <v>34</v>
      </c>
      <c r="M1933">
        <v>1</v>
      </c>
      <c r="N1933">
        <v>1.7201</v>
      </c>
      <c r="O1933" t="s">
        <v>35</v>
      </c>
      <c r="P1933">
        <v>1</v>
      </c>
      <c r="Q1933">
        <v>1.7598</v>
      </c>
    </row>
    <row r="1934" spans="1:17" x14ac:dyDescent="0.2">
      <c r="A1934">
        <v>5537</v>
      </c>
      <c r="B1934" t="s">
        <v>2343</v>
      </c>
      <c r="C1934">
        <v>3</v>
      </c>
      <c r="D1934">
        <v>0</v>
      </c>
      <c r="E1934" t="s">
        <v>2324</v>
      </c>
      <c r="F1934" t="s">
        <v>38</v>
      </c>
      <c r="G1934">
        <v>0.91669999999999996</v>
      </c>
      <c r="H1934">
        <v>1.9179999999999999</v>
      </c>
      <c r="I1934" t="s">
        <v>39</v>
      </c>
      <c r="J1934">
        <v>0.91669999999999996</v>
      </c>
      <c r="K1934">
        <v>1.1836359999999999</v>
      </c>
      <c r="L1934" t="s">
        <v>40</v>
      </c>
      <c r="M1934">
        <v>0.83330000000000004</v>
      </c>
      <c r="N1934">
        <v>1.3801000000000001</v>
      </c>
      <c r="O1934" t="s">
        <v>41</v>
      </c>
      <c r="P1934">
        <v>0.5</v>
      </c>
      <c r="Q1934">
        <v>1.563833</v>
      </c>
    </row>
    <row r="1935" spans="1:17" x14ac:dyDescent="0.2">
      <c r="A1935">
        <v>5537</v>
      </c>
      <c r="B1935" t="s">
        <v>2344</v>
      </c>
      <c r="C1935">
        <v>3</v>
      </c>
      <c r="D1935">
        <v>0</v>
      </c>
      <c r="E1935" t="s">
        <v>2324</v>
      </c>
      <c r="F1935" t="s">
        <v>38</v>
      </c>
      <c r="G1935">
        <v>0.83330000000000004</v>
      </c>
      <c r="H1935">
        <v>2.0981999999999998</v>
      </c>
      <c r="I1935" t="s">
        <v>39</v>
      </c>
      <c r="J1935">
        <v>1</v>
      </c>
      <c r="K1935">
        <v>1.224167</v>
      </c>
      <c r="L1935" t="s">
        <v>40</v>
      </c>
      <c r="M1935">
        <v>0.91669999999999996</v>
      </c>
      <c r="N1935">
        <v>1.267091</v>
      </c>
      <c r="O1935" t="s">
        <v>41</v>
      </c>
      <c r="P1935">
        <v>0.5</v>
      </c>
      <c r="Q1935">
        <v>1.1966669999999999</v>
      </c>
    </row>
    <row r="1936" spans="1:17" x14ac:dyDescent="0.2">
      <c r="A1936">
        <v>5537</v>
      </c>
      <c r="B1936" t="s">
        <v>2345</v>
      </c>
      <c r="C1936">
        <v>0</v>
      </c>
      <c r="D1936">
        <v>0</v>
      </c>
      <c r="E1936" t="s">
        <v>2324</v>
      </c>
      <c r="F1936" t="s">
        <v>38</v>
      </c>
      <c r="G1936">
        <v>0.91669999999999996</v>
      </c>
      <c r="H1936">
        <v>2.0949089999999999</v>
      </c>
      <c r="I1936" t="s">
        <v>39</v>
      </c>
      <c r="J1936">
        <v>1</v>
      </c>
      <c r="K1936">
        <v>1.2</v>
      </c>
      <c r="L1936" t="s">
        <v>40</v>
      </c>
      <c r="M1936">
        <v>0.91669999999999996</v>
      </c>
      <c r="N1936">
        <v>1.4590909999999999</v>
      </c>
      <c r="O1936" t="s">
        <v>41</v>
      </c>
      <c r="P1936">
        <v>0.41670000000000001</v>
      </c>
      <c r="Q1936">
        <v>1.4254</v>
      </c>
    </row>
    <row r="1937" spans="1:17" x14ac:dyDescent="0.2">
      <c r="A1937">
        <v>5541</v>
      </c>
      <c r="B1937" t="s">
        <v>2346</v>
      </c>
      <c r="C1937">
        <v>0</v>
      </c>
      <c r="D1937">
        <v>0</v>
      </c>
      <c r="E1937" t="s">
        <v>2347</v>
      </c>
      <c r="F1937" t="s">
        <v>19</v>
      </c>
      <c r="G1937">
        <v>0.9</v>
      </c>
      <c r="H1937">
        <v>1.76325</v>
      </c>
      <c r="I1937" t="s">
        <v>20</v>
      </c>
      <c r="J1937">
        <v>0.6</v>
      </c>
      <c r="K1937">
        <v>3.6006670000000001</v>
      </c>
      <c r="L1937" t="s">
        <v>21</v>
      </c>
      <c r="M1937">
        <v>0.9</v>
      </c>
      <c r="N1937">
        <v>2.4694440000000002</v>
      </c>
      <c r="O1937" t="s">
        <v>22</v>
      </c>
      <c r="P1937">
        <v>0.8</v>
      </c>
      <c r="Q1937">
        <v>2.335</v>
      </c>
    </row>
    <row r="1938" spans="1:17" x14ac:dyDescent="0.2">
      <c r="A1938">
        <v>5541</v>
      </c>
      <c r="B1938" t="s">
        <v>2348</v>
      </c>
      <c r="C1938">
        <v>0</v>
      </c>
      <c r="D1938">
        <v>0</v>
      </c>
      <c r="E1938" t="s">
        <v>2347</v>
      </c>
      <c r="F1938" t="s">
        <v>19</v>
      </c>
      <c r="G1938">
        <v>1</v>
      </c>
      <c r="H1938">
        <v>1.3403</v>
      </c>
      <c r="I1938" t="s">
        <v>20</v>
      </c>
      <c r="J1938">
        <v>0.8</v>
      </c>
      <c r="K1938">
        <v>3.7204999999999999</v>
      </c>
      <c r="L1938" t="s">
        <v>21</v>
      </c>
      <c r="M1938">
        <v>0.9</v>
      </c>
      <c r="N1938">
        <v>2.4642219999999999</v>
      </c>
      <c r="O1938" t="s">
        <v>22</v>
      </c>
      <c r="P1938">
        <v>1</v>
      </c>
      <c r="Q1938">
        <v>2.3323</v>
      </c>
    </row>
    <row r="1939" spans="1:17" x14ac:dyDescent="0.2">
      <c r="A1939">
        <v>5541</v>
      </c>
      <c r="B1939" t="s">
        <v>2349</v>
      </c>
      <c r="C1939">
        <v>0</v>
      </c>
      <c r="D1939">
        <v>0</v>
      </c>
      <c r="E1939" t="s">
        <v>2347</v>
      </c>
      <c r="F1939" t="s">
        <v>25</v>
      </c>
      <c r="G1939">
        <v>1</v>
      </c>
      <c r="H1939">
        <v>1.409667</v>
      </c>
      <c r="I1939" t="s">
        <v>26</v>
      </c>
      <c r="J1939">
        <v>0.66669999999999996</v>
      </c>
      <c r="K1939">
        <v>1.74</v>
      </c>
      <c r="L1939" t="s">
        <v>27</v>
      </c>
      <c r="M1939">
        <v>0.91669999999999996</v>
      </c>
      <c r="N1939">
        <v>1.338455</v>
      </c>
      <c r="O1939" t="s">
        <v>28</v>
      </c>
      <c r="P1939">
        <v>0.91669999999999996</v>
      </c>
      <c r="Q1939">
        <v>1.4547270000000001</v>
      </c>
    </row>
    <row r="1940" spans="1:17" x14ac:dyDescent="0.2">
      <c r="A1940">
        <v>5541</v>
      </c>
      <c r="B1940" t="s">
        <v>2350</v>
      </c>
      <c r="C1940">
        <v>0</v>
      </c>
      <c r="D1940">
        <v>0</v>
      </c>
      <c r="E1940" t="s">
        <v>2347</v>
      </c>
      <c r="F1940" t="s">
        <v>25</v>
      </c>
      <c r="G1940">
        <v>0.83330000000000004</v>
      </c>
      <c r="H1940">
        <v>1.6196999999999999</v>
      </c>
      <c r="I1940" t="s">
        <v>26</v>
      </c>
      <c r="J1940">
        <v>0.41670000000000001</v>
      </c>
      <c r="K1940">
        <v>1.6768000000000001</v>
      </c>
      <c r="L1940" t="s">
        <v>27</v>
      </c>
      <c r="M1940">
        <v>0.83330000000000004</v>
      </c>
      <c r="N1940">
        <v>1.4347000000000001</v>
      </c>
      <c r="O1940" t="s">
        <v>28</v>
      </c>
      <c r="P1940">
        <v>0.58330000000000004</v>
      </c>
      <c r="Q1940">
        <v>2.121429</v>
      </c>
    </row>
    <row r="1941" spans="1:17" x14ac:dyDescent="0.2">
      <c r="A1941">
        <v>5541</v>
      </c>
      <c r="B1941" t="s">
        <v>2351</v>
      </c>
      <c r="C1941">
        <v>0</v>
      </c>
      <c r="D1941">
        <v>0</v>
      </c>
      <c r="E1941" t="s">
        <v>2347</v>
      </c>
      <c r="F1941" t="s">
        <v>25</v>
      </c>
      <c r="G1941">
        <v>0.75</v>
      </c>
      <c r="H1941">
        <v>1.88175</v>
      </c>
      <c r="I1941" t="s">
        <v>26</v>
      </c>
      <c r="J1941">
        <v>0.58330000000000004</v>
      </c>
      <c r="K1941">
        <v>1.7283329999999999</v>
      </c>
      <c r="L1941" t="s">
        <v>27</v>
      </c>
      <c r="M1941">
        <v>1</v>
      </c>
      <c r="N1941">
        <v>1.203333</v>
      </c>
      <c r="O1941" t="s">
        <v>28</v>
      </c>
      <c r="P1941">
        <v>0.58330000000000004</v>
      </c>
      <c r="Q1941">
        <v>1.905429</v>
      </c>
    </row>
    <row r="1942" spans="1:17" x14ac:dyDescent="0.2">
      <c r="A1942">
        <v>5541</v>
      </c>
      <c r="B1942" t="s">
        <v>2352</v>
      </c>
      <c r="C1942">
        <v>0</v>
      </c>
      <c r="D1942">
        <v>0</v>
      </c>
      <c r="E1942" t="s">
        <v>2353</v>
      </c>
      <c r="F1942" t="s">
        <v>32</v>
      </c>
      <c r="G1942">
        <v>0.9</v>
      </c>
      <c r="H1942">
        <v>1.9902219999999999</v>
      </c>
      <c r="I1942" t="s">
        <v>33</v>
      </c>
      <c r="J1942">
        <v>0.6</v>
      </c>
      <c r="K1942">
        <v>2.4291670000000001</v>
      </c>
      <c r="L1942" t="s">
        <v>34</v>
      </c>
      <c r="M1942">
        <v>0.6</v>
      </c>
      <c r="N1942">
        <v>2.1193330000000001</v>
      </c>
      <c r="O1942" t="s">
        <v>35</v>
      </c>
      <c r="P1942">
        <v>0.6</v>
      </c>
      <c r="Q1942">
        <v>2.0129999999999999</v>
      </c>
    </row>
    <row r="1943" spans="1:17" x14ac:dyDescent="0.2">
      <c r="A1943">
        <v>5541</v>
      </c>
      <c r="B1943" t="s">
        <v>2354</v>
      </c>
      <c r="C1943">
        <v>2</v>
      </c>
      <c r="D1943">
        <v>0</v>
      </c>
      <c r="E1943" t="s">
        <v>2353</v>
      </c>
      <c r="F1943" t="s">
        <v>32</v>
      </c>
      <c r="G1943">
        <v>0.9</v>
      </c>
      <c r="H1943">
        <v>2.2757779999999999</v>
      </c>
      <c r="I1943" t="s">
        <v>33</v>
      </c>
      <c r="J1943">
        <v>0.7</v>
      </c>
      <c r="K1943">
        <v>2.0087139999999999</v>
      </c>
      <c r="L1943" t="s">
        <v>34</v>
      </c>
      <c r="M1943">
        <v>0.7</v>
      </c>
      <c r="N1943">
        <v>2.1098569999999999</v>
      </c>
      <c r="O1943" t="s">
        <v>35</v>
      </c>
      <c r="P1943">
        <v>0.7</v>
      </c>
      <c r="Q1943">
        <v>2.1164290000000001</v>
      </c>
    </row>
    <row r="1944" spans="1:17" x14ac:dyDescent="0.2">
      <c r="A1944">
        <v>5541</v>
      </c>
      <c r="B1944" t="s">
        <v>2355</v>
      </c>
      <c r="C1944">
        <v>2</v>
      </c>
      <c r="D1944">
        <v>0</v>
      </c>
      <c r="E1944" t="s">
        <v>2353</v>
      </c>
      <c r="F1944" t="s">
        <v>38</v>
      </c>
      <c r="G1944">
        <v>1</v>
      </c>
      <c r="H1944">
        <v>1.5689169999999999</v>
      </c>
      <c r="I1944" t="s">
        <v>39</v>
      </c>
      <c r="J1944">
        <v>0.75</v>
      </c>
      <c r="K1944">
        <v>1.635</v>
      </c>
      <c r="L1944" t="s">
        <v>40</v>
      </c>
      <c r="M1944">
        <v>0.66669999999999996</v>
      </c>
      <c r="N1944">
        <v>1.3963749999999999</v>
      </c>
      <c r="O1944" t="s">
        <v>41</v>
      </c>
      <c r="P1944">
        <v>0.66669999999999996</v>
      </c>
      <c r="Q1944">
        <v>1.5426249999999999</v>
      </c>
    </row>
    <row r="1945" spans="1:17" x14ac:dyDescent="0.2">
      <c r="A1945">
        <v>5541</v>
      </c>
      <c r="B1945" t="s">
        <v>2356</v>
      </c>
      <c r="C1945">
        <v>0</v>
      </c>
      <c r="D1945">
        <v>0</v>
      </c>
      <c r="E1945" t="s">
        <v>2353</v>
      </c>
      <c r="F1945" t="s">
        <v>38</v>
      </c>
      <c r="G1945">
        <v>0.91669999999999996</v>
      </c>
      <c r="H1945">
        <v>1.2749999999999999</v>
      </c>
      <c r="I1945" t="s">
        <v>39</v>
      </c>
      <c r="J1945">
        <v>0.58330000000000004</v>
      </c>
      <c r="K1945">
        <v>1.236429</v>
      </c>
      <c r="L1945" t="s">
        <v>40</v>
      </c>
      <c r="M1945">
        <v>0.58330000000000004</v>
      </c>
      <c r="N1945">
        <v>1.7849999999999999</v>
      </c>
      <c r="O1945" t="s">
        <v>41</v>
      </c>
      <c r="P1945">
        <v>0.75</v>
      </c>
      <c r="Q1945">
        <v>1.6134440000000001</v>
      </c>
    </row>
    <row r="1946" spans="1:17" x14ac:dyDescent="0.2">
      <c r="A1946">
        <v>5541</v>
      </c>
      <c r="B1946" t="s">
        <v>2357</v>
      </c>
      <c r="C1946">
        <v>12</v>
      </c>
      <c r="D1946">
        <v>0</v>
      </c>
      <c r="E1946" t="s">
        <v>2353</v>
      </c>
      <c r="F1946" t="s">
        <v>38</v>
      </c>
      <c r="G1946">
        <v>0.83330000000000004</v>
      </c>
      <c r="H1946">
        <v>1.4172</v>
      </c>
      <c r="I1946" t="s">
        <v>39</v>
      </c>
      <c r="J1946">
        <v>0.91669999999999996</v>
      </c>
      <c r="K1946">
        <v>1.551364</v>
      </c>
      <c r="L1946" t="s">
        <v>40</v>
      </c>
      <c r="M1946">
        <v>0.33329999999999999</v>
      </c>
      <c r="N1946">
        <v>1.6527499999999999</v>
      </c>
      <c r="O1946" t="s">
        <v>41</v>
      </c>
      <c r="P1946">
        <v>0.66669999999999996</v>
      </c>
      <c r="Q1946">
        <v>1.8611249999999999</v>
      </c>
    </row>
    <row r="1947" spans="1:17" x14ac:dyDescent="0.2">
      <c r="A1947">
        <v>5543</v>
      </c>
      <c r="B1947" t="s">
        <v>2358</v>
      </c>
      <c r="C1947">
        <v>0</v>
      </c>
      <c r="D1947">
        <v>0</v>
      </c>
      <c r="E1947" t="s">
        <v>2359</v>
      </c>
      <c r="F1947" t="s">
        <v>19</v>
      </c>
      <c r="G1947">
        <v>1</v>
      </c>
      <c r="H1947">
        <v>2.2006000000000001</v>
      </c>
      <c r="I1947" t="s">
        <v>20</v>
      </c>
      <c r="J1947">
        <v>1</v>
      </c>
      <c r="K1947">
        <v>4.1608000000000001</v>
      </c>
      <c r="L1947" t="s">
        <v>21</v>
      </c>
      <c r="M1947">
        <v>0.9</v>
      </c>
      <c r="N1947">
        <v>2.9362219999999999</v>
      </c>
      <c r="O1947" t="s">
        <v>22</v>
      </c>
      <c r="P1947">
        <v>1</v>
      </c>
      <c r="Q1947">
        <v>2.8426</v>
      </c>
    </row>
    <row r="1948" spans="1:17" x14ac:dyDescent="0.2">
      <c r="A1948">
        <v>5543</v>
      </c>
      <c r="B1948" t="s">
        <v>2360</v>
      </c>
      <c r="C1948">
        <v>0</v>
      </c>
      <c r="D1948">
        <v>0</v>
      </c>
      <c r="E1948" t="s">
        <v>2359</v>
      </c>
      <c r="F1948" t="s">
        <v>19</v>
      </c>
      <c r="G1948">
        <v>1</v>
      </c>
      <c r="H1948">
        <v>2.3813</v>
      </c>
      <c r="I1948" t="s">
        <v>20</v>
      </c>
      <c r="J1948">
        <v>1</v>
      </c>
      <c r="K1948">
        <v>4.0949</v>
      </c>
      <c r="L1948" t="s">
        <v>21</v>
      </c>
      <c r="M1948">
        <v>1</v>
      </c>
      <c r="N1948">
        <v>2.7027000000000001</v>
      </c>
      <c r="O1948" t="s">
        <v>22</v>
      </c>
      <c r="P1948">
        <v>1</v>
      </c>
      <c r="Q1948">
        <v>2.4289000000000001</v>
      </c>
    </row>
    <row r="1949" spans="1:17" x14ac:dyDescent="0.2">
      <c r="A1949">
        <v>5543</v>
      </c>
      <c r="B1949" t="s">
        <v>2361</v>
      </c>
      <c r="C1949">
        <v>0</v>
      </c>
      <c r="D1949">
        <v>0</v>
      </c>
      <c r="E1949" t="s">
        <v>2359</v>
      </c>
      <c r="F1949" t="s">
        <v>25</v>
      </c>
      <c r="G1949">
        <v>0.91669999999999996</v>
      </c>
      <c r="H1949">
        <v>1.636636</v>
      </c>
      <c r="I1949" t="s">
        <v>26</v>
      </c>
      <c r="J1949">
        <v>0.83330000000000004</v>
      </c>
      <c r="K1949">
        <v>1.3595999999999999</v>
      </c>
      <c r="L1949" t="s">
        <v>27</v>
      </c>
      <c r="M1949">
        <v>1</v>
      </c>
      <c r="N1949">
        <v>1.32775</v>
      </c>
      <c r="O1949" t="s">
        <v>28</v>
      </c>
      <c r="P1949">
        <v>0.75</v>
      </c>
      <c r="Q1949">
        <v>1.556</v>
      </c>
    </row>
    <row r="1950" spans="1:17" x14ac:dyDescent="0.2">
      <c r="A1950">
        <v>5543</v>
      </c>
      <c r="B1950" t="s">
        <v>2362</v>
      </c>
      <c r="C1950">
        <v>5</v>
      </c>
      <c r="D1950">
        <v>0</v>
      </c>
      <c r="E1950" t="s">
        <v>2359</v>
      </c>
      <c r="F1950" t="s">
        <v>25</v>
      </c>
      <c r="G1950">
        <v>1</v>
      </c>
      <c r="H1950">
        <v>1.848333</v>
      </c>
      <c r="I1950" t="s">
        <v>26</v>
      </c>
      <c r="J1950">
        <v>0.66669999999999996</v>
      </c>
      <c r="K1950">
        <v>1.3536250000000001</v>
      </c>
      <c r="L1950" t="s">
        <v>27</v>
      </c>
      <c r="M1950">
        <v>0.91669999999999996</v>
      </c>
      <c r="N1950">
        <v>1.5004550000000001</v>
      </c>
      <c r="O1950" t="s">
        <v>28</v>
      </c>
      <c r="P1950">
        <v>0.91669999999999996</v>
      </c>
      <c r="Q1950">
        <v>1.714818</v>
      </c>
    </row>
    <row r="1951" spans="1:17" x14ac:dyDescent="0.2">
      <c r="A1951">
        <v>5543</v>
      </c>
      <c r="B1951" t="s">
        <v>2363</v>
      </c>
      <c r="C1951">
        <v>0</v>
      </c>
      <c r="D1951">
        <v>0</v>
      </c>
      <c r="E1951" t="s">
        <v>2364</v>
      </c>
      <c r="F1951" t="s">
        <v>32</v>
      </c>
      <c r="G1951">
        <v>1</v>
      </c>
      <c r="H1951">
        <v>1.9754</v>
      </c>
      <c r="I1951" t="s">
        <v>33</v>
      </c>
      <c r="J1951">
        <v>1</v>
      </c>
      <c r="K1951">
        <v>1.9478</v>
      </c>
      <c r="L1951" t="s">
        <v>34</v>
      </c>
      <c r="M1951">
        <v>1</v>
      </c>
      <c r="N1951">
        <v>1.5246</v>
      </c>
      <c r="O1951" t="s">
        <v>35</v>
      </c>
      <c r="P1951">
        <v>0.7</v>
      </c>
      <c r="Q1951">
        <v>1.666714</v>
      </c>
    </row>
    <row r="1952" spans="1:17" x14ac:dyDescent="0.2">
      <c r="A1952">
        <v>5543</v>
      </c>
      <c r="B1952" t="s">
        <v>2365</v>
      </c>
      <c r="C1952">
        <v>0</v>
      </c>
      <c r="D1952">
        <v>0</v>
      </c>
      <c r="E1952" t="s">
        <v>2364</v>
      </c>
      <c r="F1952" t="s">
        <v>32</v>
      </c>
      <c r="G1952">
        <v>0.8</v>
      </c>
      <c r="H1952">
        <v>1.756375</v>
      </c>
      <c r="I1952" t="s">
        <v>33</v>
      </c>
      <c r="J1952">
        <v>0.9</v>
      </c>
      <c r="K1952">
        <v>2.1908889999999999</v>
      </c>
      <c r="L1952" t="s">
        <v>34</v>
      </c>
      <c r="M1952">
        <v>1</v>
      </c>
      <c r="N1952">
        <v>1.5217000000000001</v>
      </c>
      <c r="O1952" t="s">
        <v>35</v>
      </c>
      <c r="P1952">
        <v>0.7</v>
      </c>
      <c r="Q1952">
        <v>1.8184290000000001</v>
      </c>
    </row>
    <row r="1953" spans="1:17" x14ac:dyDescent="0.2">
      <c r="A1953">
        <v>5543</v>
      </c>
      <c r="B1953" t="s">
        <v>2366</v>
      </c>
      <c r="C1953">
        <v>0</v>
      </c>
      <c r="D1953">
        <v>0</v>
      </c>
      <c r="E1953" t="s">
        <v>2364</v>
      </c>
      <c r="F1953" t="s">
        <v>38</v>
      </c>
      <c r="G1953">
        <v>1</v>
      </c>
      <c r="H1953">
        <v>1.5956669999999999</v>
      </c>
      <c r="I1953" t="s">
        <v>39</v>
      </c>
      <c r="J1953">
        <v>0.91669999999999996</v>
      </c>
      <c r="K1953">
        <v>1.2473639999999999</v>
      </c>
      <c r="L1953" t="s">
        <v>40</v>
      </c>
      <c r="M1953">
        <v>0.91669999999999996</v>
      </c>
      <c r="N1953">
        <v>1.554818</v>
      </c>
      <c r="O1953" t="s">
        <v>41</v>
      </c>
      <c r="P1953">
        <v>0.91669999999999996</v>
      </c>
      <c r="Q1953">
        <v>1.4921819999999999</v>
      </c>
    </row>
    <row r="1954" spans="1:17" x14ac:dyDescent="0.2">
      <c r="A1954">
        <v>5543</v>
      </c>
      <c r="B1954" t="s">
        <v>2367</v>
      </c>
      <c r="C1954">
        <v>0</v>
      </c>
      <c r="D1954">
        <v>0</v>
      </c>
      <c r="E1954" t="s">
        <v>2364</v>
      </c>
      <c r="F1954" t="s">
        <v>38</v>
      </c>
      <c r="G1954">
        <v>1</v>
      </c>
      <c r="H1954">
        <v>1.466</v>
      </c>
      <c r="I1954" t="s">
        <v>39</v>
      </c>
      <c r="J1954">
        <v>1</v>
      </c>
      <c r="K1954">
        <v>1.1963330000000001</v>
      </c>
      <c r="L1954" t="s">
        <v>40</v>
      </c>
      <c r="M1954">
        <v>1</v>
      </c>
      <c r="N1954">
        <v>1.42675</v>
      </c>
      <c r="O1954" t="s">
        <v>41</v>
      </c>
      <c r="P1954">
        <v>1</v>
      </c>
      <c r="Q1954">
        <v>1.5055000000000001</v>
      </c>
    </row>
    <row r="1955" spans="1:17" x14ac:dyDescent="0.2">
      <c r="A1955">
        <v>5544</v>
      </c>
      <c r="B1955" t="s">
        <v>2368</v>
      </c>
      <c r="C1955">
        <v>0</v>
      </c>
      <c r="D1955">
        <v>0</v>
      </c>
      <c r="E1955" t="s">
        <v>2369</v>
      </c>
      <c r="F1955" t="s">
        <v>19</v>
      </c>
      <c r="G1955">
        <v>0.9</v>
      </c>
      <c r="H1955">
        <v>2.3311109999999999</v>
      </c>
      <c r="I1955" t="s">
        <v>20</v>
      </c>
      <c r="J1955">
        <v>0.4</v>
      </c>
      <c r="K1955">
        <v>2.8327499999999999</v>
      </c>
      <c r="L1955" t="s">
        <v>21</v>
      </c>
      <c r="M1955">
        <v>1</v>
      </c>
      <c r="N1955">
        <v>2.4823</v>
      </c>
      <c r="O1955" t="s">
        <v>22</v>
      </c>
      <c r="P1955">
        <v>0.5</v>
      </c>
      <c r="Q1955">
        <v>2.3759999999999999</v>
      </c>
    </row>
    <row r="1956" spans="1:17" x14ac:dyDescent="0.2">
      <c r="A1956">
        <v>5544</v>
      </c>
      <c r="B1956" t="s">
        <v>2370</v>
      </c>
      <c r="C1956">
        <v>2</v>
      </c>
      <c r="D1956">
        <v>0</v>
      </c>
      <c r="E1956" t="s">
        <v>2369</v>
      </c>
      <c r="F1956" t="s">
        <v>19</v>
      </c>
      <c r="G1956">
        <v>0.9</v>
      </c>
      <c r="H1956">
        <v>3.819556</v>
      </c>
      <c r="I1956" t="s">
        <v>20</v>
      </c>
      <c r="J1956">
        <v>0</v>
      </c>
      <c r="K1956" t="s">
        <v>96</v>
      </c>
      <c r="L1956" t="s">
        <v>21</v>
      </c>
      <c r="M1956">
        <v>0.9</v>
      </c>
      <c r="N1956">
        <v>2.4359999999999999</v>
      </c>
      <c r="O1956" t="s">
        <v>22</v>
      </c>
      <c r="P1956">
        <v>0.3</v>
      </c>
      <c r="Q1956">
        <v>2.814667</v>
      </c>
    </row>
    <row r="1957" spans="1:17" x14ac:dyDescent="0.2">
      <c r="A1957">
        <v>5544</v>
      </c>
      <c r="B1957" t="s">
        <v>2371</v>
      </c>
      <c r="C1957">
        <v>0</v>
      </c>
      <c r="D1957">
        <v>0</v>
      </c>
      <c r="E1957" t="s">
        <v>2372</v>
      </c>
      <c r="F1957" t="s">
        <v>32</v>
      </c>
      <c r="G1957">
        <v>1</v>
      </c>
      <c r="H1957">
        <v>3.1073</v>
      </c>
      <c r="I1957" t="s">
        <v>33</v>
      </c>
      <c r="J1957">
        <v>0.8</v>
      </c>
      <c r="K1957">
        <v>2.4391250000000002</v>
      </c>
      <c r="L1957" t="s">
        <v>34</v>
      </c>
      <c r="M1957">
        <v>0.8</v>
      </c>
      <c r="N1957">
        <v>2.0405000000000002</v>
      </c>
      <c r="O1957" t="s">
        <v>35</v>
      </c>
      <c r="P1957">
        <v>0.8</v>
      </c>
      <c r="Q1957">
        <v>2.1892499999999999</v>
      </c>
    </row>
    <row r="1958" spans="1:17" x14ac:dyDescent="0.2">
      <c r="A1958">
        <v>5544</v>
      </c>
      <c r="B1958" t="s">
        <v>2373</v>
      </c>
      <c r="C1958">
        <v>0</v>
      </c>
      <c r="D1958">
        <v>0</v>
      </c>
      <c r="E1958" t="s">
        <v>2372</v>
      </c>
      <c r="F1958" t="s">
        <v>32</v>
      </c>
      <c r="G1958">
        <v>0.9</v>
      </c>
      <c r="H1958">
        <v>2.9217499999999998</v>
      </c>
      <c r="I1958" t="s">
        <v>33</v>
      </c>
      <c r="J1958">
        <v>0.7</v>
      </c>
      <c r="K1958">
        <v>2.3340000000000001</v>
      </c>
      <c r="L1958" t="s">
        <v>34</v>
      </c>
      <c r="M1958">
        <v>1</v>
      </c>
      <c r="N1958">
        <v>2.2364000000000002</v>
      </c>
      <c r="O1958" t="s">
        <v>35</v>
      </c>
      <c r="P1958">
        <v>1</v>
      </c>
      <c r="Q1958">
        <v>1.9353</v>
      </c>
    </row>
    <row r="1959" spans="1:17" x14ac:dyDescent="0.2">
      <c r="A1959">
        <v>5544</v>
      </c>
      <c r="B1959" t="s">
        <v>2374</v>
      </c>
      <c r="C1959">
        <v>0</v>
      </c>
      <c r="D1959">
        <v>0</v>
      </c>
      <c r="E1959" t="s">
        <v>2372</v>
      </c>
      <c r="F1959" t="s">
        <v>38</v>
      </c>
      <c r="G1959">
        <v>1</v>
      </c>
      <c r="H1959">
        <v>2.273333</v>
      </c>
      <c r="I1959" t="s">
        <v>39</v>
      </c>
      <c r="J1959">
        <v>1</v>
      </c>
      <c r="K1959">
        <v>1.4495830000000001</v>
      </c>
      <c r="L1959" t="s">
        <v>40</v>
      </c>
      <c r="M1959">
        <v>0.75</v>
      </c>
      <c r="N1959">
        <v>1.2457780000000001</v>
      </c>
      <c r="O1959" t="s">
        <v>41</v>
      </c>
      <c r="P1959">
        <v>0.5</v>
      </c>
      <c r="Q1959">
        <v>1.7344999999999999</v>
      </c>
    </row>
    <row r="1960" spans="1:17" x14ac:dyDescent="0.2">
      <c r="A1960">
        <v>5544</v>
      </c>
      <c r="B1960" t="s">
        <v>2375</v>
      </c>
      <c r="C1960">
        <v>0</v>
      </c>
      <c r="D1960">
        <v>0</v>
      </c>
      <c r="E1960" t="s">
        <v>2372</v>
      </c>
      <c r="F1960" t="s">
        <v>38</v>
      </c>
      <c r="G1960">
        <v>0.83330000000000004</v>
      </c>
      <c r="H1960">
        <v>2.3075999999999999</v>
      </c>
      <c r="I1960" t="s">
        <v>39</v>
      </c>
      <c r="J1960">
        <v>0.91669999999999996</v>
      </c>
      <c r="K1960">
        <v>1.4981819999999999</v>
      </c>
      <c r="L1960" t="s">
        <v>40</v>
      </c>
      <c r="M1960">
        <v>0.75</v>
      </c>
      <c r="N1960">
        <v>1.4361109999999999</v>
      </c>
      <c r="O1960" t="s">
        <v>41</v>
      </c>
      <c r="P1960">
        <v>0.41670000000000001</v>
      </c>
      <c r="Q1960">
        <v>1.5098</v>
      </c>
    </row>
    <row r="1961" spans="1:17" x14ac:dyDescent="0.2">
      <c r="A1961">
        <v>5547</v>
      </c>
      <c r="B1961" t="s">
        <v>2376</v>
      </c>
      <c r="C1961">
        <v>30</v>
      </c>
      <c r="D1961">
        <v>0</v>
      </c>
      <c r="E1961" t="s">
        <v>2377</v>
      </c>
      <c r="F1961" t="s">
        <v>19</v>
      </c>
      <c r="G1961">
        <v>0.8</v>
      </c>
      <c r="H1961">
        <v>4.7798749999999997</v>
      </c>
      <c r="I1961" t="s">
        <v>20</v>
      </c>
      <c r="J1961">
        <v>0.9</v>
      </c>
      <c r="K1961">
        <v>3.7938890000000001</v>
      </c>
      <c r="L1961" t="s">
        <v>21</v>
      </c>
      <c r="M1961">
        <v>0.6</v>
      </c>
      <c r="N1961">
        <v>2.6753330000000002</v>
      </c>
      <c r="O1961" t="s">
        <v>22</v>
      </c>
      <c r="P1961">
        <v>1</v>
      </c>
      <c r="Q1961">
        <v>1.9923</v>
      </c>
    </row>
    <row r="1962" spans="1:17" x14ac:dyDescent="0.2">
      <c r="A1962">
        <v>5547</v>
      </c>
      <c r="B1962" t="s">
        <v>2378</v>
      </c>
      <c r="C1962">
        <v>15</v>
      </c>
      <c r="D1962">
        <v>0</v>
      </c>
      <c r="E1962" t="s">
        <v>2377</v>
      </c>
      <c r="F1962" t="s">
        <v>19</v>
      </c>
      <c r="G1962">
        <v>0.7</v>
      </c>
      <c r="H1962">
        <v>4.7957140000000003</v>
      </c>
      <c r="I1962" t="s">
        <v>20</v>
      </c>
      <c r="J1962">
        <v>0.7</v>
      </c>
      <c r="K1962">
        <v>4.1195709999999996</v>
      </c>
      <c r="L1962" t="s">
        <v>21</v>
      </c>
      <c r="M1962">
        <v>0.5</v>
      </c>
      <c r="N1962">
        <v>3.024</v>
      </c>
      <c r="O1962" t="s">
        <v>22</v>
      </c>
      <c r="P1962">
        <v>0.7</v>
      </c>
      <c r="Q1962">
        <v>2.5567139999999999</v>
      </c>
    </row>
    <row r="1963" spans="1:17" x14ac:dyDescent="0.2">
      <c r="A1963">
        <v>5547</v>
      </c>
      <c r="B1963" t="s">
        <v>2379</v>
      </c>
      <c r="C1963">
        <v>5</v>
      </c>
      <c r="D1963">
        <v>0</v>
      </c>
      <c r="E1963" t="s">
        <v>2377</v>
      </c>
      <c r="F1963" t="s">
        <v>19</v>
      </c>
      <c r="G1963">
        <v>0.8</v>
      </c>
      <c r="H1963">
        <v>2.1893750000000001</v>
      </c>
      <c r="I1963" t="s">
        <v>20</v>
      </c>
      <c r="J1963">
        <v>1</v>
      </c>
      <c r="K1963">
        <v>3.5446</v>
      </c>
      <c r="L1963" t="s">
        <v>21</v>
      </c>
      <c r="M1963">
        <v>0.5</v>
      </c>
      <c r="N1963">
        <v>2.2978000000000001</v>
      </c>
      <c r="O1963" t="s">
        <v>22</v>
      </c>
      <c r="P1963">
        <v>1</v>
      </c>
      <c r="Q1963">
        <v>1.8452</v>
      </c>
    </row>
    <row r="1964" spans="1:17" x14ac:dyDescent="0.2">
      <c r="A1964">
        <v>5547</v>
      </c>
      <c r="B1964" t="s">
        <v>2380</v>
      </c>
      <c r="C1964">
        <v>0</v>
      </c>
      <c r="D1964">
        <v>0</v>
      </c>
      <c r="E1964" t="s">
        <v>2377</v>
      </c>
      <c r="F1964" t="s">
        <v>25</v>
      </c>
      <c r="G1964">
        <v>0.66669999999999996</v>
      </c>
      <c r="H1964">
        <v>1.15225</v>
      </c>
      <c r="I1964" t="s">
        <v>26</v>
      </c>
      <c r="J1964">
        <v>1</v>
      </c>
      <c r="K1964">
        <v>1.3009170000000001</v>
      </c>
      <c r="L1964" t="s">
        <v>27</v>
      </c>
      <c r="M1964">
        <v>0.91669999999999996</v>
      </c>
      <c r="N1964">
        <v>0.969364</v>
      </c>
      <c r="O1964" t="s">
        <v>28</v>
      </c>
      <c r="P1964">
        <v>0.83330000000000004</v>
      </c>
      <c r="Q1964">
        <v>1.4119999999999999</v>
      </c>
    </row>
    <row r="1965" spans="1:17" x14ac:dyDescent="0.2">
      <c r="A1965">
        <v>5547</v>
      </c>
      <c r="B1965" t="s">
        <v>2381</v>
      </c>
      <c r="C1965">
        <v>0</v>
      </c>
      <c r="D1965">
        <v>0</v>
      </c>
      <c r="E1965" t="s">
        <v>2377</v>
      </c>
      <c r="F1965" t="s">
        <v>25</v>
      </c>
      <c r="G1965">
        <v>0.91669999999999996</v>
      </c>
      <c r="H1965">
        <v>1.3320909999999999</v>
      </c>
      <c r="I1965" t="s">
        <v>26</v>
      </c>
      <c r="J1965">
        <v>0.66669999999999996</v>
      </c>
      <c r="K1965">
        <v>1.24725</v>
      </c>
      <c r="L1965" t="s">
        <v>27</v>
      </c>
      <c r="M1965">
        <v>0.91669999999999996</v>
      </c>
      <c r="N1965">
        <v>1.3521000000000001</v>
      </c>
      <c r="O1965" t="s">
        <v>28</v>
      </c>
      <c r="P1965">
        <v>0.83330000000000004</v>
      </c>
      <c r="Q1965">
        <v>1.5730999999999999</v>
      </c>
    </row>
    <row r="1966" spans="1:17" x14ac:dyDescent="0.2">
      <c r="A1966">
        <v>5550</v>
      </c>
      <c r="B1966" t="s">
        <v>2382</v>
      </c>
      <c r="C1966">
        <v>12</v>
      </c>
      <c r="D1966">
        <v>1</v>
      </c>
      <c r="E1966" t="s">
        <v>2383</v>
      </c>
      <c r="F1966" t="s">
        <v>19</v>
      </c>
      <c r="G1966">
        <v>0.9</v>
      </c>
      <c r="H1966">
        <v>1.5116670000000001</v>
      </c>
      <c r="I1966" t="s">
        <v>20</v>
      </c>
      <c r="J1966">
        <v>0.9</v>
      </c>
      <c r="K1966">
        <v>3.919667</v>
      </c>
      <c r="L1966" t="s">
        <v>21</v>
      </c>
      <c r="M1966">
        <v>0.9</v>
      </c>
      <c r="N1966">
        <v>2.4957780000000001</v>
      </c>
      <c r="O1966" t="s">
        <v>22</v>
      </c>
      <c r="P1966">
        <v>0.8</v>
      </c>
      <c r="Q1966">
        <v>2.2533750000000001</v>
      </c>
    </row>
    <row r="1967" spans="1:17" x14ac:dyDescent="0.2">
      <c r="A1967">
        <v>5550</v>
      </c>
      <c r="B1967" t="s">
        <v>2384</v>
      </c>
      <c r="C1967">
        <v>0</v>
      </c>
      <c r="D1967">
        <v>0</v>
      </c>
      <c r="E1967" t="s">
        <v>2383</v>
      </c>
      <c r="F1967" t="s">
        <v>19</v>
      </c>
      <c r="G1967">
        <v>0.9</v>
      </c>
      <c r="H1967">
        <v>2.4067780000000001</v>
      </c>
      <c r="I1967" t="s">
        <v>20</v>
      </c>
      <c r="J1967">
        <v>0.9</v>
      </c>
      <c r="K1967">
        <v>3.823556</v>
      </c>
      <c r="L1967" t="s">
        <v>21</v>
      </c>
      <c r="M1967">
        <v>0.8</v>
      </c>
      <c r="N1967">
        <v>2.7832499999999998</v>
      </c>
      <c r="O1967" t="s">
        <v>22</v>
      </c>
      <c r="P1967">
        <v>0.9</v>
      </c>
      <c r="Q1967">
        <v>2.552889</v>
      </c>
    </row>
    <row r="1968" spans="1:17" x14ac:dyDescent="0.2">
      <c r="A1968">
        <v>5550</v>
      </c>
      <c r="B1968" t="s">
        <v>2385</v>
      </c>
      <c r="C1968">
        <v>0</v>
      </c>
      <c r="D1968">
        <v>0</v>
      </c>
      <c r="E1968" t="s">
        <v>2383</v>
      </c>
      <c r="F1968" t="s">
        <v>25</v>
      </c>
      <c r="G1968">
        <v>0.83330000000000004</v>
      </c>
      <c r="H1968">
        <v>1.0892999999999999</v>
      </c>
      <c r="I1968" t="s">
        <v>26</v>
      </c>
      <c r="J1968">
        <v>0.83330000000000004</v>
      </c>
      <c r="K1968">
        <v>1.4703999999999999</v>
      </c>
      <c r="L1968" t="s">
        <v>27</v>
      </c>
      <c r="M1968">
        <v>0.83330000000000004</v>
      </c>
      <c r="N1968">
        <v>1.4548000000000001</v>
      </c>
      <c r="O1968" t="s">
        <v>28</v>
      </c>
      <c r="P1968">
        <v>0.91669999999999996</v>
      </c>
      <c r="Q1968">
        <v>1.559364</v>
      </c>
    </row>
    <row r="1969" spans="1:17" x14ac:dyDescent="0.2">
      <c r="A1969">
        <v>5550</v>
      </c>
      <c r="B1969" t="s">
        <v>2386</v>
      </c>
      <c r="C1969">
        <v>0</v>
      </c>
      <c r="D1969">
        <v>0</v>
      </c>
      <c r="E1969" t="s">
        <v>2383</v>
      </c>
      <c r="F1969" t="s">
        <v>25</v>
      </c>
      <c r="G1969">
        <v>0.91669999999999996</v>
      </c>
      <c r="H1969">
        <v>1.4049</v>
      </c>
      <c r="I1969" t="s">
        <v>26</v>
      </c>
      <c r="J1969">
        <v>0.91669999999999996</v>
      </c>
      <c r="K1969">
        <v>1.595</v>
      </c>
      <c r="L1969" t="s">
        <v>27</v>
      </c>
      <c r="M1969">
        <v>1</v>
      </c>
      <c r="N1969">
        <v>1.302</v>
      </c>
      <c r="O1969" t="s">
        <v>28</v>
      </c>
      <c r="P1969">
        <v>0.75</v>
      </c>
      <c r="Q1969">
        <v>1.7048890000000001</v>
      </c>
    </row>
    <row r="1970" spans="1:17" x14ac:dyDescent="0.2">
      <c r="A1970">
        <v>5550</v>
      </c>
      <c r="B1970" t="s">
        <v>2387</v>
      </c>
      <c r="C1970">
        <v>11</v>
      </c>
      <c r="D1970">
        <v>0</v>
      </c>
      <c r="E1970" t="s">
        <v>2388</v>
      </c>
      <c r="F1970" t="s">
        <v>32</v>
      </c>
      <c r="G1970">
        <v>1</v>
      </c>
      <c r="H1970">
        <v>2.524</v>
      </c>
      <c r="I1970" t="s">
        <v>33</v>
      </c>
      <c r="J1970">
        <v>0.9</v>
      </c>
      <c r="K1970">
        <v>1.947667</v>
      </c>
      <c r="L1970" t="s">
        <v>34</v>
      </c>
      <c r="M1970">
        <v>1</v>
      </c>
      <c r="N1970">
        <v>1.7948</v>
      </c>
      <c r="O1970" t="s">
        <v>35</v>
      </c>
      <c r="P1970">
        <v>0.8</v>
      </c>
      <c r="Q1970">
        <v>1.8165</v>
      </c>
    </row>
    <row r="1971" spans="1:17" x14ac:dyDescent="0.2">
      <c r="A1971">
        <v>5550</v>
      </c>
      <c r="B1971" t="s">
        <v>2389</v>
      </c>
      <c r="C1971">
        <v>11</v>
      </c>
      <c r="D1971">
        <v>0</v>
      </c>
      <c r="E1971" t="s">
        <v>2388</v>
      </c>
      <c r="F1971" t="s">
        <v>32</v>
      </c>
      <c r="G1971">
        <v>1</v>
      </c>
      <c r="H1971">
        <v>3.089</v>
      </c>
      <c r="I1971" t="s">
        <v>33</v>
      </c>
      <c r="J1971">
        <v>1</v>
      </c>
      <c r="K1971">
        <v>2.0842999999999998</v>
      </c>
      <c r="L1971" t="s">
        <v>34</v>
      </c>
      <c r="M1971">
        <v>1</v>
      </c>
      <c r="N1971">
        <v>1.9329000000000001</v>
      </c>
      <c r="O1971" t="s">
        <v>35</v>
      </c>
      <c r="P1971">
        <v>0.9</v>
      </c>
      <c r="Q1971">
        <v>1.927889</v>
      </c>
    </row>
    <row r="1972" spans="1:17" x14ac:dyDescent="0.2">
      <c r="A1972">
        <v>5550</v>
      </c>
      <c r="B1972" t="s">
        <v>2390</v>
      </c>
      <c r="C1972">
        <v>6</v>
      </c>
      <c r="D1972">
        <v>0</v>
      </c>
      <c r="E1972" t="s">
        <v>2388</v>
      </c>
      <c r="F1972" t="s">
        <v>38</v>
      </c>
      <c r="G1972">
        <v>1</v>
      </c>
      <c r="H1972">
        <v>1.6668179999999999</v>
      </c>
      <c r="I1972" t="s">
        <v>39</v>
      </c>
      <c r="J1972">
        <v>0.83330000000000004</v>
      </c>
      <c r="K1972">
        <v>1.2796000000000001</v>
      </c>
      <c r="L1972" t="s">
        <v>40</v>
      </c>
      <c r="M1972">
        <v>1</v>
      </c>
      <c r="N1972">
        <v>1.3846670000000001</v>
      </c>
      <c r="O1972" t="s">
        <v>41</v>
      </c>
      <c r="P1972">
        <v>0.75</v>
      </c>
      <c r="Q1972">
        <v>1.4668890000000001</v>
      </c>
    </row>
    <row r="1973" spans="1:17" x14ac:dyDescent="0.2">
      <c r="A1973">
        <v>5550</v>
      </c>
      <c r="B1973" t="s">
        <v>2391</v>
      </c>
      <c r="C1973">
        <v>4</v>
      </c>
      <c r="D1973">
        <v>0</v>
      </c>
      <c r="E1973" t="s">
        <v>2388</v>
      </c>
      <c r="F1973" t="s">
        <v>38</v>
      </c>
      <c r="G1973">
        <v>1</v>
      </c>
      <c r="H1973">
        <v>2.0763639999999999</v>
      </c>
      <c r="I1973" t="s">
        <v>39</v>
      </c>
      <c r="J1973">
        <v>0.83330000000000004</v>
      </c>
      <c r="K1973">
        <v>1.2869999999999999</v>
      </c>
      <c r="L1973" t="s">
        <v>40</v>
      </c>
      <c r="M1973">
        <v>0.91669999999999996</v>
      </c>
      <c r="N1973">
        <v>1.458636</v>
      </c>
      <c r="O1973" t="s">
        <v>41</v>
      </c>
      <c r="P1973">
        <v>1</v>
      </c>
      <c r="Q1973">
        <v>1.6381669999999999</v>
      </c>
    </row>
    <row r="1974" spans="1:17" x14ac:dyDescent="0.2">
      <c r="A1974">
        <v>5551</v>
      </c>
      <c r="B1974" t="s">
        <v>2392</v>
      </c>
      <c r="C1974">
        <v>2</v>
      </c>
      <c r="D1974">
        <v>0</v>
      </c>
      <c r="E1974" t="s">
        <v>2393</v>
      </c>
      <c r="F1974" t="s">
        <v>25</v>
      </c>
      <c r="G1974">
        <v>1</v>
      </c>
      <c r="H1974">
        <v>1.5602499999999999</v>
      </c>
      <c r="I1974" t="s">
        <v>26</v>
      </c>
      <c r="J1974">
        <v>0.58330000000000004</v>
      </c>
      <c r="K1974">
        <v>1.3008569999999999</v>
      </c>
      <c r="L1974" t="s">
        <v>27</v>
      </c>
      <c r="M1974">
        <v>1</v>
      </c>
      <c r="N1974">
        <v>1.307455</v>
      </c>
      <c r="O1974" t="s">
        <v>28</v>
      </c>
      <c r="P1974">
        <v>0.91669999999999996</v>
      </c>
      <c r="Q1974">
        <v>1.3320909999999999</v>
      </c>
    </row>
    <row r="1975" spans="1:17" x14ac:dyDescent="0.2">
      <c r="A1975">
        <v>5551</v>
      </c>
      <c r="B1975" t="s">
        <v>2394</v>
      </c>
      <c r="C1975">
        <v>42</v>
      </c>
      <c r="D1975">
        <v>2</v>
      </c>
      <c r="E1975" t="s">
        <v>2393</v>
      </c>
      <c r="F1975" t="s">
        <v>25</v>
      </c>
      <c r="G1975">
        <v>1</v>
      </c>
      <c r="H1975">
        <v>1.033455</v>
      </c>
      <c r="I1975" t="s">
        <v>26</v>
      </c>
      <c r="J1975">
        <v>0.75</v>
      </c>
      <c r="K1975">
        <v>1.445889</v>
      </c>
      <c r="L1975" t="s">
        <v>27</v>
      </c>
      <c r="M1975">
        <v>0.91669999999999996</v>
      </c>
      <c r="N1975">
        <v>1.1474549999999999</v>
      </c>
      <c r="O1975" t="s">
        <v>28</v>
      </c>
      <c r="P1975">
        <v>0.75</v>
      </c>
      <c r="Q1975">
        <v>1.256</v>
      </c>
    </row>
    <row r="1976" spans="1:17" x14ac:dyDescent="0.2">
      <c r="A1976">
        <v>5553</v>
      </c>
      <c r="B1976" t="s">
        <v>2395</v>
      </c>
      <c r="C1976">
        <v>0</v>
      </c>
      <c r="D1976">
        <v>0</v>
      </c>
      <c r="E1976" t="s">
        <v>2396</v>
      </c>
      <c r="F1976" t="s">
        <v>19</v>
      </c>
      <c r="G1976">
        <v>1</v>
      </c>
      <c r="H1976">
        <v>1.0913999999999999</v>
      </c>
      <c r="I1976" t="s">
        <v>20</v>
      </c>
      <c r="J1976">
        <v>0.6</v>
      </c>
      <c r="K1976">
        <v>4.6375000000000002</v>
      </c>
      <c r="L1976" t="s">
        <v>21</v>
      </c>
      <c r="M1976">
        <v>1</v>
      </c>
      <c r="N1976">
        <v>1.9899</v>
      </c>
      <c r="O1976" t="s">
        <v>22</v>
      </c>
      <c r="P1976">
        <v>1</v>
      </c>
      <c r="Q1976">
        <v>2.5954999999999999</v>
      </c>
    </row>
    <row r="1977" spans="1:17" x14ac:dyDescent="0.2">
      <c r="A1977">
        <v>5553</v>
      </c>
      <c r="B1977" t="s">
        <v>2397</v>
      </c>
      <c r="C1977">
        <v>0</v>
      </c>
      <c r="D1977">
        <v>0</v>
      </c>
      <c r="E1977" t="s">
        <v>2396</v>
      </c>
      <c r="F1977" t="s">
        <v>19</v>
      </c>
      <c r="G1977">
        <v>0.8</v>
      </c>
      <c r="H1977">
        <v>1.04575</v>
      </c>
      <c r="I1977" t="s">
        <v>20</v>
      </c>
      <c r="J1977">
        <v>0.7</v>
      </c>
      <c r="K1977">
        <v>3.8364289999999999</v>
      </c>
      <c r="L1977" t="s">
        <v>21</v>
      </c>
      <c r="M1977">
        <v>1</v>
      </c>
      <c r="N1977">
        <v>2.1867000000000001</v>
      </c>
      <c r="O1977" t="s">
        <v>22</v>
      </c>
      <c r="P1977">
        <v>1</v>
      </c>
      <c r="Q1977">
        <v>2.3094999999999999</v>
      </c>
    </row>
    <row r="1978" spans="1:17" x14ac:dyDescent="0.2">
      <c r="A1978">
        <v>5553</v>
      </c>
      <c r="B1978" t="s">
        <v>2398</v>
      </c>
      <c r="C1978">
        <v>0</v>
      </c>
      <c r="D1978">
        <v>0</v>
      </c>
      <c r="E1978" t="s">
        <v>2396</v>
      </c>
      <c r="F1978" t="s">
        <v>25</v>
      </c>
      <c r="G1978">
        <v>0.91669999999999996</v>
      </c>
      <c r="H1978">
        <v>0.90390899999999996</v>
      </c>
      <c r="I1978" t="s">
        <v>26</v>
      </c>
      <c r="J1978">
        <v>0.58330000000000004</v>
      </c>
      <c r="K1978">
        <v>1.3080000000000001</v>
      </c>
      <c r="L1978" t="s">
        <v>27</v>
      </c>
      <c r="M1978">
        <v>0.91669999999999996</v>
      </c>
      <c r="N1978">
        <v>1.2430000000000001</v>
      </c>
      <c r="O1978" t="s">
        <v>28</v>
      </c>
      <c r="P1978">
        <v>0.83330000000000004</v>
      </c>
      <c r="Q1978">
        <v>1.4362999999999999</v>
      </c>
    </row>
    <row r="1979" spans="1:17" x14ac:dyDescent="0.2">
      <c r="A1979">
        <v>5553</v>
      </c>
      <c r="B1979" t="s">
        <v>2399</v>
      </c>
      <c r="C1979">
        <v>0</v>
      </c>
      <c r="D1979">
        <v>0</v>
      </c>
      <c r="E1979" t="s">
        <v>2396</v>
      </c>
      <c r="F1979" t="s">
        <v>25</v>
      </c>
      <c r="G1979">
        <v>0.91669999999999996</v>
      </c>
      <c r="H1979">
        <v>0.90309099999999998</v>
      </c>
      <c r="I1979" t="s">
        <v>26</v>
      </c>
      <c r="J1979">
        <v>0.91669999999999996</v>
      </c>
      <c r="K1979">
        <v>1.1733640000000001</v>
      </c>
      <c r="L1979" t="s">
        <v>27</v>
      </c>
      <c r="M1979">
        <v>1</v>
      </c>
      <c r="N1979">
        <v>1.24475</v>
      </c>
      <c r="O1979" t="s">
        <v>28</v>
      </c>
      <c r="P1979">
        <v>1</v>
      </c>
      <c r="Q1979">
        <v>1.4464999999999999</v>
      </c>
    </row>
    <row r="1980" spans="1:17" x14ac:dyDescent="0.2">
      <c r="A1980">
        <v>5553</v>
      </c>
      <c r="B1980" t="s">
        <v>2400</v>
      </c>
      <c r="C1980">
        <v>0</v>
      </c>
      <c r="D1980">
        <v>0</v>
      </c>
      <c r="E1980" t="s">
        <v>2401</v>
      </c>
      <c r="F1980" t="s">
        <v>32</v>
      </c>
      <c r="G1980">
        <v>1</v>
      </c>
      <c r="H1980">
        <v>0.95469999999999999</v>
      </c>
      <c r="I1980" t="s">
        <v>33</v>
      </c>
      <c r="J1980">
        <v>1</v>
      </c>
      <c r="K1980">
        <v>1.7270000000000001</v>
      </c>
      <c r="L1980" t="s">
        <v>34</v>
      </c>
      <c r="M1980">
        <v>0.9</v>
      </c>
      <c r="N1980">
        <v>1.6217779999999999</v>
      </c>
      <c r="O1980" t="s">
        <v>35</v>
      </c>
      <c r="P1980">
        <v>0.9</v>
      </c>
      <c r="Q1980">
        <v>1.744</v>
      </c>
    </row>
    <row r="1981" spans="1:17" x14ac:dyDescent="0.2">
      <c r="A1981">
        <v>5553</v>
      </c>
      <c r="B1981" t="s">
        <v>2402</v>
      </c>
      <c r="C1981">
        <v>0</v>
      </c>
      <c r="D1981">
        <v>0</v>
      </c>
      <c r="E1981" t="s">
        <v>2401</v>
      </c>
      <c r="F1981" t="s">
        <v>32</v>
      </c>
      <c r="G1981">
        <v>1</v>
      </c>
      <c r="H1981">
        <v>1.0427999999999999</v>
      </c>
      <c r="I1981" t="s">
        <v>33</v>
      </c>
      <c r="J1981">
        <v>1</v>
      </c>
      <c r="K1981">
        <v>1.573</v>
      </c>
      <c r="L1981" t="s">
        <v>34</v>
      </c>
      <c r="M1981">
        <v>1</v>
      </c>
      <c r="N1981">
        <v>1.4629000000000001</v>
      </c>
      <c r="O1981" t="s">
        <v>35</v>
      </c>
      <c r="P1981">
        <v>0.9</v>
      </c>
      <c r="Q1981">
        <v>1.5654440000000001</v>
      </c>
    </row>
    <row r="1982" spans="1:17" x14ac:dyDescent="0.2">
      <c r="A1982">
        <v>5553</v>
      </c>
      <c r="B1982" t="s">
        <v>2403</v>
      </c>
      <c r="C1982">
        <v>0</v>
      </c>
      <c r="D1982">
        <v>0</v>
      </c>
      <c r="E1982" t="s">
        <v>2401</v>
      </c>
      <c r="F1982" t="s">
        <v>38</v>
      </c>
      <c r="G1982">
        <v>1</v>
      </c>
      <c r="H1982">
        <v>1.103667</v>
      </c>
      <c r="I1982" t="s">
        <v>39</v>
      </c>
      <c r="J1982">
        <v>1</v>
      </c>
      <c r="K1982">
        <v>1.0011669999999999</v>
      </c>
      <c r="L1982" t="s">
        <v>40</v>
      </c>
      <c r="M1982">
        <v>1</v>
      </c>
      <c r="N1982">
        <v>1.1445000000000001</v>
      </c>
      <c r="O1982" t="s">
        <v>41</v>
      </c>
      <c r="P1982">
        <v>0.83330000000000004</v>
      </c>
      <c r="Q1982">
        <v>1.1881999999999999</v>
      </c>
    </row>
    <row r="1983" spans="1:17" x14ac:dyDescent="0.2">
      <c r="A1983">
        <v>5553</v>
      </c>
      <c r="B1983" t="s">
        <v>2404</v>
      </c>
      <c r="C1983">
        <v>0</v>
      </c>
      <c r="D1983">
        <v>0</v>
      </c>
      <c r="E1983" t="s">
        <v>2401</v>
      </c>
      <c r="F1983" t="s">
        <v>38</v>
      </c>
      <c r="G1983">
        <v>1</v>
      </c>
      <c r="H1983">
        <v>0.96141699999999997</v>
      </c>
      <c r="I1983" t="s">
        <v>39</v>
      </c>
      <c r="J1983">
        <v>0.91669999999999996</v>
      </c>
      <c r="K1983">
        <v>1.1102730000000001</v>
      </c>
      <c r="L1983" t="s">
        <v>40</v>
      </c>
      <c r="M1983">
        <v>0.91669999999999996</v>
      </c>
      <c r="N1983">
        <v>1.168455</v>
      </c>
      <c r="O1983" t="s">
        <v>41</v>
      </c>
      <c r="P1983">
        <v>1</v>
      </c>
      <c r="Q1983">
        <v>1.2540830000000001</v>
      </c>
    </row>
    <row r="1984" spans="1:17" x14ac:dyDescent="0.2">
      <c r="A1984">
        <v>5555</v>
      </c>
      <c r="B1984" t="s">
        <v>2405</v>
      </c>
      <c r="C1984">
        <v>0</v>
      </c>
      <c r="D1984">
        <v>0</v>
      </c>
      <c r="E1984" t="s">
        <v>2406</v>
      </c>
      <c r="F1984" t="s">
        <v>19</v>
      </c>
      <c r="G1984">
        <v>0.8</v>
      </c>
      <c r="H1984">
        <v>1.227125</v>
      </c>
      <c r="I1984" t="s">
        <v>20</v>
      </c>
      <c r="J1984">
        <v>0.6</v>
      </c>
      <c r="K1984">
        <v>3.3101669999999999</v>
      </c>
      <c r="L1984" t="s">
        <v>21</v>
      </c>
      <c r="M1984">
        <v>0.8</v>
      </c>
      <c r="N1984">
        <v>2.1568749999999999</v>
      </c>
      <c r="O1984" t="s">
        <v>22</v>
      </c>
      <c r="P1984">
        <v>1</v>
      </c>
      <c r="Q1984">
        <v>2.0198999999999998</v>
      </c>
    </row>
    <row r="1985" spans="1:17" x14ac:dyDescent="0.2">
      <c r="A1985">
        <v>5555</v>
      </c>
      <c r="B1985" t="s">
        <v>2407</v>
      </c>
      <c r="C1985">
        <v>0</v>
      </c>
      <c r="D1985">
        <v>0</v>
      </c>
      <c r="E1985" t="s">
        <v>2406</v>
      </c>
      <c r="F1985" t="s">
        <v>19</v>
      </c>
      <c r="G1985">
        <v>1</v>
      </c>
      <c r="H1985">
        <v>1.2968</v>
      </c>
      <c r="I1985" t="s">
        <v>20</v>
      </c>
      <c r="J1985">
        <v>0.6</v>
      </c>
      <c r="K1985">
        <v>3.4948329999999999</v>
      </c>
      <c r="L1985" t="s">
        <v>21</v>
      </c>
      <c r="M1985">
        <v>0.7</v>
      </c>
      <c r="N1985">
        <v>1.8395710000000001</v>
      </c>
      <c r="O1985" t="s">
        <v>22</v>
      </c>
      <c r="P1985">
        <v>0.8</v>
      </c>
      <c r="Q1985">
        <v>2.4428749999999999</v>
      </c>
    </row>
    <row r="1986" spans="1:17" x14ac:dyDescent="0.2">
      <c r="A1986">
        <v>5555</v>
      </c>
      <c r="B1986" t="s">
        <v>2408</v>
      </c>
      <c r="C1986">
        <v>0</v>
      </c>
      <c r="D1986">
        <v>0</v>
      </c>
      <c r="E1986" t="s">
        <v>2406</v>
      </c>
      <c r="F1986" t="s">
        <v>25</v>
      </c>
      <c r="G1986">
        <v>0.83330000000000004</v>
      </c>
      <c r="H1986">
        <v>1.2405999999999999</v>
      </c>
      <c r="I1986" t="s">
        <v>26</v>
      </c>
      <c r="J1986">
        <v>0.75</v>
      </c>
      <c r="K1986">
        <v>1.1278889999999999</v>
      </c>
      <c r="L1986" t="s">
        <v>27</v>
      </c>
      <c r="M1986">
        <v>0.75</v>
      </c>
      <c r="N1986">
        <v>1.048889</v>
      </c>
      <c r="O1986" t="s">
        <v>28</v>
      </c>
      <c r="P1986">
        <v>0.66669999999999996</v>
      </c>
      <c r="Q1986">
        <v>1.2084999999999999</v>
      </c>
    </row>
    <row r="1987" spans="1:17" x14ac:dyDescent="0.2">
      <c r="A1987">
        <v>5555</v>
      </c>
      <c r="B1987" t="s">
        <v>2409</v>
      </c>
      <c r="C1987">
        <v>0</v>
      </c>
      <c r="D1987">
        <v>0</v>
      </c>
      <c r="E1987" t="s">
        <v>2406</v>
      </c>
      <c r="F1987" t="s">
        <v>25</v>
      </c>
      <c r="G1987">
        <v>1</v>
      </c>
      <c r="H1987">
        <v>1.3925829999999999</v>
      </c>
      <c r="I1987" t="s">
        <v>26</v>
      </c>
      <c r="J1987">
        <v>0.75</v>
      </c>
      <c r="K1987">
        <v>1.1926669999999999</v>
      </c>
      <c r="L1987" t="s">
        <v>27</v>
      </c>
      <c r="M1987">
        <v>0.75</v>
      </c>
      <c r="N1987">
        <v>1.193778</v>
      </c>
      <c r="O1987" t="s">
        <v>28</v>
      </c>
      <c r="P1987">
        <v>0.58330000000000004</v>
      </c>
      <c r="Q1987">
        <v>1.132857</v>
      </c>
    </row>
    <row r="1988" spans="1:17" x14ac:dyDescent="0.2">
      <c r="A1988">
        <v>5555</v>
      </c>
      <c r="B1988" t="s">
        <v>2410</v>
      </c>
      <c r="C1988">
        <v>25</v>
      </c>
      <c r="D1988">
        <v>1</v>
      </c>
      <c r="E1988" t="s">
        <v>2411</v>
      </c>
      <c r="F1988" t="s">
        <v>32</v>
      </c>
      <c r="G1988">
        <v>0.7</v>
      </c>
      <c r="H1988">
        <v>1.4624999999999999</v>
      </c>
      <c r="I1988" t="s">
        <v>33</v>
      </c>
      <c r="J1988">
        <v>1</v>
      </c>
      <c r="K1988">
        <v>1.6251</v>
      </c>
      <c r="L1988" t="s">
        <v>34</v>
      </c>
      <c r="M1988">
        <v>0.8</v>
      </c>
      <c r="N1988">
        <v>1.6011249999999999</v>
      </c>
      <c r="O1988" t="s">
        <v>35</v>
      </c>
      <c r="P1988">
        <v>0.7</v>
      </c>
      <c r="Q1988">
        <v>1.859</v>
      </c>
    </row>
    <row r="1989" spans="1:17" x14ac:dyDescent="0.2">
      <c r="A1989">
        <v>5555</v>
      </c>
      <c r="B1989" t="s">
        <v>2412</v>
      </c>
      <c r="C1989">
        <v>25</v>
      </c>
      <c r="D1989">
        <v>0</v>
      </c>
      <c r="E1989" t="s">
        <v>2411</v>
      </c>
      <c r="F1989" t="s">
        <v>32</v>
      </c>
      <c r="G1989">
        <v>0.9</v>
      </c>
      <c r="H1989">
        <v>2.0758749999999999</v>
      </c>
      <c r="I1989" t="s">
        <v>33</v>
      </c>
      <c r="J1989">
        <v>0.8</v>
      </c>
      <c r="K1989">
        <v>1.7470000000000001</v>
      </c>
      <c r="L1989" t="s">
        <v>34</v>
      </c>
      <c r="M1989">
        <v>1</v>
      </c>
      <c r="N1989">
        <v>2.0293000000000001</v>
      </c>
      <c r="O1989" t="s">
        <v>35</v>
      </c>
      <c r="P1989">
        <v>0.8</v>
      </c>
      <c r="Q1989">
        <v>1.9288749999999999</v>
      </c>
    </row>
    <row r="1990" spans="1:17" x14ac:dyDescent="0.2">
      <c r="A1990">
        <v>5555</v>
      </c>
      <c r="B1990" t="s">
        <v>2413</v>
      </c>
      <c r="C1990">
        <v>7</v>
      </c>
      <c r="D1990">
        <v>0</v>
      </c>
      <c r="E1990" t="s">
        <v>2411</v>
      </c>
      <c r="F1990" t="s">
        <v>38</v>
      </c>
      <c r="G1990">
        <v>0.91669999999999996</v>
      </c>
      <c r="H1990">
        <v>1.3314550000000001</v>
      </c>
      <c r="I1990" t="s">
        <v>39</v>
      </c>
      <c r="J1990">
        <v>0.91669999999999996</v>
      </c>
      <c r="K1990">
        <v>1.108182</v>
      </c>
      <c r="L1990" t="s">
        <v>40</v>
      </c>
      <c r="M1990">
        <v>0.91669999999999996</v>
      </c>
      <c r="N1990">
        <v>1.2609090000000001</v>
      </c>
      <c r="O1990" t="s">
        <v>41</v>
      </c>
      <c r="P1990">
        <v>0.5</v>
      </c>
      <c r="Q1990">
        <v>1.351667</v>
      </c>
    </row>
    <row r="1991" spans="1:17" x14ac:dyDescent="0.2">
      <c r="A1991">
        <v>5555</v>
      </c>
      <c r="B1991" t="s">
        <v>2414</v>
      </c>
      <c r="C1991">
        <v>0</v>
      </c>
      <c r="D1991">
        <v>0</v>
      </c>
      <c r="E1991" t="s">
        <v>2411</v>
      </c>
      <c r="F1991" t="s">
        <v>38</v>
      </c>
      <c r="G1991">
        <v>0.91669999999999996</v>
      </c>
      <c r="H1991">
        <v>1.341545</v>
      </c>
      <c r="I1991" t="s">
        <v>39</v>
      </c>
      <c r="J1991">
        <v>0.66669999999999996</v>
      </c>
      <c r="K1991">
        <v>0.97899999999999998</v>
      </c>
      <c r="L1991" t="s">
        <v>40</v>
      </c>
      <c r="M1991">
        <v>0.75</v>
      </c>
      <c r="N1991">
        <v>1.204</v>
      </c>
      <c r="O1991" t="s">
        <v>41</v>
      </c>
      <c r="P1991">
        <v>0.66669999999999996</v>
      </c>
      <c r="Q1991">
        <v>1.222</v>
      </c>
    </row>
    <row r="1992" spans="1:17" x14ac:dyDescent="0.2">
      <c r="A1992">
        <v>5556</v>
      </c>
      <c r="B1992" t="s">
        <v>2415</v>
      </c>
      <c r="C1992">
        <v>0</v>
      </c>
      <c r="D1992">
        <v>0</v>
      </c>
      <c r="E1992" t="s">
        <v>2416</v>
      </c>
      <c r="F1992" t="s">
        <v>19</v>
      </c>
      <c r="G1992">
        <v>1</v>
      </c>
      <c r="H1992">
        <v>1.4441999999999999</v>
      </c>
      <c r="I1992" t="s">
        <v>20</v>
      </c>
      <c r="J1992">
        <v>0.7</v>
      </c>
      <c r="K1992">
        <v>3.9004289999999999</v>
      </c>
      <c r="L1992" t="s">
        <v>21</v>
      </c>
      <c r="M1992">
        <v>0.8</v>
      </c>
      <c r="N1992">
        <v>2.3723749999999999</v>
      </c>
      <c r="O1992" t="s">
        <v>22</v>
      </c>
      <c r="P1992">
        <v>1</v>
      </c>
      <c r="Q1992">
        <v>2.2381000000000002</v>
      </c>
    </row>
    <row r="1993" spans="1:17" x14ac:dyDescent="0.2">
      <c r="A1993">
        <v>5556</v>
      </c>
      <c r="B1993" t="s">
        <v>2417</v>
      </c>
      <c r="C1993">
        <v>0</v>
      </c>
      <c r="D1993">
        <v>0</v>
      </c>
      <c r="E1993" t="s">
        <v>2416</v>
      </c>
      <c r="F1993" t="s">
        <v>19</v>
      </c>
      <c r="G1993">
        <v>1</v>
      </c>
      <c r="H1993">
        <v>1.419</v>
      </c>
      <c r="I1993" t="s">
        <v>20</v>
      </c>
      <c r="J1993">
        <v>0.8</v>
      </c>
      <c r="K1993">
        <v>3.9316249999999999</v>
      </c>
      <c r="L1993" t="s">
        <v>21</v>
      </c>
      <c r="M1993">
        <v>0.9</v>
      </c>
      <c r="N1993">
        <v>2.4227780000000001</v>
      </c>
      <c r="O1993" t="s">
        <v>22</v>
      </c>
      <c r="P1993">
        <v>0.7</v>
      </c>
      <c r="Q1993">
        <v>2.56</v>
      </c>
    </row>
    <row r="1994" spans="1:17" x14ac:dyDescent="0.2">
      <c r="A1994">
        <v>5556</v>
      </c>
      <c r="B1994" t="s">
        <v>2418</v>
      </c>
      <c r="C1994">
        <v>3</v>
      </c>
      <c r="D1994">
        <v>0</v>
      </c>
      <c r="E1994" t="s">
        <v>2416</v>
      </c>
      <c r="F1994" t="s">
        <v>25</v>
      </c>
      <c r="G1994">
        <v>0.91669999999999996</v>
      </c>
      <c r="H1994">
        <v>1.5087269999999999</v>
      </c>
      <c r="I1994" t="s">
        <v>26</v>
      </c>
      <c r="J1994">
        <v>0.75</v>
      </c>
      <c r="K1994">
        <v>1.701778</v>
      </c>
      <c r="L1994" t="s">
        <v>27</v>
      </c>
      <c r="M1994">
        <v>0.83330000000000004</v>
      </c>
      <c r="N1994">
        <v>1.3789</v>
      </c>
      <c r="O1994" t="s">
        <v>28</v>
      </c>
      <c r="P1994">
        <v>0.91669999999999996</v>
      </c>
      <c r="Q1994">
        <v>1.466091</v>
      </c>
    </row>
    <row r="1995" spans="1:17" x14ac:dyDescent="0.2">
      <c r="A1995">
        <v>5556</v>
      </c>
      <c r="B1995" t="s">
        <v>2419</v>
      </c>
      <c r="C1995">
        <v>2</v>
      </c>
      <c r="D1995">
        <v>0</v>
      </c>
      <c r="E1995" t="s">
        <v>2416</v>
      </c>
      <c r="F1995" t="s">
        <v>25</v>
      </c>
      <c r="G1995">
        <v>0.91669999999999996</v>
      </c>
      <c r="H1995">
        <v>1.3505450000000001</v>
      </c>
      <c r="I1995" t="s">
        <v>26</v>
      </c>
      <c r="J1995">
        <v>0.58330000000000004</v>
      </c>
      <c r="K1995">
        <v>1.607143</v>
      </c>
      <c r="L1995" t="s">
        <v>27</v>
      </c>
      <c r="M1995">
        <v>1</v>
      </c>
      <c r="N1995">
        <v>1.2388330000000001</v>
      </c>
      <c r="O1995" t="s">
        <v>28</v>
      </c>
      <c r="P1995">
        <v>0.66669999999999996</v>
      </c>
      <c r="Q1995">
        <v>1.4083749999999999</v>
      </c>
    </row>
    <row r="1996" spans="1:17" x14ac:dyDescent="0.2">
      <c r="A1996">
        <v>5556</v>
      </c>
      <c r="B1996" t="s">
        <v>2420</v>
      </c>
      <c r="C1996">
        <v>32</v>
      </c>
      <c r="D1996">
        <v>0</v>
      </c>
      <c r="E1996" t="s">
        <v>2421</v>
      </c>
      <c r="F1996" t="s">
        <v>32</v>
      </c>
      <c r="G1996">
        <v>1</v>
      </c>
      <c r="H1996">
        <v>1.286</v>
      </c>
      <c r="I1996" t="s">
        <v>33</v>
      </c>
      <c r="J1996">
        <v>1</v>
      </c>
      <c r="K1996">
        <v>2.1972999999999998</v>
      </c>
      <c r="L1996" t="s">
        <v>34</v>
      </c>
      <c r="M1996">
        <v>0.8</v>
      </c>
      <c r="N1996">
        <v>2.0345</v>
      </c>
      <c r="O1996" t="s">
        <v>35</v>
      </c>
      <c r="P1996">
        <v>0.6</v>
      </c>
      <c r="Q1996">
        <v>2.0314999999999999</v>
      </c>
    </row>
    <row r="1997" spans="1:17" x14ac:dyDescent="0.2">
      <c r="A1997">
        <v>5556</v>
      </c>
      <c r="B1997" t="s">
        <v>2422</v>
      </c>
      <c r="C1997">
        <v>0</v>
      </c>
      <c r="D1997">
        <v>0</v>
      </c>
      <c r="E1997" t="s">
        <v>2421</v>
      </c>
      <c r="F1997" t="s">
        <v>32</v>
      </c>
      <c r="G1997">
        <v>1</v>
      </c>
      <c r="H1997">
        <v>1.5398000000000001</v>
      </c>
      <c r="I1997" t="s">
        <v>33</v>
      </c>
      <c r="J1997">
        <v>0.6</v>
      </c>
      <c r="K1997">
        <v>1.8053330000000001</v>
      </c>
      <c r="L1997" t="s">
        <v>34</v>
      </c>
      <c r="M1997">
        <v>0.9</v>
      </c>
      <c r="N1997">
        <v>2.0881110000000001</v>
      </c>
      <c r="O1997" t="s">
        <v>35</v>
      </c>
      <c r="P1997">
        <v>0.9</v>
      </c>
      <c r="Q1997">
        <v>2.092333</v>
      </c>
    </row>
    <row r="1998" spans="1:17" x14ac:dyDescent="0.2">
      <c r="A1998">
        <v>5556</v>
      </c>
      <c r="B1998" t="s">
        <v>2423</v>
      </c>
      <c r="C1998">
        <v>3</v>
      </c>
      <c r="D1998">
        <v>0</v>
      </c>
      <c r="E1998" t="s">
        <v>2421</v>
      </c>
      <c r="F1998" t="s">
        <v>38</v>
      </c>
      <c r="G1998">
        <v>1</v>
      </c>
      <c r="H1998">
        <v>1.3694170000000001</v>
      </c>
      <c r="I1998" t="s">
        <v>39</v>
      </c>
      <c r="J1998">
        <v>0.91669999999999996</v>
      </c>
      <c r="K1998">
        <v>1.526273</v>
      </c>
      <c r="L1998" t="s">
        <v>40</v>
      </c>
      <c r="M1998">
        <v>0.75</v>
      </c>
      <c r="N1998">
        <v>1.3480000000000001</v>
      </c>
      <c r="O1998" t="s">
        <v>41</v>
      </c>
      <c r="P1998">
        <v>0.83330000000000004</v>
      </c>
      <c r="Q1998">
        <v>1.4752000000000001</v>
      </c>
    </row>
    <row r="1999" spans="1:17" x14ac:dyDescent="0.2">
      <c r="A1999">
        <v>5556</v>
      </c>
      <c r="B1999" t="s">
        <v>2424</v>
      </c>
      <c r="C1999">
        <v>0</v>
      </c>
      <c r="D1999">
        <v>0</v>
      </c>
      <c r="E1999" t="s">
        <v>2421</v>
      </c>
      <c r="F1999" t="s">
        <v>38</v>
      </c>
      <c r="G1999">
        <v>1</v>
      </c>
      <c r="H1999">
        <v>1.3839170000000001</v>
      </c>
      <c r="I1999" t="s">
        <v>39</v>
      </c>
      <c r="J1999">
        <v>0.91669999999999996</v>
      </c>
      <c r="K1999">
        <v>1.3462730000000001</v>
      </c>
      <c r="L1999" t="s">
        <v>40</v>
      </c>
      <c r="M1999">
        <v>0.91669999999999996</v>
      </c>
      <c r="N1999">
        <v>1.5140910000000001</v>
      </c>
      <c r="O1999" t="s">
        <v>41</v>
      </c>
      <c r="P1999">
        <v>0.33329999999999999</v>
      </c>
      <c r="Q1999">
        <v>1.3242499999999999</v>
      </c>
    </row>
    <row r="2000" spans="1:17" x14ac:dyDescent="0.2">
      <c r="A2000">
        <v>5558</v>
      </c>
      <c r="B2000" t="s">
        <v>2425</v>
      </c>
      <c r="C2000">
        <v>4</v>
      </c>
      <c r="D2000">
        <v>0</v>
      </c>
      <c r="E2000" t="s">
        <v>2426</v>
      </c>
      <c r="F2000" t="s">
        <v>19</v>
      </c>
      <c r="G2000">
        <v>0.8</v>
      </c>
      <c r="H2000">
        <v>1.1316250000000001</v>
      </c>
      <c r="I2000" t="s">
        <v>20</v>
      </c>
      <c r="J2000">
        <v>0.8</v>
      </c>
      <c r="K2000">
        <v>3.8878750000000002</v>
      </c>
      <c r="L2000" t="s">
        <v>21</v>
      </c>
      <c r="M2000">
        <v>0.5</v>
      </c>
      <c r="N2000">
        <v>2.7322000000000002</v>
      </c>
      <c r="O2000" t="s">
        <v>22</v>
      </c>
      <c r="P2000">
        <v>1</v>
      </c>
      <c r="Q2000">
        <v>2.7222</v>
      </c>
    </row>
    <row r="2001" spans="1:17" x14ac:dyDescent="0.2">
      <c r="A2001">
        <v>5558</v>
      </c>
      <c r="B2001" t="s">
        <v>2427</v>
      </c>
      <c r="C2001">
        <v>0</v>
      </c>
      <c r="D2001">
        <v>0</v>
      </c>
      <c r="E2001" t="s">
        <v>2426</v>
      </c>
      <c r="F2001" t="s">
        <v>19</v>
      </c>
      <c r="G2001">
        <v>0.9</v>
      </c>
      <c r="H2001">
        <v>1.284667</v>
      </c>
      <c r="I2001" t="s">
        <v>20</v>
      </c>
      <c r="J2001">
        <v>0.9</v>
      </c>
      <c r="K2001">
        <v>4.0886670000000001</v>
      </c>
      <c r="L2001" t="s">
        <v>21</v>
      </c>
      <c r="M2001">
        <v>0.8</v>
      </c>
      <c r="N2001">
        <v>2.5558749999999999</v>
      </c>
      <c r="O2001" t="s">
        <v>22</v>
      </c>
      <c r="P2001">
        <v>0.9</v>
      </c>
      <c r="Q2001">
        <v>2.1322220000000001</v>
      </c>
    </row>
    <row r="2002" spans="1:17" x14ac:dyDescent="0.2">
      <c r="A2002">
        <v>5558</v>
      </c>
      <c r="B2002" t="s">
        <v>2428</v>
      </c>
      <c r="C2002">
        <v>2</v>
      </c>
      <c r="D2002">
        <v>0</v>
      </c>
      <c r="E2002" t="s">
        <v>2426</v>
      </c>
      <c r="F2002" t="s">
        <v>25</v>
      </c>
      <c r="G2002">
        <v>0.91669999999999996</v>
      </c>
      <c r="H2002">
        <v>0.86718200000000001</v>
      </c>
      <c r="I2002" t="s">
        <v>26</v>
      </c>
      <c r="J2002">
        <v>0.91669999999999996</v>
      </c>
      <c r="K2002">
        <v>1.1610910000000001</v>
      </c>
      <c r="L2002" t="s">
        <v>27</v>
      </c>
      <c r="M2002">
        <v>0.91669999999999996</v>
      </c>
      <c r="N2002">
        <v>1.4279090000000001</v>
      </c>
      <c r="O2002" t="s">
        <v>28</v>
      </c>
      <c r="P2002">
        <v>0.83330000000000004</v>
      </c>
      <c r="Q2002">
        <v>1.3605</v>
      </c>
    </row>
    <row r="2003" spans="1:17" x14ac:dyDescent="0.2">
      <c r="A2003">
        <v>5558</v>
      </c>
      <c r="B2003" t="s">
        <v>2429</v>
      </c>
      <c r="C2003">
        <v>9</v>
      </c>
      <c r="D2003">
        <v>0</v>
      </c>
      <c r="E2003" t="s">
        <v>2426</v>
      </c>
      <c r="F2003" t="s">
        <v>25</v>
      </c>
      <c r="G2003">
        <v>1</v>
      </c>
      <c r="H2003">
        <v>1.063091</v>
      </c>
      <c r="I2003" t="s">
        <v>26</v>
      </c>
      <c r="J2003">
        <v>1</v>
      </c>
      <c r="K2003">
        <v>1.0587500000000001</v>
      </c>
      <c r="L2003" t="s">
        <v>27</v>
      </c>
      <c r="M2003">
        <v>1</v>
      </c>
      <c r="N2003">
        <v>1.2224999999999999</v>
      </c>
      <c r="O2003" t="s">
        <v>28</v>
      </c>
      <c r="P2003">
        <v>0.66669999999999996</v>
      </c>
      <c r="Q2003">
        <v>1.2458750000000001</v>
      </c>
    </row>
    <row r="2004" spans="1:17" x14ac:dyDescent="0.2">
      <c r="A2004">
        <v>5558</v>
      </c>
      <c r="B2004" t="s">
        <v>2430</v>
      </c>
      <c r="C2004">
        <v>0</v>
      </c>
      <c r="D2004">
        <v>0</v>
      </c>
      <c r="E2004" t="s">
        <v>2272</v>
      </c>
      <c r="F2004" t="s">
        <v>32</v>
      </c>
      <c r="G2004">
        <v>1</v>
      </c>
      <c r="H2004">
        <v>1.1705000000000001</v>
      </c>
      <c r="I2004" t="s">
        <v>33</v>
      </c>
      <c r="J2004">
        <v>0.9</v>
      </c>
      <c r="K2004">
        <v>2.0132219999999998</v>
      </c>
      <c r="L2004" t="s">
        <v>34</v>
      </c>
      <c r="M2004">
        <v>1</v>
      </c>
      <c r="N2004">
        <v>1.9138999999999999</v>
      </c>
      <c r="O2004" t="s">
        <v>35</v>
      </c>
      <c r="P2004">
        <v>1</v>
      </c>
      <c r="Q2004">
        <v>2.0897000000000001</v>
      </c>
    </row>
    <row r="2005" spans="1:17" x14ac:dyDescent="0.2">
      <c r="A2005">
        <v>5558</v>
      </c>
      <c r="B2005" t="s">
        <v>2431</v>
      </c>
      <c r="C2005">
        <v>0</v>
      </c>
      <c r="D2005">
        <v>0</v>
      </c>
      <c r="E2005" t="s">
        <v>2272</v>
      </c>
      <c r="F2005" t="s">
        <v>32</v>
      </c>
      <c r="G2005">
        <v>1</v>
      </c>
      <c r="H2005">
        <v>1.0251999999999999</v>
      </c>
      <c r="I2005" t="s">
        <v>33</v>
      </c>
      <c r="J2005">
        <v>0.7</v>
      </c>
      <c r="K2005">
        <v>1.799571</v>
      </c>
      <c r="L2005" t="s">
        <v>34</v>
      </c>
      <c r="M2005">
        <v>0.9</v>
      </c>
      <c r="N2005">
        <v>1.959667</v>
      </c>
      <c r="O2005" t="s">
        <v>35</v>
      </c>
      <c r="P2005">
        <v>0.7</v>
      </c>
      <c r="Q2005">
        <v>2.0877140000000001</v>
      </c>
    </row>
    <row r="2006" spans="1:17" x14ac:dyDescent="0.2">
      <c r="A2006">
        <v>5558</v>
      </c>
      <c r="B2006" t="s">
        <v>2432</v>
      </c>
      <c r="C2006">
        <v>0</v>
      </c>
      <c r="D2006">
        <v>0</v>
      </c>
      <c r="E2006" t="s">
        <v>2272</v>
      </c>
      <c r="F2006" t="s">
        <v>38</v>
      </c>
      <c r="G2006">
        <v>0.83330000000000004</v>
      </c>
      <c r="H2006">
        <v>0.88022199999999995</v>
      </c>
      <c r="I2006" t="s">
        <v>39</v>
      </c>
      <c r="J2006">
        <v>1</v>
      </c>
      <c r="K2006">
        <v>1.333833</v>
      </c>
      <c r="L2006" t="s">
        <v>40</v>
      </c>
      <c r="M2006">
        <v>1</v>
      </c>
      <c r="N2006">
        <v>1.2662500000000001</v>
      </c>
      <c r="O2006" t="s">
        <v>41</v>
      </c>
      <c r="P2006">
        <v>0.25</v>
      </c>
      <c r="Q2006">
        <v>1.488</v>
      </c>
    </row>
    <row r="2007" spans="1:17" x14ac:dyDescent="0.2">
      <c r="A2007">
        <v>5558</v>
      </c>
      <c r="B2007" t="s">
        <v>2433</v>
      </c>
      <c r="C2007">
        <v>3</v>
      </c>
      <c r="D2007">
        <v>0</v>
      </c>
      <c r="E2007" t="s">
        <v>2272</v>
      </c>
      <c r="F2007" t="s">
        <v>38</v>
      </c>
      <c r="G2007">
        <v>1</v>
      </c>
      <c r="H2007">
        <v>0.84441699999999997</v>
      </c>
      <c r="I2007" t="s">
        <v>39</v>
      </c>
      <c r="J2007">
        <v>1</v>
      </c>
      <c r="K2007">
        <v>1.3254170000000001</v>
      </c>
      <c r="L2007" t="s">
        <v>40</v>
      </c>
      <c r="M2007">
        <v>1</v>
      </c>
      <c r="N2007">
        <v>1.4975000000000001</v>
      </c>
      <c r="O2007" t="s">
        <v>41</v>
      </c>
      <c r="P2007">
        <v>0.58330000000000004</v>
      </c>
      <c r="Q2007">
        <v>1.4692860000000001</v>
      </c>
    </row>
    <row r="2008" spans="1:17" x14ac:dyDescent="0.2">
      <c r="A2008">
        <v>5559</v>
      </c>
      <c r="B2008" t="s">
        <v>2434</v>
      </c>
      <c r="C2008">
        <v>86</v>
      </c>
      <c r="D2008">
        <v>5</v>
      </c>
      <c r="E2008" t="s">
        <v>2435</v>
      </c>
      <c r="F2008" t="s">
        <v>19</v>
      </c>
      <c r="G2008">
        <v>0.5</v>
      </c>
      <c r="H2008">
        <v>1.3485</v>
      </c>
      <c r="I2008" t="s">
        <v>20</v>
      </c>
      <c r="J2008">
        <v>0.6</v>
      </c>
      <c r="K2008">
        <v>3.5823330000000002</v>
      </c>
      <c r="L2008" t="s">
        <v>21</v>
      </c>
      <c r="M2008">
        <v>0.8</v>
      </c>
      <c r="N2008">
        <v>2.0486249999999999</v>
      </c>
      <c r="O2008" t="s">
        <v>22</v>
      </c>
      <c r="P2008">
        <v>1</v>
      </c>
      <c r="Q2008">
        <v>2.1461000000000001</v>
      </c>
    </row>
    <row r="2009" spans="1:17" x14ac:dyDescent="0.2">
      <c r="A2009">
        <v>5559</v>
      </c>
      <c r="B2009" t="s">
        <v>2436</v>
      </c>
      <c r="C2009">
        <v>69</v>
      </c>
      <c r="D2009">
        <v>3</v>
      </c>
      <c r="E2009" t="s">
        <v>2435</v>
      </c>
      <c r="F2009" t="s">
        <v>19</v>
      </c>
      <c r="G2009">
        <v>0.7</v>
      </c>
      <c r="H2009">
        <v>2.6217139999999999</v>
      </c>
      <c r="I2009" t="s">
        <v>20</v>
      </c>
      <c r="J2009">
        <v>0.9</v>
      </c>
      <c r="K2009">
        <v>3.2792219999999999</v>
      </c>
      <c r="L2009" t="s">
        <v>21</v>
      </c>
      <c r="M2009">
        <v>0.7</v>
      </c>
      <c r="N2009">
        <v>1.684714</v>
      </c>
      <c r="O2009" t="s">
        <v>22</v>
      </c>
      <c r="P2009">
        <v>0.8</v>
      </c>
      <c r="Q2009">
        <v>2.0753750000000002</v>
      </c>
    </row>
    <row r="2010" spans="1:17" x14ac:dyDescent="0.2">
      <c r="A2010">
        <v>5559</v>
      </c>
      <c r="B2010" t="s">
        <v>2437</v>
      </c>
      <c r="C2010">
        <v>49</v>
      </c>
      <c r="D2010">
        <v>2</v>
      </c>
      <c r="E2010" t="s">
        <v>2435</v>
      </c>
      <c r="F2010" t="s">
        <v>25</v>
      </c>
      <c r="G2010">
        <v>0.75</v>
      </c>
      <c r="H2010">
        <v>1.1826669999999999</v>
      </c>
      <c r="I2010" t="s">
        <v>26</v>
      </c>
      <c r="J2010">
        <v>0.5</v>
      </c>
      <c r="K2010">
        <v>0.94083300000000003</v>
      </c>
      <c r="L2010" t="s">
        <v>27</v>
      </c>
      <c r="M2010">
        <v>0.66669999999999996</v>
      </c>
      <c r="N2010">
        <v>0.94957100000000005</v>
      </c>
      <c r="O2010" t="s">
        <v>28</v>
      </c>
      <c r="P2010">
        <v>1</v>
      </c>
      <c r="Q2010">
        <v>1.073583</v>
      </c>
    </row>
    <row r="2011" spans="1:17" x14ac:dyDescent="0.2">
      <c r="A2011">
        <v>5559</v>
      </c>
      <c r="B2011" t="s">
        <v>2438</v>
      </c>
      <c r="C2011">
        <v>95</v>
      </c>
      <c r="D2011">
        <v>5</v>
      </c>
      <c r="E2011" t="s">
        <v>2435</v>
      </c>
      <c r="F2011" t="s">
        <v>25</v>
      </c>
      <c r="G2011">
        <v>0.5</v>
      </c>
      <c r="H2011">
        <v>1.7</v>
      </c>
      <c r="I2011" t="s">
        <v>26</v>
      </c>
      <c r="J2011">
        <v>0.5</v>
      </c>
      <c r="K2011">
        <v>1.3015000000000001</v>
      </c>
      <c r="L2011" t="s">
        <v>27</v>
      </c>
      <c r="M2011">
        <v>0.83330000000000004</v>
      </c>
      <c r="N2011">
        <v>1.2365999999999999</v>
      </c>
      <c r="O2011" t="s">
        <v>28</v>
      </c>
      <c r="P2011">
        <v>0.58330000000000004</v>
      </c>
      <c r="Q2011">
        <v>1.135286</v>
      </c>
    </row>
    <row r="2012" spans="1:17" x14ac:dyDescent="0.2">
      <c r="A2012">
        <v>5560</v>
      </c>
      <c r="B2012" t="s">
        <v>2439</v>
      </c>
      <c r="C2012">
        <v>0</v>
      </c>
      <c r="D2012">
        <v>0</v>
      </c>
      <c r="E2012" t="s">
        <v>2440</v>
      </c>
      <c r="F2012" t="s">
        <v>25</v>
      </c>
      <c r="G2012">
        <v>1</v>
      </c>
      <c r="H2012">
        <v>1.0373330000000001</v>
      </c>
      <c r="I2012" t="s">
        <v>26</v>
      </c>
      <c r="J2012">
        <v>0.66669999999999996</v>
      </c>
      <c r="K2012">
        <v>1.2737499999999999</v>
      </c>
      <c r="L2012" t="s">
        <v>27</v>
      </c>
      <c r="M2012">
        <v>0.33329999999999999</v>
      </c>
      <c r="N2012">
        <v>1.3167500000000001</v>
      </c>
      <c r="O2012" t="s">
        <v>28</v>
      </c>
      <c r="P2012">
        <v>0.91669999999999996</v>
      </c>
      <c r="Q2012">
        <v>1.4097999999999999</v>
      </c>
    </row>
    <row r="2013" spans="1:17" x14ac:dyDescent="0.2">
      <c r="A2013">
        <v>5560</v>
      </c>
      <c r="B2013" t="s">
        <v>2441</v>
      </c>
      <c r="C2013">
        <v>4</v>
      </c>
      <c r="D2013">
        <v>0</v>
      </c>
      <c r="E2013" t="s">
        <v>2440</v>
      </c>
      <c r="F2013" t="s">
        <v>25</v>
      </c>
      <c r="G2013">
        <v>0.83330000000000004</v>
      </c>
      <c r="H2013">
        <v>1.3926000000000001</v>
      </c>
      <c r="I2013" t="s">
        <v>26</v>
      </c>
      <c r="J2013">
        <v>0.5</v>
      </c>
      <c r="K2013">
        <v>1.7528330000000001</v>
      </c>
      <c r="L2013" t="s">
        <v>27</v>
      </c>
      <c r="M2013">
        <v>0.75</v>
      </c>
      <c r="N2013">
        <v>1.423222</v>
      </c>
      <c r="O2013" t="s">
        <v>28</v>
      </c>
      <c r="P2013">
        <v>0.83330000000000004</v>
      </c>
      <c r="Q2013">
        <v>1.5794999999999999</v>
      </c>
    </row>
    <row r="2014" spans="1:17" x14ac:dyDescent="0.2">
      <c r="A2014">
        <v>5560</v>
      </c>
      <c r="B2014" t="s">
        <v>2442</v>
      </c>
      <c r="C2014">
        <v>0</v>
      </c>
      <c r="D2014">
        <v>0</v>
      </c>
      <c r="E2014" t="s">
        <v>2443</v>
      </c>
      <c r="F2014" t="s">
        <v>32</v>
      </c>
      <c r="G2014">
        <v>1</v>
      </c>
      <c r="H2014">
        <v>1.5341</v>
      </c>
      <c r="I2014" t="s">
        <v>33</v>
      </c>
      <c r="J2014">
        <v>0.6</v>
      </c>
      <c r="K2014">
        <v>2.2526670000000002</v>
      </c>
      <c r="L2014" t="s">
        <v>34</v>
      </c>
      <c r="M2014">
        <v>0.7</v>
      </c>
      <c r="N2014">
        <v>2.7354289999999999</v>
      </c>
      <c r="O2014" t="s">
        <v>35</v>
      </c>
      <c r="P2014">
        <v>0.6</v>
      </c>
      <c r="Q2014">
        <v>2.2595000000000001</v>
      </c>
    </row>
    <row r="2015" spans="1:17" x14ac:dyDescent="0.2">
      <c r="A2015">
        <v>5560</v>
      </c>
      <c r="B2015" t="s">
        <v>2444</v>
      </c>
      <c r="C2015">
        <v>18</v>
      </c>
      <c r="D2015">
        <v>0</v>
      </c>
      <c r="E2015" t="s">
        <v>2443</v>
      </c>
      <c r="F2015" t="s">
        <v>32</v>
      </c>
      <c r="G2015">
        <v>0.7</v>
      </c>
      <c r="H2015">
        <v>1.184714</v>
      </c>
      <c r="I2015" t="s">
        <v>33</v>
      </c>
      <c r="J2015">
        <v>0.6</v>
      </c>
      <c r="K2015">
        <v>1.9235</v>
      </c>
      <c r="L2015" t="s">
        <v>34</v>
      </c>
      <c r="M2015">
        <v>0.4</v>
      </c>
      <c r="N2015">
        <v>2.25725</v>
      </c>
      <c r="O2015" t="s">
        <v>35</v>
      </c>
      <c r="P2015">
        <v>0.3</v>
      </c>
      <c r="Q2015">
        <v>2.0236670000000001</v>
      </c>
    </row>
    <row r="2016" spans="1:17" x14ac:dyDescent="0.2">
      <c r="A2016">
        <v>5560</v>
      </c>
      <c r="B2016" t="s">
        <v>2445</v>
      </c>
      <c r="C2016">
        <v>19</v>
      </c>
      <c r="D2016">
        <v>0</v>
      </c>
      <c r="E2016" t="s">
        <v>2443</v>
      </c>
      <c r="F2016" t="s">
        <v>38</v>
      </c>
      <c r="G2016">
        <v>0.91669999999999996</v>
      </c>
      <c r="H2016">
        <v>1.5061</v>
      </c>
      <c r="I2016" t="s">
        <v>39</v>
      </c>
      <c r="J2016">
        <v>0.66669999999999996</v>
      </c>
      <c r="K2016">
        <v>1.5509999999999999</v>
      </c>
      <c r="L2016" t="s">
        <v>40</v>
      </c>
      <c r="M2016">
        <v>0.66669999999999996</v>
      </c>
      <c r="N2016">
        <v>1.72275</v>
      </c>
      <c r="O2016" t="s">
        <v>41</v>
      </c>
      <c r="P2016">
        <v>0.58330000000000004</v>
      </c>
      <c r="Q2016">
        <v>1.7127140000000001</v>
      </c>
    </row>
    <row r="2017" spans="1:17" x14ac:dyDescent="0.2">
      <c r="A2017">
        <v>5560</v>
      </c>
      <c r="B2017" t="s">
        <v>2446</v>
      </c>
      <c r="C2017">
        <v>13</v>
      </c>
      <c r="D2017">
        <v>0</v>
      </c>
      <c r="E2017" t="s">
        <v>2443</v>
      </c>
      <c r="F2017" t="s">
        <v>38</v>
      </c>
      <c r="G2017">
        <v>0.83330000000000004</v>
      </c>
      <c r="H2017">
        <v>1.4174</v>
      </c>
      <c r="I2017" t="s">
        <v>39</v>
      </c>
      <c r="J2017">
        <v>0.75</v>
      </c>
      <c r="K2017">
        <v>1.550333</v>
      </c>
      <c r="L2017" t="s">
        <v>40</v>
      </c>
      <c r="M2017">
        <v>0.91669999999999996</v>
      </c>
      <c r="N2017">
        <v>1.3423639999999999</v>
      </c>
      <c r="O2017" t="s">
        <v>41</v>
      </c>
      <c r="P2017">
        <v>0.5</v>
      </c>
      <c r="Q2017">
        <v>1.544</v>
      </c>
    </row>
    <row r="2018" spans="1:17" x14ac:dyDescent="0.2">
      <c r="A2018">
        <v>5561</v>
      </c>
      <c r="B2018" t="s">
        <v>2447</v>
      </c>
      <c r="C2018">
        <v>7</v>
      </c>
      <c r="D2018">
        <v>1</v>
      </c>
      <c r="E2018" t="s">
        <v>2448</v>
      </c>
      <c r="F2018" t="s">
        <v>19</v>
      </c>
      <c r="G2018">
        <v>1</v>
      </c>
      <c r="H2018">
        <v>1.4151</v>
      </c>
      <c r="I2018" t="s">
        <v>20</v>
      </c>
      <c r="J2018">
        <v>0.6</v>
      </c>
      <c r="K2018">
        <v>3.8621669999999999</v>
      </c>
      <c r="L2018" t="s">
        <v>21</v>
      </c>
      <c r="M2018">
        <v>0.6</v>
      </c>
      <c r="N2018">
        <v>1.9911669999999999</v>
      </c>
      <c r="O2018" t="s">
        <v>22</v>
      </c>
      <c r="P2018">
        <v>0.9</v>
      </c>
      <c r="Q2018">
        <v>2.039444</v>
      </c>
    </row>
    <row r="2019" spans="1:17" x14ac:dyDescent="0.2">
      <c r="A2019">
        <v>5561</v>
      </c>
      <c r="B2019" t="s">
        <v>2449</v>
      </c>
      <c r="C2019">
        <v>15</v>
      </c>
      <c r="D2019">
        <v>0</v>
      </c>
      <c r="E2019" t="s">
        <v>2448</v>
      </c>
      <c r="F2019" t="s">
        <v>19</v>
      </c>
      <c r="G2019">
        <v>1</v>
      </c>
      <c r="H2019">
        <v>1.3649</v>
      </c>
      <c r="I2019" t="s">
        <v>20</v>
      </c>
      <c r="J2019">
        <v>0.6</v>
      </c>
      <c r="K2019">
        <v>3.3835000000000002</v>
      </c>
      <c r="L2019" t="s">
        <v>21</v>
      </c>
      <c r="M2019">
        <v>0.6</v>
      </c>
      <c r="N2019">
        <v>1.6595</v>
      </c>
      <c r="O2019" t="s">
        <v>22</v>
      </c>
      <c r="P2019">
        <v>0.9</v>
      </c>
      <c r="Q2019">
        <v>1.973778</v>
      </c>
    </row>
    <row r="2020" spans="1:17" x14ac:dyDescent="0.2">
      <c r="A2020">
        <v>5561</v>
      </c>
      <c r="B2020" t="s">
        <v>2450</v>
      </c>
      <c r="C2020">
        <v>19</v>
      </c>
      <c r="D2020">
        <v>1</v>
      </c>
      <c r="E2020" t="s">
        <v>2448</v>
      </c>
      <c r="F2020" t="s">
        <v>19</v>
      </c>
      <c r="G2020">
        <v>1</v>
      </c>
      <c r="H2020">
        <v>1.5204</v>
      </c>
      <c r="I2020" t="s">
        <v>20</v>
      </c>
      <c r="J2020">
        <v>0.5</v>
      </c>
      <c r="K2020">
        <v>3.7448000000000001</v>
      </c>
      <c r="L2020" t="s">
        <v>21</v>
      </c>
      <c r="M2020">
        <v>0.8</v>
      </c>
      <c r="N2020">
        <v>2.1643750000000002</v>
      </c>
      <c r="O2020" t="s">
        <v>22</v>
      </c>
      <c r="P2020">
        <v>1</v>
      </c>
      <c r="Q2020">
        <v>2.1840999999999999</v>
      </c>
    </row>
    <row r="2021" spans="1:17" x14ac:dyDescent="0.2">
      <c r="A2021">
        <v>5561</v>
      </c>
      <c r="B2021" t="s">
        <v>2451</v>
      </c>
      <c r="C2021">
        <v>0</v>
      </c>
      <c r="D2021">
        <v>0</v>
      </c>
      <c r="E2021" t="s">
        <v>2448</v>
      </c>
      <c r="F2021" t="s">
        <v>25</v>
      </c>
      <c r="G2021">
        <v>0.91669999999999996</v>
      </c>
      <c r="H2021">
        <v>0.94581800000000005</v>
      </c>
      <c r="I2021" t="s">
        <v>26</v>
      </c>
      <c r="J2021">
        <v>0.83330000000000004</v>
      </c>
      <c r="K2021">
        <v>1.2508999999999999</v>
      </c>
      <c r="L2021" t="s">
        <v>27</v>
      </c>
      <c r="M2021">
        <v>0.83330000000000004</v>
      </c>
      <c r="N2021">
        <v>1.2355</v>
      </c>
      <c r="O2021" t="s">
        <v>28</v>
      </c>
      <c r="P2021">
        <v>0.66669999999999996</v>
      </c>
      <c r="Q2021">
        <v>1.7188749999999999</v>
      </c>
    </row>
    <row r="2022" spans="1:17" x14ac:dyDescent="0.2">
      <c r="A2022">
        <v>5561</v>
      </c>
      <c r="B2022" t="s">
        <v>2452</v>
      </c>
      <c r="C2022">
        <v>0</v>
      </c>
      <c r="D2022">
        <v>0</v>
      </c>
      <c r="E2022" t="s">
        <v>2448</v>
      </c>
      <c r="F2022" t="s">
        <v>25</v>
      </c>
      <c r="G2022">
        <v>1</v>
      </c>
      <c r="H2022">
        <v>1.017083</v>
      </c>
      <c r="I2022" t="s">
        <v>26</v>
      </c>
      <c r="J2022">
        <v>0.91669999999999996</v>
      </c>
      <c r="K2022">
        <v>1.0867</v>
      </c>
      <c r="L2022" t="s">
        <v>27</v>
      </c>
      <c r="M2022">
        <v>0.91669999999999996</v>
      </c>
      <c r="N2022">
        <v>0.99709099999999995</v>
      </c>
      <c r="O2022" t="s">
        <v>28</v>
      </c>
      <c r="P2022">
        <v>0.91669999999999996</v>
      </c>
      <c r="Q2022">
        <v>1.121273</v>
      </c>
    </row>
    <row r="2023" spans="1:17" x14ac:dyDescent="0.2">
      <c r="A2023">
        <v>5561</v>
      </c>
      <c r="B2023" t="s">
        <v>2453</v>
      </c>
      <c r="C2023">
        <v>2</v>
      </c>
      <c r="D2023">
        <v>0</v>
      </c>
      <c r="E2023" t="s">
        <v>2454</v>
      </c>
      <c r="F2023" t="s">
        <v>32</v>
      </c>
      <c r="G2023">
        <v>1</v>
      </c>
      <c r="H2023">
        <v>1.2839</v>
      </c>
      <c r="I2023" t="s">
        <v>33</v>
      </c>
      <c r="J2023">
        <v>0.6</v>
      </c>
      <c r="K2023">
        <v>1.737833</v>
      </c>
      <c r="L2023" t="s">
        <v>34</v>
      </c>
      <c r="M2023">
        <v>0.9</v>
      </c>
      <c r="N2023">
        <v>1.452556</v>
      </c>
      <c r="O2023" t="s">
        <v>35</v>
      </c>
      <c r="P2023">
        <v>1</v>
      </c>
      <c r="Q2023">
        <v>1.5553999999999999</v>
      </c>
    </row>
    <row r="2024" spans="1:17" x14ac:dyDescent="0.2">
      <c r="A2024">
        <v>5561</v>
      </c>
      <c r="B2024" t="s">
        <v>2455</v>
      </c>
      <c r="C2024">
        <v>0</v>
      </c>
      <c r="D2024">
        <v>0</v>
      </c>
      <c r="E2024" t="s">
        <v>2454</v>
      </c>
      <c r="F2024" t="s">
        <v>32</v>
      </c>
      <c r="G2024">
        <v>1</v>
      </c>
      <c r="H2024">
        <v>1.1914</v>
      </c>
      <c r="I2024" t="s">
        <v>33</v>
      </c>
      <c r="J2024">
        <v>0.3</v>
      </c>
      <c r="K2024">
        <v>1.897</v>
      </c>
      <c r="L2024" t="s">
        <v>34</v>
      </c>
      <c r="M2024">
        <v>1</v>
      </c>
      <c r="N2024">
        <v>1.5435000000000001</v>
      </c>
      <c r="O2024" t="s">
        <v>35</v>
      </c>
      <c r="P2024">
        <v>1</v>
      </c>
      <c r="Q2024">
        <v>1.6687000000000001</v>
      </c>
    </row>
    <row r="2025" spans="1:17" x14ac:dyDescent="0.2">
      <c r="A2025">
        <v>5561</v>
      </c>
      <c r="B2025" t="s">
        <v>2456</v>
      </c>
      <c r="C2025">
        <v>4</v>
      </c>
      <c r="D2025">
        <v>0</v>
      </c>
      <c r="E2025" t="s">
        <v>2454</v>
      </c>
      <c r="F2025" t="s">
        <v>38</v>
      </c>
      <c r="G2025">
        <v>1</v>
      </c>
      <c r="H2025">
        <v>1.27275</v>
      </c>
      <c r="I2025" t="s">
        <v>39</v>
      </c>
      <c r="J2025">
        <v>0.91669999999999996</v>
      </c>
      <c r="K2025">
        <v>1.1995450000000001</v>
      </c>
      <c r="L2025" t="s">
        <v>40</v>
      </c>
      <c r="M2025">
        <v>0.91669999999999996</v>
      </c>
      <c r="N2025">
        <v>1.150909</v>
      </c>
      <c r="O2025" t="s">
        <v>41</v>
      </c>
      <c r="P2025">
        <v>0.16669999999999999</v>
      </c>
      <c r="Q2025">
        <v>1.3745000000000001</v>
      </c>
    </row>
    <row r="2026" spans="1:17" x14ac:dyDescent="0.2">
      <c r="A2026">
        <v>5561</v>
      </c>
      <c r="B2026" t="s">
        <v>2457</v>
      </c>
      <c r="C2026">
        <v>1</v>
      </c>
      <c r="D2026">
        <v>0</v>
      </c>
      <c r="E2026" t="s">
        <v>2454</v>
      </c>
      <c r="F2026" t="s">
        <v>38</v>
      </c>
      <c r="G2026">
        <v>1</v>
      </c>
      <c r="H2026">
        <v>1.173667</v>
      </c>
      <c r="I2026" t="s">
        <v>39</v>
      </c>
      <c r="J2026">
        <v>0.75</v>
      </c>
      <c r="K2026">
        <v>1.2283329999999999</v>
      </c>
      <c r="L2026" t="s">
        <v>40</v>
      </c>
      <c r="M2026">
        <v>0.58330000000000004</v>
      </c>
      <c r="N2026">
        <v>1.357</v>
      </c>
      <c r="O2026" t="s">
        <v>41</v>
      </c>
      <c r="P2026">
        <v>0.33329999999999999</v>
      </c>
      <c r="Q2026">
        <v>1.4219999999999999</v>
      </c>
    </row>
    <row r="2027" spans="1:17" x14ac:dyDescent="0.2">
      <c r="A2027">
        <v>5561</v>
      </c>
      <c r="B2027" t="s">
        <v>2458</v>
      </c>
      <c r="C2027">
        <v>0</v>
      </c>
      <c r="D2027">
        <v>0</v>
      </c>
      <c r="E2027" t="s">
        <v>2454</v>
      </c>
      <c r="F2027" t="s">
        <v>38</v>
      </c>
      <c r="G2027">
        <v>1</v>
      </c>
      <c r="H2027">
        <v>1.147667</v>
      </c>
      <c r="I2027" t="s">
        <v>39</v>
      </c>
      <c r="J2027">
        <v>0.75</v>
      </c>
      <c r="K2027">
        <v>1.1386670000000001</v>
      </c>
      <c r="L2027" t="s">
        <v>40</v>
      </c>
      <c r="M2027">
        <v>0.91669999999999996</v>
      </c>
      <c r="N2027">
        <v>1.329545</v>
      </c>
      <c r="O2027" t="s">
        <v>41</v>
      </c>
      <c r="P2027">
        <v>0.25</v>
      </c>
      <c r="Q2027">
        <v>1.4510000000000001</v>
      </c>
    </row>
    <row r="2028" spans="1:17" x14ac:dyDescent="0.2">
      <c r="A2028">
        <v>5562</v>
      </c>
      <c r="B2028" t="s">
        <v>2459</v>
      </c>
      <c r="C2028">
        <v>0</v>
      </c>
      <c r="D2028">
        <v>0</v>
      </c>
      <c r="E2028" t="s">
        <v>2460</v>
      </c>
      <c r="F2028" t="s">
        <v>19</v>
      </c>
      <c r="G2028">
        <v>1</v>
      </c>
      <c r="H2028">
        <v>1.66</v>
      </c>
      <c r="I2028" t="s">
        <v>20</v>
      </c>
      <c r="J2028">
        <v>0.7</v>
      </c>
      <c r="K2028">
        <v>3.3441429999999999</v>
      </c>
      <c r="L2028" t="s">
        <v>21</v>
      </c>
      <c r="M2028">
        <v>0.7</v>
      </c>
      <c r="N2028">
        <v>2.3518569999999999</v>
      </c>
      <c r="O2028" t="s">
        <v>22</v>
      </c>
      <c r="P2028">
        <v>1</v>
      </c>
      <c r="Q2028">
        <v>2.2553000000000001</v>
      </c>
    </row>
    <row r="2029" spans="1:17" x14ac:dyDescent="0.2">
      <c r="A2029">
        <v>5562</v>
      </c>
      <c r="B2029" t="s">
        <v>2461</v>
      </c>
      <c r="C2029">
        <v>0</v>
      </c>
      <c r="D2029">
        <v>0</v>
      </c>
      <c r="E2029" t="s">
        <v>2460</v>
      </c>
      <c r="F2029" t="s">
        <v>19</v>
      </c>
      <c r="G2029">
        <v>1</v>
      </c>
      <c r="H2029">
        <v>1.8174440000000001</v>
      </c>
      <c r="I2029" t="s">
        <v>20</v>
      </c>
      <c r="J2029">
        <v>0.8</v>
      </c>
      <c r="K2029">
        <v>3.7706249999999999</v>
      </c>
      <c r="L2029" t="s">
        <v>21</v>
      </c>
      <c r="M2029">
        <v>0.3</v>
      </c>
      <c r="N2029">
        <v>2.177667</v>
      </c>
      <c r="O2029" t="s">
        <v>22</v>
      </c>
      <c r="P2029">
        <v>0.9</v>
      </c>
      <c r="Q2029">
        <v>2.5473330000000001</v>
      </c>
    </row>
    <row r="2030" spans="1:17" x14ac:dyDescent="0.2">
      <c r="A2030">
        <v>5562</v>
      </c>
      <c r="B2030" t="s">
        <v>2462</v>
      </c>
      <c r="C2030">
        <v>0</v>
      </c>
      <c r="D2030">
        <v>0</v>
      </c>
      <c r="E2030" t="s">
        <v>2460</v>
      </c>
      <c r="F2030" t="s">
        <v>25</v>
      </c>
      <c r="G2030">
        <v>1</v>
      </c>
      <c r="H2030">
        <v>2.0120830000000001</v>
      </c>
      <c r="I2030" t="s">
        <v>26</v>
      </c>
      <c r="J2030">
        <v>0.66669999999999996</v>
      </c>
      <c r="K2030">
        <v>1.665125</v>
      </c>
      <c r="L2030" t="s">
        <v>27</v>
      </c>
      <c r="M2030">
        <v>0.91669999999999996</v>
      </c>
      <c r="N2030">
        <v>1.8834550000000001</v>
      </c>
      <c r="O2030" t="s">
        <v>28</v>
      </c>
      <c r="P2030">
        <v>0.5</v>
      </c>
      <c r="Q2030">
        <v>1.6850000000000001</v>
      </c>
    </row>
    <row r="2031" spans="1:17" x14ac:dyDescent="0.2">
      <c r="A2031">
        <v>5562</v>
      </c>
      <c r="B2031" t="s">
        <v>2463</v>
      </c>
      <c r="C2031">
        <v>0</v>
      </c>
      <c r="D2031">
        <v>0</v>
      </c>
      <c r="E2031" t="s">
        <v>2460</v>
      </c>
      <c r="F2031" t="s">
        <v>25</v>
      </c>
      <c r="G2031">
        <v>1</v>
      </c>
      <c r="H2031">
        <v>1.984083</v>
      </c>
      <c r="I2031" t="s">
        <v>26</v>
      </c>
      <c r="J2031">
        <v>0.66669999999999996</v>
      </c>
      <c r="K2031">
        <v>1.7195</v>
      </c>
      <c r="L2031" t="s">
        <v>27</v>
      </c>
      <c r="M2031">
        <v>0.75</v>
      </c>
      <c r="N2031">
        <v>1.485889</v>
      </c>
      <c r="O2031" t="s">
        <v>28</v>
      </c>
      <c r="P2031">
        <v>0.75</v>
      </c>
      <c r="Q2031">
        <v>1.507444</v>
      </c>
    </row>
    <row r="2032" spans="1:17" x14ac:dyDescent="0.2">
      <c r="A2032">
        <v>5565</v>
      </c>
      <c r="B2032" t="s">
        <v>2464</v>
      </c>
      <c r="C2032">
        <v>6</v>
      </c>
      <c r="D2032">
        <v>0</v>
      </c>
      <c r="E2032" t="s">
        <v>2465</v>
      </c>
      <c r="F2032" t="s">
        <v>19</v>
      </c>
      <c r="G2032">
        <v>1</v>
      </c>
      <c r="H2032">
        <v>1.145667</v>
      </c>
      <c r="I2032" t="s">
        <v>20</v>
      </c>
      <c r="J2032">
        <v>0.4</v>
      </c>
      <c r="K2032">
        <v>4.1660000000000004</v>
      </c>
      <c r="L2032" t="s">
        <v>21</v>
      </c>
      <c r="M2032">
        <v>0.6</v>
      </c>
      <c r="N2032">
        <v>2.3723329999999998</v>
      </c>
      <c r="O2032" t="s">
        <v>22</v>
      </c>
      <c r="P2032">
        <v>0.7</v>
      </c>
      <c r="Q2032">
        <v>2.6631429999999998</v>
      </c>
    </row>
    <row r="2033" spans="1:17" x14ac:dyDescent="0.2">
      <c r="A2033">
        <v>5565</v>
      </c>
      <c r="B2033" t="s">
        <v>2466</v>
      </c>
      <c r="C2033">
        <v>10</v>
      </c>
      <c r="D2033">
        <v>0</v>
      </c>
      <c r="E2033" t="s">
        <v>2465</v>
      </c>
      <c r="F2033" t="s">
        <v>19</v>
      </c>
      <c r="G2033">
        <v>1</v>
      </c>
      <c r="H2033">
        <v>1.1002000000000001</v>
      </c>
      <c r="I2033" t="s">
        <v>20</v>
      </c>
      <c r="J2033">
        <v>0.6</v>
      </c>
      <c r="K2033">
        <v>4.4015000000000004</v>
      </c>
      <c r="L2033" t="s">
        <v>21</v>
      </c>
      <c r="M2033">
        <v>0.8</v>
      </c>
      <c r="N2033">
        <v>2.717625</v>
      </c>
      <c r="O2033" t="s">
        <v>22</v>
      </c>
      <c r="P2033">
        <v>0.8</v>
      </c>
      <c r="Q2033">
        <v>2.2506249999999999</v>
      </c>
    </row>
    <row r="2034" spans="1:17" x14ac:dyDescent="0.2">
      <c r="A2034">
        <v>5565</v>
      </c>
      <c r="B2034" t="s">
        <v>2467</v>
      </c>
      <c r="C2034">
        <v>17</v>
      </c>
      <c r="D2034">
        <v>1</v>
      </c>
      <c r="E2034" t="s">
        <v>2465</v>
      </c>
      <c r="F2034" t="s">
        <v>25</v>
      </c>
      <c r="G2034">
        <v>1</v>
      </c>
      <c r="H2034">
        <v>1.9764170000000001</v>
      </c>
      <c r="I2034" t="s">
        <v>26</v>
      </c>
      <c r="J2034">
        <v>0.33329999999999999</v>
      </c>
      <c r="K2034">
        <v>1.5854999999999999</v>
      </c>
      <c r="L2034" t="s">
        <v>27</v>
      </c>
      <c r="M2034">
        <v>0.83330000000000004</v>
      </c>
      <c r="N2034">
        <v>1.4096</v>
      </c>
      <c r="O2034" t="s">
        <v>28</v>
      </c>
      <c r="P2034">
        <v>0.75</v>
      </c>
      <c r="Q2034">
        <v>1.5251110000000001</v>
      </c>
    </row>
    <row r="2035" spans="1:17" x14ac:dyDescent="0.2">
      <c r="A2035">
        <v>5565</v>
      </c>
      <c r="B2035" t="s">
        <v>2468</v>
      </c>
      <c r="C2035">
        <v>17</v>
      </c>
      <c r="D2035">
        <v>1</v>
      </c>
      <c r="E2035" t="s">
        <v>2465</v>
      </c>
      <c r="F2035" t="s">
        <v>25</v>
      </c>
      <c r="G2035">
        <v>0.75</v>
      </c>
      <c r="H2035">
        <v>1.354889</v>
      </c>
      <c r="I2035" t="s">
        <v>26</v>
      </c>
      <c r="J2035">
        <v>0.5</v>
      </c>
      <c r="K2035">
        <v>1.4831669999999999</v>
      </c>
      <c r="L2035" t="s">
        <v>27</v>
      </c>
      <c r="M2035">
        <v>0.91669999999999996</v>
      </c>
      <c r="N2035">
        <v>1.5814550000000001</v>
      </c>
      <c r="O2035" t="s">
        <v>28</v>
      </c>
      <c r="P2035">
        <v>0.16669999999999999</v>
      </c>
      <c r="Q2035">
        <v>1.7055</v>
      </c>
    </row>
    <row r="2036" spans="1:17" x14ac:dyDescent="0.2">
      <c r="A2036">
        <v>5565</v>
      </c>
      <c r="B2036" t="s">
        <v>2469</v>
      </c>
      <c r="C2036">
        <v>0</v>
      </c>
      <c r="D2036">
        <v>0</v>
      </c>
      <c r="E2036" t="s">
        <v>2470</v>
      </c>
      <c r="F2036" t="s">
        <v>32</v>
      </c>
      <c r="G2036">
        <v>0.9</v>
      </c>
      <c r="H2036">
        <v>1.1765000000000001</v>
      </c>
      <c r="I2036" t="s">
        <v>33</v>
      </c>
      <c r="J2036">
        <v>1</v>
      </c>
      <c r="K2036">
        <v>2.0434000000000001</v>
      </c>
      <c r="L2036" t="s">
        <v>34</v>
      </c>
      <c r="M2036">
        <v>1</v>
      </c>
      <c r="N2036">
        <v>1.806111</v>
      </c>
      <c r="O2036" t="s">
        <v>35</v>
      </c>
      <c r="P2036">
        <v>1</v>
      </c>
      <c r="Q2036">
        <v>1.917</v>
      </c>
    </row>
    <row r="2037" spans="1:17" x14ac:dyDescent="0.2">
      <c r="A2037">
        <v>5565</v>
      </c>
      <c r="B2037" t="s">
        <v>2471</v>
      </c>
      <c r="C2037">
        <v>0</v>
      </c>
      <c r="D2037">
        <v>0</v>
      </c>
      <c r="E2037" t="s">
        <v>2470</v>
      </c>
      <c r="F2037" t="s">
        <v>32</v>
      </c>
      <c r="G2037">
        <v>1</v>
      </c>
      <c r="H2037">
        <v>2.6395559999999998</v>
      </c>
      <c r="I2037" t="s">
        <v>33</v>
      </c>
      <c r="J2037">
        <v>1</v>
      </c>
      <c r="K2037">
        <v>2.2382</v>
      </c>
      <c r="L2037" t="s">
        <v>34</v>
      </c>
      <c r="M2037">
        <v>0.8</v>
      </c>
      <c r="N2037">
        <v>1.8578749999999999</v>
      </c>
      <c r="O2037" t="s">
        <v>35</v>
      </c>
      <c r="P2037">
        <v>0.6</v>
      </c>
      <c r="Q2037">
        <v>2.1478329999999999</v>
      </c>
    </row>
    <row r="2038" spans="1:17" x14ac:dyDescent="0.2">
      <c r="A2038">
        <v>5565</v>
      </c>
      <c r="B2038" t="s">
        <v>2472</v>
      </c>
      <c r="C2038">
        <v>2</v>
      </c>
      <c r="D2038">
        <v>0</v>
      </c>
      <c r="E2038" t="s">
        <v>2470</v>
      </c>
      <c r="F2038" t="s">
        <v>38</v>
      </c>
      <c r="G2038">
        <v>0.75</v>
      </c>
      <c r="H2038">
        <v>2.04</v>
      </c>
      <c r="I2038" t="s">
        <v>39</v>
      </c>
      <c r="J2038">
        <v>0.91669999999999996</v>
      </c>
      <c r="K2038">
        <v>1.260545</v>
      </c>
      <c r="L2038" t="s">
        <v>40</v>
      </c>
      <c r="M2038">
        <v>0.66669999999999996</v>
      </c>
      <c r="N2038">
        <v>1.2501249999999999</v>
      </c>
      <c r="O2038" t="s">
        <v>41</v>
      </c>
      <c r="P2038">
        <v>0.75</v>
      </c>
      <c r="Q2038">
        <v>1.7788889999999999</v>
      </c>
    </row>
    <row r="2039" spans="1:17" x14ac:dyDescent="0.2">
      <c r="A2039">
        <v>5565</v>
      </c>
      <c r="B2039" t="s">
        <v>2473</v>
      </c>
      <c r="C2039">
        <v>0</v>
      </c>
      <c r="D2039">
        <v>0</v>
      </c>
      <c r="E2039" t="s">
        <v>2470</v>
      </c>
      <c r="F2039" t="s">
        <v>38</v>
      </c>
      <c r="G2039">
        <v>1</v>
      </c>
      <c r="H2039">
        <v>1.5934999999999999</v>
      </c>
      <c r="I2039" t="s">
        <v>39</v>
      </c>
      <c r="J2039">
        <v>1</v>
      </c>
      <c r="K2039">
        <v>1.2430829999999999</v>
      </c>
      <c r="L2039" t="s">
        <v>40</v>
      </c>
      <c r="M2039">
        <v>0.91669999999999996</v>
      </c>
      <c r="N2039">
        <v>1.4910000000000001</v>
      </c>
      <c r="O2039" t="s">
        <v>41</v>
      </c>
      <c r="P2039">
        <v>0.83330000000000004</v>
      </c>
      <c r="Q2039">
        <v>1.5935999999999999</v>
      </c>
    </row>
    <row r="2040" spans="1:17" x14ac:dyDescent="0.2">
      <c r="A2040">
        <v>5567</v>
      </c>
      <c r="B2040" t="s">
        <v>2474</v>
      </c>
      <c r="C2040">
        <v>17</v>
      </c>
      <c r="D2040">
        <v>0</v>
      </c>
      <c r="E2040" t="s">
        <v>2475</v>
      </c>
      <c r="F2040" t="s">
        <v>19</v>
      </c>
      <c r="G2040">
        <v>1</v>
      </c>
      <c r="H2040">
        <v>3.1968999999999999</v>
      </c>
      <c r="I2040" t="s">
        <v>20</v>
      </c>
      <c r="J2040">
        <v>0.5</v>
      </c>
      <c r="K2040">
        <v>3.7986</v>
      </c>
      <c r="L2040" t="s">
        <v>21</v>
      </c>
      <c r="M2040">
        <v>0.8</v>
      </c>
      <c r="N2040">
        <v>2.5096250000000002</v>
      </c>
      <c r="O2040" t="s">
        <v>22</v>
      </c>
      <c r="P2040">
        <v>0.7</v>
      </c>
      <c r="Q2040">
        <v>2.5608569999999999</v>
      </c>
    </row>
    <row r="2041" spans="1:17" x14ac:dyDescent="0.2">
      <c r="A2041">
        <v>5567</v>
      </c>
      <c r="B2041" t="s">
        <v>2476</v>
      </c>
      <c r="C2041">
        <v>16</v>
      </c>
      <c r="D2041">
        <v>0</v>
      </c>
      <c r="E2041" t="s">
        <v>2475</v>
      </c>
      <c r="F2041" t="s">
        <v>19</v>
      </c>
      <c r="G2041">
        <v>1</v>
      </c>
      <c r="H2041">
        <v>1.9339999999999999</v>
      </c>
      <c r="I2041" t="s">
        <v>20</v>
      </c>
      <c r="J2041">
        <v>0.6</v>
      </c>
      <c r="K2041">
        <v>4.2383329999999999</v>
      </c>
      <c r="L2041" t="s">
        <v>21</v>
      </c>
      <c r="M2041">
        <v>0.9</v>
      </c>
      <c r="N2041">
        <v>2.4412219999999998</v>
      </c>
      <c r="O2041" t="s">
        <v>22</v>
      </c>
      <c r="P2041">
        <v>0.8</v>
      </c>
      <c r="Q2041">
        <v>2.346625</v>
      </c>
    </row>
    <row r="2042" spans="1:17" x14ac:dyDescent="0.2">
      <c r="A2042">
        <v>5567</v>
      </c>
      <c r="B2042" t="s">
        <v>2477</v>
      </c>
      <c r="C2042">
        <v>2</v>
      </c>
      <c r="D2042">
        <v>0</v>
      </c>
      <c r="E2042" t="s">
        <v>2475</v>
      </c>
      <c r="F2042" t="s">
        <v>25</v>
      </c>
      <c r="G2042">
        <v>1</v>
      </c>
      <c r="H2042">
        <v>1.329917</v>
      </c>
      <c r="I2042" t="s">
        <v>26</v>
      </c>
      <c r="J2042">
        <v>0.83330000000000004</v>
      </c>
      <c r="K2042">
        <v>1.4497</v>
      </c>
      <c r="L2042" t="s">
        <v>27</v>
      </c>
      <c r="M2042">
        <v>0.41670000000000001</v>
      </c>
      <c r="N2042">
        <v>1.4912000000000001</v>
      </c>
      <c r="O2042" t="s">
        <v>28</v>
      </c>
      <c r="P2042">
        <v>0.75</v>
      </c>
      <c r="Q2042">
        <v>1.4835560000000001</v>
      </c>
    </row>
    <row r="2043" spans="1:17" x14ac:dyDescent="0.2">
      <c r="A2043">
        <v>5567</v>
      </c>
      <c r="B2043" t="s">
        <v>2478</v>
      </c>
      <c r="C2043">
        <v>0</v>
      </c>
      <c r="D2043">
        <v>0</v>
      </c>
      <c r="E2043" t="s">
        <v>2475</v>
      </c>
      <c r="F2043" t="s">
        <v>25</v>
      </c>
      <c r="G2043">
        <v>1</v>
      </c>
      <c r="H2043">
        <v>1.426083</v>
      </c>
      <c r="I2043" t="s">
        <v>26</v>
      </c>
      <c r="J2043">
        <v>0.66669999999999996</v>
      </c>
      <c r="K2043">
        <v>1.3943749999999999</v>
      </c>
      <c r="L2043" t="s">
        <v>27</v>
      </c>
      <c r="M2043">
        <v>0.83330000000000004</v>
      </c>
      <c r="N2043">
        <v>1.5143</v>
      </c>
      <c r="O2043" t="s">
        <v>28</v>
      </c>
      <c r="P2043">
        <v>0.66669999999999996</v>
      </c>
      <c r="Q2043">
        <v>1.6203749999999999</v>
      </c>
    </row>
    <row r="2044" spans="1:17" x14ac:dyDescent="0.2">
      <c r="A2044">
        <v>5567</v>
      </c>
      <c r="B2044" t="s">
        <v>2479</v>
      </c>
      <c r="C2044">
        <v>16</v>
      </c>
      <c r="D2044">
        <v>0</v>
      </c>
      <c r="E2044" t="s">
        <v>2448</v>
      </c>
      <c r="F2044" t="s">
        <v>32</v>
      </c>
      <c r="G2044">
        <v>0.9</v>
      </c>
      <c r="H2044">
        <v>2.1030000000000002</v>
      </c>
      <c r="I2044" t="s">
        <v>33</v>
      </c>
      <c r="J2044">
        <v>0.4</v>
      </c>
      <c r="K2044">
        <v>1.9644999999999999</v>
      </c>
      <c r="L2044" t="s">
        <v>34</v>
      </c>
      <c r="M2044">
        <v>0.9</v>
      </c>
      <c r="N2044">
        <v>1.988111</v>
      </c>
      <c r="O2044" t="s">
        <v>35</v>
      </c>
      <c r="P2044">
        <v>0.8</v>
      </c>
      <c r="Q2044">
        <v>2.270375</v>
      </c>
    </row>
    <row r="2045" spans="1:17" x14ac:dyDescent="0.2">
      <c r="A2045">
        <v>5567</v>
      </c>
      <c r="B2045" t="s">
        <v>2480</v>
      </c>
      <c r="C2045">
        <v>0</v>
      </c>
      <c r="D2045">
        <v>0</v>
      </c>
      <c r="E2045" t="s">
        <v>2448</v>
      </c>
      <c r="F2045" t="s">
        <v>32</v>
      </c>
      <c r="G2045">
        <v>0.2</v>
      </c>
      <c r="H2045">
        <v>1.4570000000000001</v>
      </c>
      <c r="I2045" t="s">
        <v>33</v>
      </c>
      <c r="J2045">
        <v>0.3</v>
      </c>
      <c r="K2045">
        <v>2.5656669999999999</v>
      </c>
      <c r="L2045" t="s">
        <v>34</v>
      </c>
      <c r="M2045">
        <v>0.1</v>
      </c>
      <c r="N2045">
        <v>2.3980000000000001</v>
      </c>
      <c r="O2045" t="s">
        <v>35</v>
      </c>
      <c r="P2045">
        <v>0.1</v>
      </c>
      <c r="Q2045">
        <v>2.726</v>
      </c>
    </row>
    <row r="2046" spans="1:17" x14ac:dyDescent="0.2">
      <c r="A2046">
        <v>5567</v>
      </c>
      <c r="B2046" t="s">
        <v>2481</v>
      </c>
      <c r="C2046">
        <v>2</v>
      </c>
      <c r="D2046">
        <v>0</v>
      </c>
      <c r="E2046" t="s">
        <v>2448</v>
      </c>
      <c r="F2046" t="s">
        <v>32</v>
      </c>
      <c r="G2046">
        <v>1</v>
      </c>
      <c r="H2046">
        <v>1.7682</v>
      </c>
      <c r="I2046" t="s">
        <v>33</v>
      </c>
      <c r="J2046">
        <v>0.6</v>
      </c>
      <c r="K2046">
        <v>2.3525</v>
      </c>
      <c r="L2046" t="s">
        <v>34</v>
      </c>
      <c r="M2046">
        <v>0.7</v>
      </c>
      <c r="N2046">
        <v>2.198429</v>
      </c>
      <c r="O2046" t="s">
        <v>35</v>
      </c>
      <c r="P2046">
        <v>0.7</v>
      </c>
      <c r="Q2046">
        <v>2.319143</v>
      </c>
    </row>
    <row r="2047" spans="1:17" x14ac:dyDescent="0.2">
      <c r="A2047">
        <v>5567</v>
      </c>
      <c r="B2047" t="s">
        <v>2482</v>
      </c>
      <c r="C2047">
        <v>0</v>
      </c>
      <c r="D2047">
        <v>0</v>
      </c>
      <c r="E2047" t="s">
        <v>2448</v>
      </c>
      <c r="F2047" t="s">
        <v>38</v>
      </c>
      <c r="G2047">
        <v>0.91669999999999996</v>
      </c>
      <c r="H2047">
        <v>1.2504550000000001</v>
      </c>
      <c r="I2047" t="s">
        <v>39</v>
      </c>
      <c r="J2047">
        <v>0.66669999999999996</v>
      </c>
      <c r="K2047">
        <v>1.38375</v>
      </c>
      <c r="L2047" t="s">
        <v>40</v>
      </c>
      <c r="M2047">
        <v>0.58330000000000004</v>
      </c>
      <c r="N2047">
        <v>1.4710000000000001</v>
      </c>
      <c r="O2047" t="s">
        <v>41</v>
      </c>
      <c r="P2047">
        <v>0.41670000000000001</v>
      </c>
      <c r="Q2047">
        <v>1.2484</v>
      </c>
    </row>
    <row r="2048" spans="1:17" x14ac:dyDescent="0.2">
      <c r="A2048">
        <v>5567</v>
      </c>
      <c r="B2048" t="s">
        <v>2483</v>
      </c>
      <c r="C2048">
        <v>0</v>
      </c>
      <c r="D2048">
        <v>0</v>
      </c>
      <c r="E2048" t="s">
        <v>2448</v>
      </c>
      <c r="F2048" t="s">
        <v>38</v>
      </c>
      <c r="G2048">
        <v>1</v>
      </c>
      <c r="H2048">
        <v>1.4664170000000001</v>
      </c>
      <c r="I2048" t="s">
        <v>39</v>
      </c>
      <c r="J2048">
        <v>0.5</v>
      </c>
      <c r="K2048">
        <v>1.567833</v>
      </c>
      <c r="L2048" t="s">
        <v>40</v>
      </c>
      <c r="M2048">
        <v>0.58330000000000004</v>
      </c>
      <c r="N2048">
        <v>1.3675710000000001</v>
      </c>
      <c r="O2048" t="s">
        <v>41</v>
      </c>
      <c r="P2048">
        <v>0.5</v>
      </c>
      <c r="Q2048">
        <v>1.3176669999999999</v>
      </c>
    </row>
    <row r="2049" spans="1:17" x14ac:dyDescent="0.2">
      <c r="A2049">
        <v>5571</v>
      </c>
      <c r="B2049" t="s">
        <v>2484</v>
      </c>
      <c r="C2049">
        <v>2</v>
      </c>
      <c r="D2049">
        <v>0</v>
      </c>
      <c r="E2049" t="s">
        <v>2485</v>
      </c>
      <c r="F2049" t="s">
        <v>19</v>
      </c>
      <c r="G2049">
        <v>1</v>
      </c>
      <c r="H2049">
        <v>1.3707</v>
      </c>
      <c r="I2049" t="s">
        <v>20</v>
      </c>
      <c r="J2049">
        <v>0.8</v>
      </c>
      <c r="K2049">
        <v>3.3627500000000001</v>
      </c>
      <c r="L2049" t="s">
        <v>21</v>
      </c>
      <c r="M2049">
        <v>0.8</v>
      </c>
      <c r="N2049">
        <v>2.2426249999999999</v>
      </c>
      <c r="O2049" t="s">
        <v>22</v>
      </c>
      <c r="P2049">
        <v>1</v>
      </c>
      <c r="Q2049">
        <v>1.8139000000000001</v>
      </c>
    </row>
    <row r="2050" spans="1:17" x14ac:dyDescent="0.2">
      <c r="A2050">
        <v>5571</v>
      </c>
      <c r="B2050" t="s">
        <v>2486</v>
      </c>
      <c r="C2050">
        <v>0</v>
      </c>
      <c r="D2050">
        <v>0</v>
      </c>
      <c r="E2050" t="s">
        <v>2485</v>
      </c>
      <c r="F2050" t="s">
        <v>19</v>
      </c>
      <c r="G2050">
        <v>1</v>
      </c>
      <c r="H2050">
        <v>1.3129999999999999</v>
      </c>
      <c r="I2050" t="s">
        <v>20</v>
      </c>
      <c r="J2050">
        <v>1</v>
      </c>
      <c r="K2050">
        <v>3.2964000000000002</v>
      </c>
      <c r="L2050" t="s">
        <v>21</v>
      </c>
      <c r="M2050">
        <v>0.9</v>
      </c>
      <c r="N2050">
        <v>2.1358890000000001</v>
      </c>
      <c r="O2050" t="s">
        <v>22</v>
      </c>
      <c r="P2050">
        <v>1</v>
      </c>
      <c r="Q2050">
        <v>2.0095000000000001</v>
      </c>
    </row>
    <row r="2051" spans="1:17" x14ac:dyDescent="0.2">
      <c r="A2051">
        <v>5571</v>
      </c>
      <c r="B2051" t="s">
        <v>2487</v>
      </c>
      <c r="C2051">
        <v>0</v>
      </c>
      <c r="D2051">
        <v>0</v>
      </c>
      <c r="E2051" t="s">
        <v>2485</v>
      </c>
      <c r="F2051" t="s">
        <v>25</v>
      </c>
      <c r="G2051">
        <v>1</v>
      </c>
      <c r="H2051">
        <v>1.549917</v>
      </c>
      <c r="I2051" t="s">
        <v>26</v>
      </c>
      <c r="J2051">
        <v>0.58330000000000004</v>
      </c>
      <c r="K2051">
        <v>0.94771399999999995</v>
      </c>
      <c r="L2051" t="s">
        <v>27</v>
      </c>
      <c r="M2051">
        <v>1</v>
      </c>
      <c r="N2051">
        <v>1.014167</v>
      </c>
      <c r="O2051" t="s">
        <v>28</v>
      </c>
      <c r="P2051">
        <v>1</v>
      </c>
      <c r="Q2051">
        <v>0.817083</v>
      </c>
    </row>
    <row r="2052" spans="1:17" x14ac:dyDescent="0.2">
      <c r="A2052">
        <v>5571</v>
      </c>
      <c r="B2052" t="s">
        <v>2488</v>
      </c>
      <c r="C2052">
        <v>0</v>
      </c>
      <c r="D2052">
        <v>0</v>
      </c>
      <c r="E2052" t="s">
        <v>2485</v>
      </c>
      <c r="F2052" t="s">
        <v>25</v>
      </c>
      <c r="G2052">
        <v>1</v>
      </c>
      <c r="H2052">
        <v>1.0872729999999999</v>
      </c>
      <c r="I2052" t="s">
        <v>26</v>
      </c>
      <c r="J2052">
        <v>0.91669999999999996</v>
      </c>
      <c r="K2052">
        <v>0.99781799999999998</v>
      </c>
      <c r="L2052" t="s">
        <v>27</v>
      </c>
      <c r="M2052">
        <v>1</v>
      </c>
      <c r="N2052">
        <v>0.95250000000000001</v>
      </c>
      <c r="O2052" t="s">
        <v>28</v>
      </c>
      <c r="P2052">
        <v>0.91669999999999996</v>
      </c>
      <c r="Q2052">
        <v>0.916273</v>
      </c>
    </row>
    <row r="2053" spans="1:17" x14ac:dyDescent="0.2">
      <c r="A2053">
        <v>5573</v>
      </c>
      <c r="B2053" t="s">
        <v>2489</v>
      </c>
      <c r="C2053">
        <v>0</v>
      </c>
      <c r="D2053">
        <v>0</v>
      </c>
      <c r="E2053" t="s">
        <v>2490</v>
      </c>
      <c r="F2053" t="s">
        <v>19</v>
      </c>
      <c r="G2053">
        <v>1</v>
      </c>
      <c r="H2053">
        <v>1.8411999999999999</v>
      </c>
      <c r="I2053" t="s">
        <v>20</v>
      </c>
      <c r="J2053">
        <v>0.8</v>
      </c>
      <c r="K2053">
        <v>3.899375</v>
      </c>
      <c r="L2053" t="s">
        <v>21</v>
      </c>
      <c r="M2053">
        <v>0.4</v>
      </c>
      <c r="N2053">
        <v>2.21225</v>
      </c>
      <c r="O2053" t="s">
        <v>22</v>
      </c>
      <c r="P2053">
        <v>0.6</v>
      </c>
      <c r="Q2053">
        <v>2.341167</v>
      </c>
    </row>
    <row r="2054" spans="1:17" x14ac:dyDescent="0.2">
      <c r="A2054">
        <v>5573</v>
      </c>
      <c r="B2054" t="s">
        <v>2491</v>
      </c>
      <c r="C2054">
        <v>9</v>
      </c>
      <c r="D2054">
        <v>0</v>
      </c>
      <c r="E2054" t="s">
        <v>2490</v>
      </c>
      <c r="F2054" t="s">
        <v>19</v>
      </c>
      <c r="G2054">
        <v>0.8</v>
      </c>
      <c r="H2054">
        <v>3.1553749999999998</v>
      </c>
      <c r="I2054" t="s">
        <v>20</v>
      </c>
      <c r="J2054">
        <v>0.7</v>
      </c>
      <c r="K2054">
        <v>3.7758569999999998</v>
      </c>
      <c r="L2054" t="s">
        <v>21</v>
      </c>
      <c r="M2054">
        <v>0.8</v>
      </c>
      <c r="N2054">
        <v>2.7549999999999999</v>
      </c>
      <c r="O2054" t="s">
        <v>22</v>
      </c>
      <c r="P2054">
        <v>0.7</v>
      </c>
      <c r="Q2054">
        <v>2.2988569999999999</v>
      </c>
    </row>
    <row r="2055" spans="1:17" x14ac:dyDescent="0.2">
      <c r="A2055">
        <v>5573</v>
      </c>
      <c r="B2055" t="s">
        <v>2492</v>
      </c>
      <c r="C2055">
        <v>4</v>
      </c>
      <c r="D2055">
        <v>0</v>
      </c>
      <c r="E2055" t="s">
        <v>2490</v>
      </c>
      <c r="F2055" t="s">
        <v>25</v>
      </c>
      <c r="G2055">
        <v>1</v>
      </c>
      <c r="H2055">
        <v>1.6434169999999999</v>
      </c>
      <c r="I2055" t="s">
        <v>26</v>
      </c>
      <c r="J2055">
        <v>0.5</v>
      </c>
      <c r="K2055">
        <v>1.4095</v>
      </c>
      <c r="L2055" t="s">
        <v>27</v>
      </c>
      <c r="M2055">
        <v>0.91669999999999996</v>
      </c>
      <c r="N2055">
        <v>1.0871820000000001</v>
      </c>
      <c r="O2055" t="s">
        <v>28</v>
      </c>
      <c r="P2055">
        <v>0.41670000000000001</v>
      </c>
      <c r="Q2055">
        <v>1.246</v>
      </c>
    </row>
    <row r="2056" spans="1:17" x14ac:dyDescent="0.2">
      <c r="A2056">
        <v>5573</v>
      </c>
      <c r="B2056" t="s">
        <v>2493</v>
      </c>
      <c r="C2056">
        <v>0</v>
      </c>
      <c r="D2056">
        <v>0</v>
      </c>
      <c r="E2056" t="s">
        <v>2490</v>
      </c>
      <c r="F2056" t="s">
        <v>25</v>
      </c>
      <c r="G2056">
        <v>0.83330000000000004</v>
      </c>
      <c r="H2056">
        <v>1.8405</v>
      </c>
      <c r="I2056" t="s">
        <v>26</v>
      </c>
      <c r="J2056">
        <v>0.91669999999999996</v>
      </c>
      <c r="K2056">
        <v>1.4682729999999999</v>
      </c>
      <c r="L2056" t="s">
        <v>27</v>
      </c>
      <c r="M2056">
        <v>0.83330000000000004</v>
      </c>
      <c r="N2056">
        <v>1.6252</v>
      </c>
      <c r="O2056" t="s">
        <v>28</v>
      </c>
      <c r="P2056">
        <v>0.41670000000000001</v>
      </c>
      <c r="Q2056">
        <v>1.3342000000000001</v>
      </c>
    </row>
    <row r="2057" spans="1:17" x14ac:dyDescent="0.2">
      <c r="A2057">
        <v>5573</v>
      </c>
      <c r="B2057" t="s">
        <v>2494</v>
      </c>
      <c r="C2057">
        <v>0</v>
      </c>
      <c r="D2057">
        <v>0</v>
      </c>
      <c r="E2057" t="s">
        <v>2490</v>
      </c>
      <c r="F2057" t="s">
        <v>25</v>
      </c>
      <c r="G2057">
        <v>1</v>
      </c>
      <c r="H2057">
        <v>2.307083</v>
      </c>
      <c r="I2057" t="s">
        <v>26</v>
      </c>
      <c r="J2057">
        <v>0.66669999999999996</v>
      </c>
      <c r="K2057">
        <v>1.2846249999999999</v>
      </c>
      <c r="L2057" t="s">
        <v>27</v>
      </c>
      <c r="M2057">
        <v>0.33329999999999999</v>
      </c>
      <c r="N2057">
        <v>1.39825</v>
      </c>
      <c r="O2057" t="s">
        <v>28</v>
      </c>
      <c r="P2057">
        <v>0.16669999999999999</v>
      </c>
      <c r="Q2057">
        <v>1.5429999999999999</v>
      </c>
    </row>
    <row r="2058" spans="1:17" x14ac:dyDescent="0.2">
      <c r="A2058">
        <v>5574</v>
      </c>
      <c r="B2058" t="s">
        <v>2495</v>
      </c>
      <c r="C2058">
        <v>17</v>
      </c>
      <c r="D2058">
        <v>0</v>
      </c>
      <c r="E2058" t="s">
        <v>2496</v>
      </c>
      <c r="F2058" t="s">
        <v>19</v>
      </c>
      <c r="G2058">
        <v>0.9</v>
      </c>
      <c r="H2058">
        <v>1.4815560000000001</v>
      </c>
      <c r="I2058" t="s">
        <v>20</v>
      </c>
      <c r="J2058">
        <v>0.2</v>
      </c>
      <c r="K2058">
        <v>3.5550000000000002</v>
      </c>
      <c r="L2058" t="s">
        <v>21</v>
      </c>
      <c r="M2058">
        <v>0.6</v>
      </c>
      <c r="N2058">
        <v>2.6225000000000001</v>
      </c>
      <c r="O2058" t="s">
        <v>22</v>
      </c>
      <c r="P2058">
        <v>0.7</v>
      </c>
      <c r="Q2058">
        <v>2.5447139999999999</v>
      </c>
    </row>
    <row r="2059" spans="1:17" x14ac:dyDescent="0.2">
      <c r="A2059">
        <v>5574</v>
      </c>
      <c r="B2059" t="s">
        <v>2497</v>
      </c>
      <c r="C2059">
        <v>22</v>
      </c>
      <c r="D2059">
        <v>0</v>
      </c>
      <c r="E2059" t="s">
        <v>2496</v>
      </c>
      <c r="F2059" t="s">
        <v>19</v>
      </c>
      <c r="G2059">
        <v>1</v>
      </c>
      <c r="H2059">
        <v>1.492111</v>
      </c>
      <c r="I2059" t="s">
        <v>20</v>
      </c>
      <c r="J2059">
        <v>0</v>
      </c>
      <c r="K2059" t="s">
        <v>96</v>
      </c>
      <c r="L2059" t="s">
        <v>21</v>
      </c>
      <c r="M2059">
        <v>0.7</v>
      </c>
      <c r="N2059">
        <v>2.7770000000000001</v>
      </c>
      <c r="O2059" t="s">
        <v>22</v>
      </c>
      <c r="P2059">
        <v>0.3</v>
      </c>
      <c r="Q2059">
        <v>2.596333</v>
      </c>
    </row>
    <row r="2060" spans="1:17" x14ac:dyDescent="0.2">
      <c r="A2060">
        <v>5574</v>
      </c>
      <c r="B2060" t="s">
        <v>2498</v>
      </c>
      <c r="C2060">
        <v>0</v>
      </c>
      <c r="D2060">
        <v>0</v>
      </c>
      <c r="E2060" t="s">
        <v>2496</v>
      </c>
      <c r="F2060" t="s">
        <v>25</v>
      </c>
      <c r="G2060">
        <v>0.83330000000000004</v>
      </c>
      <c r="H2060">
        <v>1.62</v>
      </c>
      <c r="I2060" t="s">
        <v>26</v>
      </c>
      <c r="J2060">
        <v>0.91669999999999996</v>
      </c>
      <c r="K2060">
        <v>1.456545</v>
      </c>
      <c r="L2060" t="s">
        <v>27</v>
      </c>
      <c r="M2060">
        <v>0.75</v>
      </c>
      <c r="N2060">
        <v>0.96699999999999997</v>
      </c>
      <c r="O2060" t="s">
        <v>28</v>
      </c>
      <c r="P2060">
        <v>0.16669999999999999</v>
      </c>
      <c r="Q2060">
        <v>1.4735</v>
      </c>
    </row>
    <row r="2061" spans="1:17" x14ac:dyDescent="0.2">
      <c r="A2061">
        <v>5579</v>
      </c>
      <c r="B2061" t="s">
        <v>2499</v>
      </c>
      <c r="C2061">
        <v>17</v>
      </c>
      <c r="D2061">
        <v>0</v>
      </c>
      <c r="E2061" t="s">
        <v>2500</v>
      </c>
      <c r="F2061" t="s">
        <v>19</v>
      </c>
      <c r="G2061">
        <v>1</v>
      </c>
      <c r="H2061">
        <v>2.0556000000000001</v>
      </c>
      <c r="I2061" t="s">
        <v>20</v>
      </c>
      <c r="J2061">
        <v>0.2</v>
      </c>
      <c r="K2061">
        <v>3.5165000000000002</v>
      </c>
      <c r="L2061" t="s">
        <v>21</v>
      </c>
      <c r="M2061">
        <v>0.4</v>
      </c>
      <c r="N2061">
        <v>1.9532499999999999</v>
      </c>
      <c r="O2061" t="s">
        <v>22</v>
      </c>
      <c r="P2061">
        <v>0</v>
      </c>
      <c r="Q2061" t="s">
        <v>96</v>
      </c>
    </row>
    <row r="2062" spans="1:17" x14ac:dyDescent="0.2">
      <c r="A2062">
        <v>5579</v>
      </c>
      <c r="B2062" t="s">
        <v>2501</v>
      </c>
      <c r="C2062">
        <v>0</v>
      </c>
      <c r="D2062">
        <v>0</v>
      </c>
      <c r="E2062" t="s">
        <v>2500</v>
      </c>
      <c r="F2062" t="s">
        <v>25</v>
      </c>
      <c r="G2062">
        <v>0.75</v>
      </c>
      <c r="H2062">
        <v>1.6645559999999999</v>
      </c>
      <c r="I2062" t="s">
        <v>26</v>
      </c>
      <c r="J2062">
        <v>0.83330000000000004</v>
      </c>
      <c r="K2062">
        <v>1.1432</v>
      </c>
      <c r="L2062" t="s">
        <v>27</v>
      </c>
      <c r="M2062">
        <v>0.91669999999999996</v>
      </c>
      <c r="N2062">
        <v>1.2144550000000001</v>
      </c>
      <c r="O2062" t="s">
        <v>28</v>
      </c>
      <c r="P2062">
        <v>8.3299999999999999E-2</v>
      </c>
      <c r="Q2062">
        <v>0.56100000000000005</v>
      </c>
    </row>
    <row r="2063" spans="1:17" x14ac:dyDescent="0.2">
      <c r="A2063">
        <v>5579</v>
      </c>
      <c r="B2063" t="s">
        <v>2502</v>
      </c>
      <c r="C2063">
        <v>3</v>
      </c>
      <c r="D2063">
        <v>0</v>
      </c>
      <c r="E2063" t="s">
        <v>2500</v>
      </c>
      <c r="F2063" t="s">
        <v>25</v>
      </c>
      <c r="G2063">
        <v>0.91669999999999996</v>
      </c>
      <c r="H2063">
        <v>1.551545</v>
      </c>
      <c r="I2063" t="s">
        <v>26</v>
      </c>
      <c r="J2063">
        <v>0.75</v>
      </c>
      <c r="K2063">
        <v>1.254111</v>
      </c>
      <c r="L2063" t="s">
        <v>27</v>
      </c>
      <c r="M2063">
        <v>0.75</v>
      </c>
      <c r="N2063">
        <v>1.4288749999999999</v>
      </c>
      <c r="O2063" t="s">
        <v>28</v>
      </c>
      <c r="P2063">
        <v>0.16669999999999999</v>
      </c>
      <c r="Q2063">
        <v>0.86199999999999999</v>
      </c>
    </row>
    <row r="2064" spans="1:17" x14ac:dyDescent="0.2">
      <c r="A2064">
        <v>5579</v>
      </c>
      <c r="B2064" t="s">
        <v>2503</v>
      </c>
      <c r="C2064">
        <v>0</v>
      </c>
      <c r="D2064">
        <v>0</v>
      </c>
      <c r="E2064" t="s">
        <v>2504</v>
      </c>
      <c r="F2064" t="s">
        <v>32</v>
      </c>
      <c r="G2064">
        <v>1</v>
      </c>
      <c r="H2064">
        <v>1.6531</v>
      </c>
      <c r="I2064" t="s">
        <v>33</v>
      </c>
      <c r="J2064">
        <v>0.9</v>
      </c>
      <c r="K2064">
        <v>2.508</v>
      </c>
      <c r="L2064" t="s">
        <v>34</v>
      </c>
      <c r="M2064">
        <v>0.8</v>
      </c>
      <c r="N2064">
        <v>2.0371250000000001</v>
      </c>
      <c r="O2064" t="s">
        <v>35</v>
      </c>
      <c r="P2064">
        <v>0.5</v>
      </c>
      <c r="Q2064">
        <v>2.3108</v>
      </c>
    </row>
    <row r="2065" spans="1:17" x14ac:dyDescent="0.2">
      <c r="A2065">
        <v>5579</v>
      </c>
      <c r="B2065" t="s">
        <v>2505</v>
      </c>
      <c r="C2065">
        <v>0</v>
      </c>
      <c r="D2065">
        <v>0</v>
      </c>
      <c r="E2065" t="s">
        <v>2504</v>
      </c>
      <c r="F2065" t="s">
        <v>32</v>
      </c>
      <c r="G2065">
        <v>0.9</v>
      </c>
      <c r="H2065">
        <v>1.8124439999999999</v>
      </c>
      <c r="I2065" t="s">
        <v>33</v>
      </c>
      <c r="J2065">
        <v>0.7</v>
      </c>
      <c r="K2065">
        <v>2.3386670000000001</v>
      </c>
      <c r="L2065" t="s">
        <v>34</v>
      </c>
      <c r="M2065">
        <v>0.5</v>
      </c>
      <c r="N2065">
        <v>2.2564000000000002</v>
      </c>
      <c r="O2065" t="s">
        <v>35</v>
      </c>
      <c r="P2065">
        <v>0.5</v>
      </c>
      <c r="Q2065">
        <v>2.1272000000000002</v>
      </c>
    </row>
    <row r="2066" spans="1:17" x14ac:dyDescent="0.2">
      <c r="A2066">
        <v>5579</v>
      </c>
      <c r="B2066" t="s">
        <v>2506</v>
      </c>
      <c r="C2066">
        <v>0</v>
      </c>
      <c r="D2066">
        <v>0</v>
      </c>
      <c r="E2066" t="s">
        <v>2504</v>
      </c>
      <c r="F2066" t="s">
        <v>38</v>
      </c>
      <c r="G2066">
        <v>0.75</v>
      </c>
      <c r="H2066">
        <v>1.4002220000000001</v>
      </c>
      <c r="I2066" t="s">
        <v>39</v>
      </c>
      <c r="J2066">
        <v>0.5</v>
      </c>
      <c r="K2066">
        <v>1.4455</v>
      </c>
      <c r="L2066" t="s">
        <v>40</v>
      </c>
      <c r="M2066">
        <v>0.41670000000000001</v>
      </c>
      <c r="N2066">
        <v>1.7392000000000001</v>
      </c>
      <c r="O2066" t="s">
        <v>41</v>
      </c>
      <c r="P2066">
        <v>0</v>
      </c>
      <c r="Q2066" t="s">
        <v>96</v>
      </c>
    </row>
    <row r="2067" spans="1:17" x14ac:dyDescent="0.2">
      <c r="A2067">
        <v>5579</v>
      </c>
      <c r="B2067" t="s">
        <v>2507</v>
      </c>
      <c r="C2067">
        <v>0</v>
      </c>
      <c r="D2067">
        <v>0</v>
      </c>
      <c r="E2067" t="s">
        <v>2504</v>
      </c>
      <c r="F2067" t="s">
        <v>38</v>
      </c>
      <c r="G2067">
        <v>0.83330000000000004</v>
      </c>
      <c r="H2067">
        <v>1.3737999999999999</v>
      </c>
      <c r="I2067" t="s">
        <v>39</v>
      </c>
      <c r="J2067">
        <v>0.5</v>
      </c>
      <c r="K2067">
        <v>1.2868329999999999</v>
      </c>
      <c r="L2067" t="s">
        <v>40</v>
      </c>
      <c r="M2067">
        <v>0.33329999999999999</v>
      </c>
      <c r="N2067">
        <v>1.4715</v>
      </c>
      <c r="O2067" t="s">
        <v>41</v>
      </c>
      <c r="P2067">
        <v>8.3299999999999999E-2</v>
      </c>
      <c r="Q2067">
        <v>1.8859999999999999</v>
      </c>
    </row>
    <row r="2068" spans="1:17" x14ac:dyDescent="0.2">
      <c r="A2068">
        <v>5580</v>
      </c>
      <c r="B2068" t="s">
        <v>2508</v>
      </c>
      <c r="C2068">
        <v>13</v>
      </c>
      <c r="D2068">
        <v>0</v>
      </c>
      <c r="E2068" t="s">
        <v>2509</v>
      </c>
      <c r="F2068" t="s">
        <v>32</v>
      </c>
      <c r="G2068">
        <v>1</v>
      </c>
      <c r="H2068">
        <v>0.99280000000000002</v>
      </c>
      <c r="I2068" t="s">
        <v>33</v>
      </c>
      <c r="J2068">
        <v>0.6</v>
      </c>
      <c r="K2068">
        <v>2.1143329999999998</v>
      </c>
      <c r="L2068" t="s">
        <v>34</v>
      </c>
      <c r="M2068">
        <v>0.8</v>
      </c>
      <c r="N2068">
        <v>1.9573750000000001</v>
      </c>
      <c r="O2068" t="s">
        <v>35</v>
      </c>
      <c r="P2068">
        <v>0.8</v>
      </c>
      <c r="Q2068">
        <v>2.1043750000000001</v>
      </c>
    </row>
    <row r="2069" spans="1:17" x14ac:dyDescent="0.2">
      <c r="A2069">
        <v>5580</v>
      </c>
      <c r="B2069" t="s">
        <v>2510</v>
      </c>
      <c r="C2069">
        <v>35</v>
      </c>
      <c r="D2069">
        <v>2</v>
      </c>
      <c r="E2069" t="s">
        <v>2509</v>
      </c>
      <c r="F2069" t="s">
        <v>32</v>
      </c>
      <c r="G2069">
        <v>0.8</v>
      </c>
      <c r="H2069">
        <v>1.18025</v>
      </c>
      <c r="I2069" t="s">
        <v>33</v>
      </c>
      <c r="J2069">
        <v>0.6</v>
      </c>
      <c r="K2069">
        <v>2.2186669999999999</v>
      </c>
      <c r="L2069" t="s">
        <v>34</v>
      </c>
      <c r="M2069">
        <v>0.7</v>
      </c>
      <c r="N2069">
        <v>1.749714</v>
      </c>
      <c r="O2069" t="s">
        <v>35</v>
      </c>
      <c r="P2069">
        <v>0.8</v>
      </c>
      <c r="Q2069">
        <v>2.3525</v>
      </c>
    </row>
    <row r="2070" spans="1:17" x14ac:dyDescent="0.2">
      <c r="A2070">
        <v>5580</v>
      </c>
      <c r="B2070" t="s">
        <v>2511</v>
      </c>
      <c r="C2070">
        <v>3</v>
      </c>
      <c r="D2070">
        <v>0</v>
      </c>
      <c r="E2070" t="s">
        <v>2512</v>
      </c>
      <c r="F2070" t="s">
        <v>32</v>
      </c>
      <c r="G2070">
        <v>1</v>
      </c>
      <c r="H2070">
        <v>0.95789999999999997</v>
      </c>
      <c r="I2070" t="s">
        <v>33</v>
      </c>
      <c r="J2070">
        <v>0.6</v>
      </c>
      <c r="K2070">
        <v>1.7769999999999999</v>
      </c>
      <c r="L2070" t="s">
        <v>34</v>
      </c>
      <c r="M2070">
        <v>0.9</v>
      </c>
      <c r="N2070">
        <v>1.5335559999999999</v>
      </c>
      <c r="O2070" t="s">
        <v>35</v>
      </c>
      <c r="P2070">
        <v>1</v>
      </c>
      <c r="Q2070">
        <v>1.8294999999999999</v>
      </c>
    </row>
    <row r="2071" spans="1:17" x14ac:dyDescent="0.2">
      <c r="A2071">
        <v>5580</v>
      </c>
      <c r="B2071" t="s">
        <v>2513</v>
      </c>
      <c r="C2071">
        <v>11</v>
      </c>
      <c r="D2071">
        <v>0</v>
      </c>
      <c r="E2071" t="s">
        <v>2509</v>
      </c>
      <c r="F2071" t="s">
        <v>38</v>
      </c>
      <c r="G2071">
        <v>1</v>
      </c>
      <c r="H2071">
        <v>1.131273</v>
      </c>
      <c r="I2071" t="s">
        <v>39</v>
      </c>
      <c r="J2071">
        <v>0.91669999999999996</v>
      </c>
      <c r="K2071">
        <v>1.219727</v>
      </c>
      <c r="L2071" t="s">
        <v>40</v>
      </c>
      <c r="M2071">
        <v>0.75</v>
      </c>
      <c r="N2071">
        <v>1.4450000000000001</v>
      </c>
      <c r="O2071" t="s">
        <v>41</v>
      </c>
      <c r="P2071">
        <v>0.33329999999999999</v>
      </c>
      <c r="Q2071">
        <v>0.998</v>
      </c>
    </row>
    <row r="2072" spans="1:17" x14ac:dyDescent="0.2">
      <c r="A2072">
        <v>5581</v>
      </c>
      <c r="B2072" t="s">
        <v>2514</v>
      </c>
      <c r="C2072">
        <v>18</v>
      </c>
      <c r="D2072">
        <v>0</v>
      </c>
      <c r="E2072" t="s">
        <v>2274</v>
      </c>
      <c r="F2072" t="s">
        <v>19</v>
      </c>
      <c r="G2072">
        <v>0.9</v>
      </c>
      <c r="H2072">
        <v>3.6402220000000001</v>
      </c>
      <c r="I2072" t="s">
        <v>20</v>
      </c>
      <c r="J2072">
        <v>0.5</v>
      </c>
      <c r="K2072">
        <v>3.9232</v>
      </c>
      <c r="L2072" t="s">
        <v>21</v>
      </c>
      <c r="M2072">
        <v>0.8</v>
      </c>
      <c r="N2072">
        <v>2.6259999999999999</v>
      </c>
      <c r="O2072" t="s">
        <v>22</v>
      </c>
      <c r="P2072">
        <v>0.8</v>
      </c>
      <c r="Q2072">
        <v>2.4064999999999999</v>
      </c>
    </row>
    <row r="2073" spans="1:17" x14ac:dyDescent="0.2">
      <c r="A2073">
        <v>5584</v>
      </c>
      <c r="B2073" t="s">
        <v>2515</v>
      </c>
      <c r="C2073">
        <v>0</v>
      </c>
      <c r="D2073">
        <v>0</v>
      </c>
      <c r="E2073" t="s">
        <v>2516</v>
      </c>
      <c r="F2073" t="s">
        <v>19</v>
      </c>
      <c r="G2073">
        <v>1</v>
      </c>
      <c r="H2073">
        <v>1.3466</v>
      </c>
      <c r="I2073" t="s">
        <v>20</v>
      </c>
      <c r="J2073">
        <v>0.3</v>
      </c>
      <c r="K2073">
        <v>3.9446669999999999</v>
      </c>
      <c r="L2073" t="s">
        <v>21</v>
      </c>
      <c r="M2073">
        <v>0.8</v>
      </c>
      <c r="N2073">
        <v>2.1894999999999998</v>
      </c>
      <c r="O2073" t="s">
        <v>22</v>
      </c>
      <c r="P2073">
        <v>0.2</v>
      </c>
      <c r="Q2073">
        <v>2.5415000000000001</v>
      </c>
    </row>
    <row r="2074" spans="1:17" x14ac:dyDescent="0.2">
      <c r="A2074">
        <v>5584</v>
      </c>
      <c r="B2074" t="s">
        <v>2517</v>
      </c>
      <c r="C2074">
        <v>0</v>
      </c>
      <c r="D2074">
        <v>0</v>
      </c>
      <c r="E2074" t="s">
        <v>2516</v>
      </c>
      <c r="F2074" t="s">
        <v>19</v>
      </c>
      <c r="G2074">
        <v>1</v>
      </c>
      <c r="H2074">
        <v>1.3615999999999999</v>
      </c>
      <c r="I2074" t="s">
        <v>20</v>
      </c>
      <c r="J2074">
        <v>0.5</v>
      </c>
      <c r="K2074">
        <v>4.0449999999999999</v>
      </c>
      <c r="L2074" t="s">
        <v>21</v>
      </c>
      <c r="M2074">
        <v>0.6</v>
      </c>
      <c r="N2074">
        <v>2.5455000000000001</v>
      </c>
      <c r="O2074" t="s">
        <v>22</v>
      </c>
      <c r="P2074">
        <v>0.8</v>
      </c>
      <c r="Q2074">
        <v>2.4993750000000001</v>
      </c>
    </row>
    <row r="2075" spans="1:17" x14ac:dyDescent="0.2">
      <c r="A2075">
        <v>5584</v>
      </c>
      <c r="B2075" t="s">
        <v>2518</v>
      </c>
      <c r="C2075">
        <v>0</v>
      </c>
      <c r="D2075">
        <v>0</v>
      </c>
      <c r="E2075" t="s">
        <v>2516</v>
      </c>
      <c r="F2075" t="s">
        <v>25</v>
      </c>
      <c r="G2075">
        <v>1</v>
      </c>
      <c r="H2075">
        <v>1.1912499999999999</v>
      </c>
      <c r="I2075" t="s">
        <v>26</v>
      </c>
      <c r="J2075">
        <v>0.66669999999999996</v>
      </c>
      <c r="K2075">
        <v>1.3443750000000001</v>
      </c>
      <c r="L2075" t="s">
        <v>27</v>
      </c>
      <c r="M2075">
        <v>1</v>
      </c>
      <c r="N2075">
        <v>1.139</v>
      </c>
      <c r="O2075" t="s">
        <v>28</v>
      </c>
      <c r="P2075">
        <v>0.83330000000000004</v>
      </c>
      <c r="Q2075">
        <v>1.3287</v>
      </c>
    </row>
    <row r="2076" spans="1:17" x14ac:dyDescent="0.2">
      <c r="A2076">
        <v>5584</v>
      </c>
      <c r="B2076" t="s">
        <v>2519</v>
      </c>
      <c r="C2076">
        <v>0</v>
      </c>
      <c r="D2076">
        <v>0</v>
      </c>
      <c r="E2076" t="s">
        <v>2516</v>
      </c>
      <c r="F2076" t="s">
        <v>25</v>
      </c>
      <c r="G2076">
        <v>1</v>
      </c>
      <c r="H2076">
        <v>0.97983299999999995</v>
      </c>
      <c r="I2076" t="s">
        <v>26</v>
      </c>
      <c r="J2076">
        <v>0.5</v>
      </c>
      <c r="K2076">
        <v>1.1855</v>
      </c>
      <c r="L2076" t="s">
        <v>27</v>
      </c>
      <c r="M2076">
        <v>1</v>
      </c>
      <c r="N2076">
        <v>1.26525</v>
      </c>
      <c r="O2076" t="s">
        <v>28</v>
      </c>
      <c r="P2076">
        <v>0.75</v>
      </c>
      <c r="Q2076">
        <v>1.359</v>
      </c>
    </row>
    <row r="2077" spans="1:17" x14ac:dyDescent="0.2">
      <c r="A2077">
        <v>5587</v>
      </c>
      <c r="B2077" t="s">
        <v>2520</v>
      </c>
      <c r="C2077">
        <v>22</v>
      </c>
      <c r="D2077">
        <v>0</v>
      </c>
      <c r="E2077" t="s">
        <v>2521</v>
      </c>
      <c r="F2077" t="s">
        <v>32</v>
      </c>
      <c r="G2077">
        <v>1</v>
      </c>
      <c r="H2077">
        <v>1.1232</v>
      </c>
      <c r="I2077" t="s">
        <v>33</v>
      </c>
      <c r="J2077">
        <v>0.9</v>
      </c>
      <c r="K2077">
        <v>2.596333</v>
      </c>
      <c r="L2077" t="s">
        <v>34</v>
      </c>
      <c r="M2077">
        <v>0.5</v>
      </c>
      <c r="N2077">
        <v>1.9323999999999999</v>
      </c>
      <c r="O2077" t="s">
        <v>35</v>
      </c>
      <c r="P2077">
        <v>0.7</v>
      </c>
      <c r="Q2077">
        <v>2.379143</v>
      </c>
    </row>
    <row r="2078" spans="1:17" x14ac:dyDescent="0.2">
      <c r="A2078">
        <v>5587</v>
      </c>
      <c r="B2078" t="s">
        <v>2522</v>
      </c>
      <c r="C2078">
        <v>10</v>
      </c>
      <c r="D2078">
        <v>0</v>
      </c>
      <c r="E2078" t="s">
        <v>2523</v>
      </c>
      <c r="F2078" t="s">
        <v>32</v>
      </c>
      <c r="G2078">
        <v>0.9</v>
      </c>
      <c r="H2078">
        <v>1.16675</v>
      </c>
      <c r="I2078" t="s">
        <v>33</v>
      </c>
      <c r="J2078">
        <v>0.4</v>
      </c>
      <c r="K2078">
        <v>2.17075</v>
      </c>
      <c r="L2078" t="s">
        <v>34</v>
      </c>
      <c r="M2078">
        <v>0.6</v>
      </c>
      <c r="N2078">
        <v>2.6396670000000002</v>
      </c>
      <c r="O2078" t="s">
        <v>35</v>
      </c>
      <c r="P2078">
        <v>0.4</v>
      </c>
      <c r="Q2078">
        <v>2.99</v>
      </c>
    </row>
    <row r="2079" spans="1:17" x14ac:dyDescent="0.2">
      <c r="A2079">
        <v>5587</v>
      </c>
      <c r="B2079" t="s">
        <v>2524</v>
      </c>
      <c r="C2079">
        <v>0</v>
      </c>
      <c r="D2079">
        <v>0</v>
      </c>
      <c r="E2079" t="s">
        <v>2521</v>
      </c>
      <c r="F2079" t="s">
        <v>38</v>
      </c>
      <c r="G2079">
        <v>0.91669999999999996</v>
      </c>
      <c r="H2079">
        <v>0.76209099999999996</v>
      </c>
      <c r="I2079" t="s">
        <v>39</v>
      </c>
      <c r="J2079">
        <v>0.83330000000000004</v>
      </c>
      <c r="K2079">
        <v>1.9196</v>
      </c>
      <c r="L2079" t="s">
        <v>40</v>
      </c>
      <c r="M2079">
        <v>0.83330000000000004</v>
      </c>
      <c r="N2079">
        <v>1.5687</v>
      </c>
      <c r="O2079" t="s">
        <v>41</v>
      </c>
      <c r="P2079">
        <v>0.75</v>
      </c>
      <c r="Q2079">
        <v>1.8453329999999999</v>
      </c>
    </row>
    <row r="2080" spans="1:17" x14ac:dyDescent="0.2">
      <c r="A2080">
        <v>5587</v>
      </c>
      <c r="B2080" t="s">
        <v>2525</v>
      </c>
      <c r="C2080">
        <v>0</v>
      </c>
      <c r="D2080">
        <v>0</v>
      </c>
      <c r="E2080" t="s">
        <v>2521</v>
      </c>
      <c r="F2080" t="s">
        <v>38</v>
      </c>
      <c r="G2080">
        <v>1</v>
      </c>
      <c r="H2080">
        <v>0.940083</v>
      </c>
      <c r="I2080" t="s">
        <v>39</v>
      </c>
      <c r="J2080">
        <v>0.75</v>
      </c>
      <c r="K2080">
        <v>1.844444</v>
      </c>
      <c r="L2080" t="s">
        <v>40</v>
      </c>
      <c r="M2080">
        <v>0.25</v>
      </c>
      <c r="N2080">
        <v>1.399667</v>
      </c>
      <c r="O2080" t="s">
        <v>41</v>
      </c>
      <c r="P2080">
        <v>0.66669999999999996</v>
      </c>
      <c r="Q2080">
        <v>2.082125</v>
      </c>
    </row>
    <row r="2081" spans="1:17" x14ac:dyDescent="0.2">
      <c r="A2081">
        <v>5588</v>
      </c>
      <c r="B2081" t="s">
        <v>2526</v>
      </c>
      <c r="C2081">
        <v>0</v>
      </c>
      <c r="D2081">
        <v>0</v>
      </c>
      <c r="E2081" t="s">
        <v>2527</v>
      </c>
      <c r="F2081" t="s">
        <v>19</v>
      </c>
      <c r="G2081">
        <v>0.9</v>
      </c>
      <c r="H2081">
        <v>2.6326670000000001</v>
      </c>
      <c r="I2081" t="s">
        <v>20</v>
      </c>
      <c r="J2081">
        <v>0.3</v>
      </c>
      <c r="K2081">
        <v>3.8173330000000001</v>
      </c>
      <c r="L2081" t="s">
        <v>21</v>
      </c>
      <c r="M2081">
        <v>0.3</v>
      </c>
      <c r="N2081">
        <v>2.5223330000000002</v>
      </c>
      <c r="O2081" t="s">
        <v>22</v>
      </c>
      <c r="P2081">
        <v>1</v>
      </c>
      <c r="Q2081">
        <v>2.4611999999999998</v>
      </c>
    </row>
    <row r="2082" spans="1:17" x14ac:dyDescent="0.2">
      <c r="A2082">
        <v>5588</v>
      </c>
      <c r="B2082" t="s">
        <v>2528</v>
      </c>
      <c r="C2082">
        <v>0</v>
      </c>
      <c r="D2082">
        <v>0</v>
      </c>
      <c r="E2082" t="s">
        <v>2527</v>
      </c>
      <c r="F2082" t="s">
        <v>19</v>
      </c>
      <c r="G2082">
        <v>1</v>
      </c>
      <c r="H2082">
        <v>1.973333</v>
      </c>
      <c r="I2082" t="s">
        <v>20</v>
      </c>
      <c r="J2082">
        <v>0.6</v>
      </c>
      <c r="K2082">
        <v>3.8618329999999998</v>
      </c>
      <c r="L2082" t="s">
        <v>21</v>
      </c>
      <c r="M2082">
        <v>0.7</v>
      </c>
      <c r="N2082">
        <v>2.5251429999999999</v>
      </c>
      <c r="O2082" t="s">
        <v>22</v>
      </c>
      <c r="P2082">
        <v>0.6</v>
      </c>
      <c r="Q2082">
        <v>2.4256669999999998</v>
      </c>
    </row>
    <row r="2083" spans="1:17" x14ac:dyDescent="0.2">
      <c r="A2083">
        <v>5588</v>
      </c>
      <c r="B2083" t="s">
        <v>2529</v>
      </c>
      <c r="C2083">
        <v>0</v>
      </c>
      <c r="D2083">
        <v>0</v>
      </c>
      <c r="E2083" t="s">
        <v>2527</v>
      </c>
      <c r="F2083" t="s">
        <v>25</v>
      </c>
      <c r="G2083">
        <v>1</v>
      </c>
      <c r="H2083">
        <v>1.914833</v>
      </c>
      <c r="I2083" t="s">
        <v>26</v>
      </c>
      <c r="J2083">
        <v>0.16669999999999999</v>
      </c>
      <c r="K2083">
        <v>1.5415000000000001</v>
      </c>
      <c r="L2083" t="s">
        <v>27</v>
      </c>
      <c r="M2083">
        <v>0.66669999999999996</v>
      </c>
      <c r="N2083">
        <v>1.7775000000000001</v>
      </c>
      <c r="O2083" t="s">
        <v>28</v>
      </c>
      <c r="P2083">
        <v>0.83330000000000004</v>
      </c>
      <c r="Q2083">
        <v>1.5633999999999999</v>
      </c>
    </row>
    <row r="2084" spans="1:17" x14ac:dyDescent="0.2">
      <c r="A2084">
        <v>5588</v>
      </c>
      <c r="B2084" t="s">
        <v>2530</v>
      </c>
      <c r="C2084">
        <v>0</v>
      </c>
      <c r="D2084">
        <v>0</v>
      </c>
      <c r="E2084" t="s">
        <v>2527</v>
      </c>
      <c r="F2084" t="s">
        <v>25</v>
      </c>
      <c r="G2084">
        <v>1</v>
      </c>
      <c r="H2084">
        <v>1.352182</v>
      </c>
      <c r="I2084" t="s">
        <v>26</v>
      </c>
      <c r="J2084">
        <v>0.33329999999999999</v>
      </c>
      <c r="K2084">
        <v>1.6755</v>
      </c>
      <c r="L2084" t="s">
        <v>27</v>
      </c>
      <c r="M2084">
        <v>0.75</v>
      </c>
      <c r="N2084">
        <v>1.258222</v>
      </c>
      <c r="O2084" t="s">
        <v>28</v>
      </c>
      <c r="P2084">
        <v>0.83330000000000004</v>
      </c>
      <c r="Q2084">
        <v>1.3513999999999999</v>
      </c>
    </row>
    <row r="2085" spans="1:17" x14ac:dyDescent="0.2">
      <c r="A2085">
        <v>5588</v>
      </c>
      <c r="B2085" t="s">
        <v>2531</v>
      </c>
      <c r="C2085">
        <v>0</v>
      </c>
      <c r="D2085">
        <v>0</v>
      </c>
      <c r="E2085" t="s">
        <v>2532</v>
      </c>
      <c r="F2085" t="s">
        <v>32</v>
      </c>
      <c r="G2085">
        <v>1</v>
      </c>
      <c r="H2085">
        <v>2.3135560000000002</v>
      </c>
      <c r="I2085" t="s">
        <v>33</v>
      </c>
      <c r="J2085">
        <v>1</v>
      </c>
      <c r="K2085">
        <v>1.8182</v>
      </c>
      <c r="L2085" t="s">
        <v>34</v>
      </c>
      <c r="M2085">
        <v>1</v>
      </c>
      <c r="N2085">
        <v>1.7141</v>
      </c>
      <c r="O2085" t="s">
        <v>35</v>
      </c>
      <c r="P2085">
        <v>1</v>
      </c>
      <c r="Q2085">
        <v>1.9371</v>
      </c>
    </row>
    <row r="2086" spans="1:17" x14ac:dyDescent="0.2">
      <c r="A2086">
        <v>5588</v>
      </c>
      <c r="B2086" t="s">
        <v>2533</v>
      </c>
      <c r="C2086">
        <v>6</v>
      </c>
      <c r="D2086">
        <v>0</v>
      </c>
      <c r="E2086" t="s">
        <v>2532</v>
      </c>
      <c r="F2086" t="s">
        <v>32</v>
      </c>
      <c r="G2086">
        <v>1</v>
      </c>
      <c r="H2086">
        <v>1.9755560000000001</v>
      </c>
      <c r="I2086" t="s">
        <v>33</v>
      </c>
      <c r="J2086">
        <v>0.7</v>
      </c>
      <c r="K2086">
        <v>1.7370000000000001</v>
      </c>
      <c r="L2086" t="s">
        <v>34</v>
      </c>
      <c r="M2086">
        <v>1</v>
      </c>
      <c r="N2086">
        <v>1.8124</v>
      </c>
      <c r="O2086" t="s">
        <v>35</v>
      </c>
      <c r="P2086">
        <v>1</v>
      </c>
      <c r="Q2086">
        <v>1.8076000000000001</v>
      </c>
    </row>
    <row r="2087" spans="1:17" x14ac:dyDescent="0.2">
      <c r="A2087">
        <v>5588</v>
      </c>
      <c r="B2087" t="s">
        <v>2534</v>
      </c>
      <c r="C2087">
        <v>2</v>
      </c>
      <c r="D2087">
        <v>0</v>
      </c>
      <c r="E2087" t="s">
        <v>2532</v>
      </c>
      <c r="F2087" t="s">
        <v>38</v>
      </c>
      <c r="G2087">
        <v>1</v>
      </c>
      <c r="H2087">
        <v>1.944583</v>
      </c>
      <c r="I2087" t="s">
        <v>39</v>
      </c>
      <c r="J2087">
        <v>0.91669999999999996</v>
      </c>
      <c r="K2087">
        <v>1.1502730000000001</v>
      </c>
      <c r="L2087" t="s">
        <v>40</v>
      </c>
      <c r="M2087">
        <v>0.66669999999999996</v>
      </c>
      <c r="N2087">
        <v>1.1916249999999999</v>
      </c>
      <c r="O2087" t="s">
        <v>41</v>
      </c>
      <c r="P2087">
        <v>0.41670000000000001</v>
      </c>
      <c r="Q2087">
        <v>1.3233999999999999</v>
      </c>
    </row>
    <row r="2088" spans="1:17" x14ac:dyDescent="0.2">
      <c r="A2088">
        <v>5588</v>
      </c>
      <c r="B2088" t="s">
        <v>2535</v>
      </c>
      <c r="C2088">
        <v>7</v>
      </c>
      <c r="D2088">
        <v>0</v>
      </c>
      <c r="E2088" t="s">
        <v>2532</v>
      </c>
      <c r="F2088" t="s">
        <v>38</v>
      </c>
      <c r="G2088">
        <v>1</v>
      </c>
      <c r="H2088">
        <v>1.549167</v>
      </c>
      <c r="I2088" t="s">
        <v>39</v>
      </c>
      <c r="J2088">
        <v>0.91669999999999996</v>
      </c>
      <c r="K2088">
        <v>1.320273</v>
      </c>
      <c r="L2088" t="s">
        <v>40</v>
      </c>
      <c r="M2088">
        <v>0.91669999999999996</v>
      </c>
      <c r="N2088">
        <v>1.430364</v>
      </c>
      <c r="O2088" t="s">
        <v>41</v>
      </c>
      <c r="P2088">
        <v>0.58330000000000004</v>
      </c>
      <c r="Q2088">
        <v>1.667286</v>
      </c>
    </row>
    <row r="2089" spans="1:17" x14ac:dyDescent="0.2">
      <c r="A2089">
        <v>5588</v>
      </c>
      <c r="B2089" t="s">
        <v>2536</v>
      </c>
      <c r="C2089">
        <v>12</v>
      </c>
      <c r="D2089">
        <v>0</v>
      </c>
      <c r="E2089" t="s">
        <v>2532</v>
      </c>
      <c r="F2089" t="s">
        <v>38</v>
      </c>
      <c r="G2089">
        <v>1</v>
      </c>
      <c r="H2089">
        <v>1.885818</v>
      </c>
      <c r="I2089" t="s">
        <v>39</v>
      </c>
      <c r="J2089">
        <v>0.91669999999999996</v>
      </c>
      <c r="K2089">
        <v>1.4510000000000001</v>
      </c>
      <c r="L2089" t="s">
        <v>40</v>
      </c>
      <c r="M2089">
        <v>0.83330000000000004</v>
      </c>
      <c r="N2089">
        <v>1.3809</v>
      </c>
      <c r="O2089" t="s">
        <v>41</v>
      </c>
      <c r="P2089">
        <v>0.41670000000000001</v>
      </c>
      <c r="Q2089">
        <v>1.4938</v>
      </c>
    </row>
    <row r="2090" spans="1:17" x14ac:dyDescent="0.2">
      <c r="A2090">
        <v>5589</v>
      </c>
      <c r="B2090" t="s">
        <v>2537</v>
      </c>
      <c r="C2090">
        <v>0</v>
      </c>
      <c r="D2090">
        <v>0</v>
      </c>
      <c r="E2090" t="s">
        <v>2504</v>
      </c>
      <c r="F2090" t="s">
        <v>19</v>
      </c>
      <c r="G2090">
        <v>0.8</v>
      </c>
      <c r="H2090">
        <v>1.87775</v>
      </c>
      <c r="I2090" t="s">
        <v>20</v>
      </c>
      <c r="J2090">
        <v>0.6</v>
      </c>
      <c r="K2090">
        <v>3.2265000000000001</v>
      </c>
      <c r="L2090" t="s">
        <v>21</v>
      </c>
      <c r="M2090">
        <v>0.9</v>
      </c>
      <c r="N2090">
        <v>1.816111</v>
      </c>
      <c r="O2090" t="s">
        <v>22</v>
      </c>
      <c r="P2090">
        <v>1</v>
      </c>
      <c r="Q2090">
        <v>2.0251999999999999</v>
      </c>
    </row>
    <row r="2091" spans="1:17" x14ac:dyDescent="0.2">
      <c r="A2091">
        <v>5589</v>
      </c>
      <c r="B2091" t="s">
        <v>2538</v>
      </c>
      <c r="C2091">
        <v>0</v>
      </c>
      <c r="D2091">
        <v>0</v>
      </c>
      <c r="E2091" t="s">
        <v>2504</v>
      </c>
      <c r="F2091" t="s">
        <v>19</v>
      </c>
      <c r="G2091">
        <v>0.9</v>
      </c>
      <c r="H2091">
        <v>2.669889</v>
      </c>
      <c r="I2091" t="s">
        <v>20</v>
      </c>
      <c r="J2091">
        <v>0.8</v>
      </c>
      <c r="K2091">
        <v>3.0827499999999999</v>
      </c>
      <c r="L2091" t="s">
        <v>21</v>
      </c>
      <c r="M2091">
        <v>1</v>
      </c>
      <c r="N2091">
        <v>2.0158999999999998</v>
      </c>
      <c r="O2091" t="s">
        <v>22</v>
      </c>
      <c r="P2091">
        <v>0.6</v>
      </c>
      <c r="Q2091">
        <v>2.1078329999999998</v>
      </c>
    </row>
    <row r="2092" spans="1:17" x14ac:dyDescent="0.2">
      <c r="A2092">
        <v>5589</v>
      </c>
      <c r="B2092" t="s">
        <v>2539</v>
      </c>
      <c r="C2092">
        <v>0</v>
      </c>
      <c r="D2092">
        <v>0</v>
      </c>
      <c r="E2092" t="s">
        <v>2504</v>
      </c>
      <c r="F2092" t="s">
        <v>25</v>
      </c>
      <c r="G2092">
        <v>1</v>
      </c>
      <c r="H2092">
        <v>1.2778179999999999</v>
      </c>
      <c r="I2092" t="s">
        <v>26</v>
      </c>
      <c r="J2092">
        <v>0.75</v>
      </c>
      <c r="K2092">
        <v>1.385</v>
      </c>
      <c r="L2092" t="s">
        <v>27</v>
      </c>
      <c r="M2092">
        <v>0.91669999999999996</v>
      </c>
      <c r="N2092">
        <v>1.4119090000000001</v>
      </c>
      <c r="O2092" t="s">
        <v>28</v>
      </c>
      <c r="P2092">
        <v>0.83330000000000004</v>
      </c>
      <c r="Q2092">
        <v>1.6240000000000001</v>
      </c>
    </row>
    <row r="2093" spans="1:17" x14ac:dyDescent="0.2">
      <c r="A2093">
        <v>5589</v>
      </c>
      <c r="B2093" t="s">
        <v>2540</v>
      </c>
      <c r="C2093">
        <v>0</v>
      </c>
      <c r="D2093">
        <v>0</v>
      </c>
      <c r="E2093" t="s">
        <v>2504</v>
      </c>
      <c r="F2093" t="s">
        <v>25</v>
      </c>
      <c r="G2093">
        <v>0.83330000000000004</v>
      </c>
      <c r="H2093">
        <v>1.4008890000000001</v>
      </c>
      <c r="I2093" t="s">
        <v>26</v>
      </c>
      <c r="J2093">
        <v>0.91669999999999996</v>
      </c>
      <c r="K2093">
        <v>1.3026359999999999</v>
      </c>
      <c r="L2093" t="s">
        <v>27</v>
      </c>
      <c r="M2093">
        <v>0.83330000000000004</v>
      </c>
      <c r="N2093">
        <v>1.2152000000000001</v>
      </c>
      <c r="O2093" t="s">
        <v>28</v>
      </c>
      <c r="P2093">
        <v>0.75</v>
      </c>
      <c r="Q2093">
        <v>1.203333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2093"/>
  <sheetViews>
    <sheetView workbookViewId="0">
      <selection sqref="A1:XFD1"/>
    </sheetView>
  </sheetViews>
  <sheetFormatPr baseColWidth="10" defaultColWidth="8.83203125" defaultRowHeight="15" x14ac:dyDescent="0.2"/>
  <cols>
    <col min="1" max="1" width="13.5" bestFit="1" customWidth="1"/>
    <col min="2" max="2" width="47.5" bestFit="1" customWidth="1"/>
    <col min="3" max="3" width="9.6640625" bestFit="1" customWidth="1"/>
    <col min="4" max="4" width="13.6640625" bestFit="1" customWidth="1"/>
    <col min="5" max="5" width="7.1640625" bestFit="1" customWidth="1"/>
    <col min="6" max="6" width="19.5" bestFit="1" customWidth="1"/>
    <col min="7" max="7" width="6.33203125" bestFit="1" customWidth="1"/>
    <col min="8" max="8" width="7" bestFit="1" customWidth="1"/>
    <col min="9" max="9" width="9" bestFit="1" customWidth="1"/>
    <col min="10" max="10" width="6.33203125" bestFit="1" customWidth="1"/>
    <col min="11" max="11" width="7" bestFit="1" customWidth="1"/>
    <col min="12" max="12" width="9" bestFit="1" customWidth="1"/>
    <col min="13" max="13" width="6.33203125" bestFit="1" customWidth="1"/>
    <col min="14" max="14" width="7" bestFit="1" customWidth="1"/>
    <col min="15" max="15" width="9" bestFit="1" customWidth="1"/>
    <col min="16" max="16" width="6.33203125" bestFit="1" customWidth="1"/>
    <col min="17" max="17" width="7" bestFit="1" customWidth="1"/>
    <col min="18" max="18" width="9" bestFit="1" customWidth="1"/>
  </cols>
  <sheetData>
    <row r="1" spans="1:18" s="4" customFormat="1" x14ac:dyDescent="0.2">
      <c r="A1" s="4" t="s">
        <v>2885</v>
      </c>
    </row>
    <row r="2" spans="1:18" x14ac:dyDescent="0.2">
      <c r="A2" t="s">
        <v>0</v>
      </c>
      <c r="B2" t="s">
        <v>1</v>
      </c>
      <c r="C2" t="s">
        <v>2541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">
      <c r="A3">
        <v>5003</v>
      </c>
      <c r="B3" t="s">
        <v>17</v>
      </c>
      <c r="C3" t="str">
        <f>MID(B3,SEARCH("task-",B3)+5,SEARCH("_acq",B3)-SEARCH("task-",B3)-5)</f>
        <v>Gram</v>
      </c>
      <c r="D3">
        <v>0</v>
      </c>
      <c r="E3">
        <v>0</v>
      </c>
      <c r="F3" t="s">
        <v>18</v>
      </c>
      <c r="G3" t="s">
        <v>19</v>
      </c>
      <c r="H3">
        <v>1</v>
      </c>
      <c r="I3">
        <v>0.82150000000000001</v>
      </c>
      <c r="J3" t="s">
        <v>20</v>
      </c>
      <c r="K3">
        <v>0.8</v>
      </c>
      <c r="L3">
        <v>3.35</v>
      </c>
      <c r="M3" t="s">
        <v>21</v>
      </c>
      <c r="N3">
        <v>1</v>
      </c>
      <c r="O3">
        <v>2.1177000000000001</v>
      </c>
      <c r="P3" t="s">
        <v>22</v>
      </c>
      <c r="Q3">
        <v>1</v>
      </c>
      <c r="R3">
        <v>2.129</v>
      </c>
    </row>
    <row r="4" spans="1:18" x14ac:dyDescent="0.2">
      <c r="A4">
        <v>5003</v>
      </c>
      <c r="B4" t="s">
        <v>23</v>
      </c>
      <c r="C4" t="str">
        <f t="shared" ref="C4:C67" si="0">MID(B4,SEARCH("task-",B4)+5,SEARCH("_acq",B4)-SEARCH("task-",B4)-5)</f>
        <v>Gram</v>
      </c>
      <c r="D4">
        <v>0</v>
      </c>
      <c r="E4">
        <v>0</v>
      </c>
      <c r="F4" t="s">
        <v>18</v>
      </c>
      <c r="G4" t="s">
        <v>19</v>
      </c>
      <c r="H4">
        <v>1</v>
      </c>
      <c r="I4">
        <v>0.87370000000000003</v>
      </c>
      <c r="J4" t="s">
        <v>20</v>
      </c>
      <c r="K4">
        <v>1</v>
      </c>
      <c r="L4">
        <v>3.4379</v>
      </c>
      <c r="M4" t="s">
        <v>21</v>
      </c>
      <c r="N4">
        <v>1</v>
      </c>
      <c r="O4">
        <v>1.9137</v>
      </c>
      <c r="P4" t="s">
        <v>22</v>
      </c>
      <c r="Q4">
        <v>1</v>
      </c>
      <c r="R4">
        <v>2.0219999999999998</v>
      </c>
    </row>
    <row r="5" spans="1:18" hidden="1" x14ac:dyDescent="0.2">
      <c r="A5">
        <v>5003</v>
      </c>
      <c r="B5" t="s">
        <v>24</v>
      </c>
      <c r="C5" t="str">
        <f t="shared" si="0"/>
        <v>Phon</v>
      </c>
      <c r="D5">
        <v>4</v>
      </c>
      <c r="E5">
        <v>0</v>
      </c>
      <c r="F5" t="s">
        <v>18</v>
      </c>
      <c r="G5" t="s">
        <v>25</v>
      </c>
      <c r="H5">
        <v>0.91669999999999996</v>
      </c>
      <c r="I5">
        <v>0.62290900000000005</v>
      </c>
      <c r="J5" t="s">
        <v>26</v>
      </c>
      <c r="K5">
        <v>0.91669999999999996</v>
      </c>
      <c r="L5">
        <v>1.031636</v>
      </c>
      <c r="M5" t="s">
        <v>27</v>
      </c>
      <c r="N5">
        <v>1</v>
      </c>
      <c r="O5">
        <v>0.96399999999999997</v>
      </c>
      <c r="P5" t="s">
        <v>28</v>
      </c>
      <c r="Q5">
        <v>1</v>
      </c>
      <c r="R5">
        <v>1.0191669999999999</v>
      </c>
    </row>
    <row r="6" spans="1:18" hidden="1" x14ac:dyDescent="0.2">
      <c r="A6">
        <v>5003</v>
      </c>
      <c r="B6" t="s">
        <v>29</v>
      </c>
      <c r="C6" t="str">
        <f t="shared" si="0"/>
        <v>Phon</v>
      </c>
      <c r="D6">
        <v>0</v>
      </c>
      <c r="E6">
        <v>0</v>
      </c>
      <c r="F6" t="s">
        <v>18</v>
      </c>
      <c r="G6" t="s">
        <v>25</v>
      </c>
      <c r="H6">
        <v>1</v>
      </c>
      <c r="I6">
        <v>0.66216699999999995</v>
      </c>
      <c r="J6" t="s">
        <v>26</v>
      </c>
      <c r="K6">
        <v>1</v>
      </c>
      <c r="L6">
        <v>0.93266700000000002</v>
      </c>
      <c r="M6" t="s">
        <v>27</v>
      </c>
      <c r="N6">
        <v>1</v>
      </c>
      <c r="O6">
        <v>0.94</v>
      </c>
      <c r="P6" t="s">
        <v>28</v>
      </c>
      <c r="Q6">
        <v>0.91669999999999996</v>
      </c>
      <c r="R6">
        <v>1.0926</v>
      </c>
    </row>
    <row r="7" spans="1:18" hidden="1" x14ac:dyDescent="0.2">
      <c r="A7">
        <v>5003</v>
      </c>
      <c r="B7" t="s">
        <v>30</v>
      </c>
      <c r="C7" t="str">
        <f t="shared" si="0"/>
        <v>Plaus</v>
      </c>
      <c r="D7">
        <v>0</v>
      </c>
      <c r="E7">
        <v>0</v>
      </c>
      <c r="F7" t="s">
        <v>31</v>
      </c>
      <c r="G7" t="s">
        <v>32</v>
      </c>
      <c r="H7">
        <v>1</v>
      </c>
      <c r="I7">
        <v>0.67430000000000001</v>
      </c>
      <c r="J7" t="s">
        <v>33</v>
      </c>
      <c r="K7">
        <v>1</v>
      </c>
      <c r="L7">
        <v>1.3251999999999999</v>
      </c>
      <c r="M7" t="s">
        <v>34</v>
      </c>
      <c r="N7">
        <v>0.9</v>
      </c>
      <c r="O7">
        <v>1.268111</v>
      </c>
      <c r="P7" t="s">
        <v>35</v>
      </c>
      <c r="Q7">
        <v>0.5</v>
      </c>
      <c r="R7">
        <v>1.399</v>
      </c>
    </row>
    <row r="8" spans="1:18" hidden="1" x14ac:dyDescent="0.2">
      <c r="A8">
        <v>5003</v>
      </c>
      <c r="B8" t="s">
        <v>36</v>
      </c>
      <c r="C8" t="str">
        <f t="shared" si="0"/>
        <v>Plaus</v>
      </c>
      <c r="D8">
        <v>2</v>
      </c>
      <c r="E8">
        <v>0</v>
      </c>
      <c r="F8" t="s">
        <v>31</v>
      </c>
      <c r="G8" t="s">
        <v>32</v>
      </c>
      <c r="H8">
        <v>1</v>
      </c>
      <c r="I8">
        <v>0.54830000000000001</v>
      </c>
      <c r="J8" t="s">
        <v>33</v>
      </c>
      <c r="K8">
        <v>1</v>
      </c>
      <c r="L8">
        <v>1.3172999999999999</v>
      </c>
      <c r="M8" t="s">
        <v>34</v>
      </c>
      <c r="N8">
        <v>1</v>
      </c>
      <c r="O8">
        <v>1.2830999999999999</v>
      </c>
      <c r="P8" t="s">
        <v>35</v>
      </c>
      <c r="Q8">
        <v>0.6</v>
      </c>
      <c r="R8">
        <v>1.4435</v>
      </c>
    </row>
    <row r="9" spans="1:18" hidden="1" x14ac:dyDescent="0.2">
      <c r="A9">
        <v>5003</v>
      </c>
      <c r="B9" t="s">
        <v>37</v>
      </c>
      <c r="C9" t="str">
        <f t="shared" si="0"/>
        <v>Sem</v>
      </c>
      <c r="D9">
        <v>0</v>
      </c>
      <c r="E9">
        <v>0</v>
      </c>
      <c r="F9" t="s">
        <v>31</v>
      </c>
      <c r="G9" t="s">
        <v>38</v>
      </c>
      <c r="H9">
        <v>1</v>
      </c>
      <c r="I9">
        <v>0.88254500000000002</v>
      </c>
      <c r="J9" t="s">
        <v>39</v>
      </c>
      <c r="K9">
        <v>1</v>
      </c>
      <c r="L9">
        <v>0.87333300000000003</v>
      </c>
      <c r="M9" t="s">
        <v>40</v>
      </c>
      <c r="N9">
        <v>1</v>
      </c>
      <c r="O9">
        <v>0.83133299999999999</v>
      </c>
      <c r="P9" t="s">
        <v>41</v>
      </c>
      <c r="Q9">
        <v>1</v>
      </c>
      <c r="R9">
        <v>1.050583</v>
      </c>
    </row>
    <row r="10" spans="1:18" hidden="1" x14ac:dyDescent="0.2">
      <c r="A10">
        <v>5003</v>
      </c>
      <c r="B10" t="s">
        <v>42</v>
      </c>
      <c r="C10" t="str">
        <f t="shared" si="0"/>
        <v>Sem</v>
      </c>
      <c r="D10">
        <v>0</v>
      </c>
      <c r="E10">
        <v>0</v>
      </c>
      <c r="F10" t="s">
        <v>31</v>
      </c>
      <c r="G10" t="s">
        <v>38</v>
      </c>
      <c r="H10">
        <v>1</v>
      </c>
      <c r="I10">
        <v>0.70209100000000002</v>
      </c>
      <c r="J10" t="s">
        <v>39</v>
      </c>
      <c r="K10">
        <v>1</v>
      </c>
      <c r="L10">
        <v>0.79616699999999996</v>
      </c>
      <c r="M10" t="s">
        <v>40</v>
      </c>
      <c r="N10">
        <v>0.75</v>
      </c>
      <c r="O10">
        <v>0.85133300000000001</v>
      </c>
      <c r="P10" t="s">
        <v>41</v>
      </c>
      <c r="Q10">
        <v>1</v>
      </c>
      <c r="R10">
        <v>0.94158299999999995</v>
      </c>
    </row>
    <row r="11" spans="1:18" x14ac:dyDescent="0.2">
      <c r="A11">
        <v>5004</v>
      </c>
      <c r="B11" t="s">
        <v>43</v>
      </c>
      <c r="C11" t="str">
        <f t="shared" si="0"/>
        <v>Gram</v>
      </c>
      <c r="D11">
        <v>4</v>
      </c>
      <c r="E11">
        <v>0</v>
      </c>
      <c r="F11" t="s">
        <v>44</v>
      </c>
      <c r="G11" t="s">
        <v>19</v>
      </c>
      <c r="H11">
        <v>1</v>
      </c>
      <c r="I11">
        <v>1.864778</v>
      </c>
      <c r="J11" t="s">
        <v>20</v>
      </c>
      <c r="K11">
        <v>0.5</v>
      </c>
      <c r="L11">
        <v>4.0220000000000002</v>
      </c>
      <c r="M11" t="s">
        <v>21</v>
      </c>
      <c r="N11">
        <v>0.7</v>
      </c>
      <c r="O11">
        <v>2.4977140000000002</v>
      </c>
      <c r="P11" t="s">
        <v>22</v>
      </c>
      <c r="Q11">
        <v>1</v>
      </c>
      <c r="R11">
        <v>2.0903</v>
      </c>
    </row>
    <row r="12" spans="1:18" x14ac:dyDescent="0.2">
      <c r="A12">
        <v>5004</v>
      </c>
      <c r="B12" t="s">
        <v>45</v>
      </c>
      <c r="C12" t="str">
        <f t="shared" si="0"/>
        <v>Gram</v>
      </c>
      <c r="D12">
        <v>2</v>
      </c>
      <c r="E12">
        <v>0</v>
      </c>
      <c r="F12" t="s">
        <v>44</v>
      </c>
      <c r="G12" t="s">
        <v>19</v>
      </c>
      <c r="H12">
        <v>1</v>
      </c>
      <c r="I12">
        <v>2.2694999999999999</v>
      </c>
      <c r="J12" t="s">
        <v>20</v>
      </c>
      <c r="K12">
        <v>0.5</v>
      </c>
      <c r="L12">
        <v>3.4735999999999998</v>
      </c>
      <c r="M12" t="s">
        <v>21</v>
      </c>
      <c r="N12">
        <v>0.8</v>
      </c>
      <c r="O12">
        <v>2.622125</v>
      </c>
      <c r="P12" t="s">
        <v>22</v>
      </c>
      <c r="Q12">
        <v>0.8</v>
      </c>
      <c r="R12">
        <v>2.105375</v>
      </c>
    </row>
    <row r="13" spans="1:18" hidden="1" x14ac:dyDescent="0.2">
      <c r="A13">
        <v>5004</v>
      </c>
      <c r="B13" t="s">
        <v>46</v>
      </c>
      <c r="C13" t="str">
        <f t="shared" si="0"/>
        <v>Phon</v>
      </c>
      <c r="D13">
        <v>12</v>
      </c>
      <c r="E13">
        <v>1</v>
      </c>
      <c r="F13" t="s">
        <v>44</v>
      </c>
      <c r="G13" t="s">
        <v>25</v>
      </c>
      <c r="H13">
        <v>1</v>
      </c>
      <c r="I13">
        <v>2.1105830000000001</v>
      </c>
      <c r="J13" t="s">
        <v>26</v>
      </c>
      <c r="K13">
        <v>0.66669999999999996</v>
      </c>
      <c r="L13">
        <v>1.414625</v>
      </c>
      <c r="M13" t="s">
        <v>27</v>
      </c>
      <c r="N13">
        <v>1</v>
      </c>
      <c r="O13">
        <v>1.520667</v>
      </c>
      <c r="P13" t="s">
        <v>28</v>
      </c>
      <c r="Q13">
        <v>0.75</v>
      </c>
      <c r="R13">
        <v>1.468556</v>
      </c>
    </row>
    <row r="14" spans="1:18" hidden="1" x14ac:dyDescent="0.2">
      <c r="A14">
        <v>5004</v>
      </c>
      <c r="B14" t="s">
        <v>47</v>
      </c>
      <c r="C14" t="str">
        <f t="shared" si="0"/>
        <v>Phon</v>
      </c>
      <c r="D14">
        <v>17</v>
      </c>
      <c r="E14">
        <v>1</v>
      </c>
      <c r="F14" t="s">
        <v>44</v>
      </c>
      <c r="G14" t="s">
        <v>25</v>
      </c>
      <c r="H14">
        <v>1</v>
      </c>
      <c r="I14">
        <v>2.2464170000000001</v>
      </c>
      <c r="J14" t="s">
        <v>26</v>
      </c>
      <c r="K14">
        <v>0.83330000000000004</v>
      </c>
      <c r="L14">
        <v>1.4036999999999999</v>
      </c>
      <c r="M14" t="s">
        <v>27</v>
      </c>
      <c r="N14">
        <v>0.75</v>
      </c>
      <c r="O14">
        <v>1.4642219999999999</v>
      </c>
      <c r="P14" t="s">
        <v>28</v>
      </c>
      <c r="Q14">
        <v>0.75</v>
      </c>
      <c r="R14">
        <v>1.485333</v>
      </c>
    </row>
    <row r="15" spans="1:18" hidden="1" x14ac:dyDescent="0.2">
      <c r="A15">
        <v>5004</v>
      </c>
      <c r="B15" t="s">
        <v>48</v>
      </c>
      <c r="C15" t="str">
        <f t="shared" si="0"/>
        <v>Phon</v>
      </c>
      <c r="D15">
        <v>0</v>
      </c>
      <c r="E15">
        <v>0</v>
      </c>
      <c r="F15" t="s">
        <v>49</v>
      </c>
      <c r="G15" t="s">
        <v>25</v>
      </c>
      <c r="H15">
        <v>1</v>
      </c>
      <c r="I15">
        <v>1.6754169999999999</v>
      </c>
      <c r="J15" t="s">
        <v>26</v>
      </c>
      <c r="K15">
        <v>0.83330000000000004</v>
      </c>
      <c r="L15">
        <v>1.2156</v>
      </c>
      <c r="M15" t="s">
        <v>27</v>
      </c>
      <c r="N15">
        <v>0.91669999999999996</v>
      </c>
      <c r="O15">
        <v>1.1734549999999999</v>
      </c>
      <c r="P15" t="s">
        <v>28</v>
      </c>
      <c r="Q15">
        <v>1</v>
      </c>
      <c r="R15">
        <v>1.271083</v>
      </c>
    </row>
    <row r="16" spans="1:18" hidden="1" x14ac:dyDescent="0.2">
      <c r="A16">
        <v>5004</v>
      </c>
      <c r="B16" t="s">
        <v>50</v>
      </c>
      <c r="C16" t="str">
        <f t="shared" si="0"/>
        <v>Phon</v>
      </c>
      <c r="D16">
        <v>6</v>
      </c>
      <c r="E16">
        <v>0</v>
      </c>
      <c r="F16" t="s">
        <v>49</v>
      </c>
      <c r="G16" t="s">
        <v>25</v>
      </c>
      <c r="H16">
        <v>1</v>
      </c>
      <c r="I16">
        <v>1.9636670000000001</v>
      </c>
      <c r="J16" t="s">
        <v>26</v>
      </c>
      <c r="K16">
        <v>0.66669999999999996</v>
      </c>
      <c r="L16">
        <v>1.104625</v>
      </c>
      <c r="M16" t="s">
        <v>27</v>
      </c>
      <c r="N16">
        <v>1</v>
      </c>
      <c r="O16">
        <v>1.224083</v>
      </c>
      <c r="P16" t="s">
        <v>28</v>
      </c>
      <c r="Q16">
        <v>0.91669999999999996</v>
      </c>
      <c r="R16">
        <v>1.3622730000000001</v>
      </c>
    </row>
    <row r="17" spans="1:18" hidden="1" x14ac:dyDescent="0.2">
      <c r="A17">
        <v>5004</v>
      </c>
      <c r="B17" t="s">
        <v>51</v>
      </c>
      <c r="C17" t="str">
        <f t="shared" si="0"/>
        <v>Plaus</v>
      </c>
      <c r="D17">
        <v>7</v>
      </c>
      <c r="E17">
        <v>0</v>
      </c>
      <c r="F17" t="s">
        <v>49</v>
      </c>
      <c r="G17" t="s">
        <v>32</v>
      </c>
      <c r="H17">
        <v>1</v>
      </c>
      <c r="I17">
        <v>2.5886</v>
      </c>
      <c r="J17" t="s">
        <v>33</v>
      </c>
      <c r="K17">
        <v>0.7</v>
      </c>
      <c r="L17">
        <v>1.9437139999999999</v>
      </c>
      <c r="M17" t="s">
        <v>34</v>
      </c>
      <c r="N17">
        <v>1</v>
      </c>
      <c r="O17">
        <v>1.7414000000000001</v>
      </c>
      <c r="P17" t="s">
        <v>35</v>
      </c>
      <c r="Q17">
        <v>0.8</v>
      </c>
      <c r="R17">
        <v>1.6796249999999999</v>
      </c>
    </row>
    <row r="18" spans="1:18" hidden="1" x14ac:dyDescent="0.2">
      <c r="A18">
        <v>5004</v>
      </c>
      <c r="B18" t="s">
        <v>52</v>
      </c>
      <c r="C18" t="str">
        <f t="shared" si="0"/>
        <v>Plaus</v>
      </c>
      <c r="D18">
        <v>7</v>
      </c>
      <c r="E18">
        <v>0</v>
      </c>
      <c r="F18" t="s">
        <v>49</v>
      </c>
      <c r="G18" t="s">
        <v>32</v>
      </c>
      <c r="H18">
        <v>1</v>
      </c>
      <c r="I18">
        <v>2.6414439999999999</v>
      </c>
      <c r="J18" t="s">
        <v>33</v>
      </c>
      <c r="K18">
        <v>1</v>
      </c>
      <c r="L18">
        <v>1.9242999999999999</v>
      </c>
      <c r="M18" t="s">
        <v>34</v>
      </c>
      <c r="N18">
        <v>1</v>
      </c>
      <c r="O18">
        <v>1.7753000000000001</v>
      </c>
      <c r="P18" t="s">
        <v>35</v>
      </c>
      <c r="Q18">
        <v>0.9</v>
      </c>
      <c r="R18">
        <v>1.716</v>
      </c>
    </row>
    <row r="19" spans="1:18" hidden="1" x14ac:dyDescent="0.2">
      <c r="A19">
        <v>5004</v>
      </c>
      <c r="B19" t="s">
        <v>53</v>
      </c>
      <c r="C19" t="str">
        <f t="shared" si="0"/>
        <v>Sem</v>
      </c>
      <c r="D19">
        <v>4</v>
      </c>
      <c r="E19">
        <v>0</v>
      </c>
      <c r="F19" t="s">
        <v>49</v>
      </c>
      <c r="G19" t="s">
        <v>38</v>
      </c>
      <c r="H19">
        <v>1</v>
      </c>
      <c r="I19">
        <v>1.9890829999999999</v>
      </c>
      <c r="J19" t="s">
        <v>39</v>
      </c>
      <c r="K19">
        <v>1</v>
      </c>
      <c r="L19">
        <v>1.0042500000000001</v>
      </c>
      <c r="M19" t="s">
        <v>40</v>
      </c>
      <c r="N19">
        <v>0.83330000000000004</v>
      </c>
      <c r="O19">
        <v>1.1532</v>
      </c>
      <c r="P19" t="s">
        <v>41</v>
      </c>
      <c r="Q19">
        <v>1</v>
      </c>
      <c r="R19">
        <v>1.4730000000000001</v>
      </c>
    </row>
    <row r="20" spans="1:18" hidden="1" x14ac:dyDescent="0.2">
      <c r="A20">
        <v>5004</v>
      </c>
      <c r="B20" t="s">
        <v>54</v>
      </c>
      <c r="C20" t="str">
        <f t="shared" si="0"/>
        <v>Sem</v>
      </c>
      <c r="D20">
        <v>1</v>
      </c>
      <c r="E20">
        <v>0</v>
      </c>
      <c r="F20" t="s">
        <v>49</v>
      </c>
      <c r="G20" t="s">
        <v>38</v>
      </c>
      <c r="H20">
        <v>1</v>
      </c>
      <c r="I20">
        <v>1.7852730000000001</v>
      </c>
      <c r="J20" t="s">
        <v>39</v>
      </c>
      <c r="K20">
        <v>1</v>
      </c>
      <c r="L20">
        <v>1.1029169999999999</v>
      </c>
      <c r="M20" t="s">
        <v>40</v>
      </c>
      <c r="N20">
        <v>0.91669999999999996</v>
      </c>
      <c r="O20">
        <v>1.176909</v>
      </c>
      <c r="P20" t="s">
        <v>41</v>
      </c>
      <c r="Q20">
        <v>0.75</v>
      </c>
      <c r="R20">
        <v>1.4567779999999999</v>
      </c>
    </row>
    <row r="21" spans="1:18" x14ac:dyDescent="0.2">
      <c r="A21">
        <v>5005</v>
      </c>
      <c r="B21" t="s">
        <v>55</v>
      </c>
      <c r="C21" t="str">
        <f t="shared" si="0"/>
        <v>Gram</v>
      </c>
      <c r="D21">
        <v>26</v>
      </c>
      <c r="E21">
        <v>0</v>
      </c>
      <c r="F21" t="s">
        <v>56</v>
      </c>
      <c r="G21" t="s">
        <v>19</v>
      </c>
      <c r="H21">
        <v>0.8</v>
      </c>
      <c r="I21">
        <v>1.9895</v>
      </c>
      <c r="J21" t="s">
        <v>20</v>
      </c>
      <c r="K21">
        <v>0.8</v>
      </c>
      <c r="L21">
        <v>4.1215710000000003</v>
      </c>
      <c r="M21" t="s">
        <v>21</v>
      </c>
      <c r="N21">
        <v>0.6</v>
      </c>
      <c r="O21">
        <v>2.0089999999999999</v>
      </c>
      <c r="P21" t="s">
        <v>22</v>
      </c>
      <c r="Q21">
        <v>0.8</v>
      </c>
      <c r="R21">
        <v>2.1681249999999999</v>
      </c>
    </row>
    <row r="22" spans="1:18" hidden="1" x14ac:dyDescent="0.2">
      <c r="A22">
        <v>5005</v>
      </c>
      <c r="B22" t="s">
        <v>57</v>
      </c>
      <c r="C22" t="str">
        <f t="shared" si="0"/>
        <v>Phon</v>
      </c>
      <c r="D22">
        <v>0</v>
      </c>
      <c r="E22">
        <v>0</v>
      </c>
      <c r="F22" t="s">
        <v>56</v>
      </c>
      <c r="G22" t="s">
        <v>25</v>
      </c>
      <c r="H22">
        <v>1</v>
      </c>
      <c r="I22">
        <v>1.4076360000000001</v>
      </c>
      <c r="J22" t="s">
        <v>26</v>
      </c>
      <c r="K22">
        <v>0.75</v>
      </c>
      <c r="L22">
        <v>1.018222</v>
      </c>
      <c r="M22" t="s">
        <v>27</v>
      </c>
      <c r="N22">
        <v>0.83330000000000004</v>
      </c>
      <c r="O22">
        <v>1.0912999999999999</v>
      </c>
      <c r="P22" t="s">
        <v>28</v>
      </c>
      <c r="Q22">
        <v>0.91669999999999996</v>
      </c>
      <c r="R22">
        <v>1.2858179999999999</v>
      </c>
    </row>
    <row r="23" spans="1:18" hidden="1" x14ac:dyDescent="0.2">
      <c r="A23">
        <v>5005</v>
      </c>
      <c r="B23" t="s">
        <v>58</v>
      </c>
      <c r="C23" t="str">
        <f t="shared" si="0"/>
        <v>Phon</v>
      </c>
      <c r="D23">
        <v>2</v>
      </c>
      <c r="E23">
        <v>0</v>
      </c>
      <c r="F23" t="s">
        <v>56</v>
      </c>
      <c r="G23" t="s">
        <v>25</v>
      </c>
      <c r="H23">
        <v>1</v>
      </c>
      <c r="I23">
        <v>1.3790910000000001</v>
      </c>
      <c r="J23" t="s">
        <v>26</v>
      </c>
      <c r="K23">
        <v>0.83330000000000004</v>
      </c>
      <c r="L23">
        <v>1.1279999999999999</v>
      </c>
      <c r="M23" t="s">
        <v>27</v>
      </c>
      <c r="N23">
        <v>0.83330000000000004</v>
      </c>
      <c r="O23">
        <v>1.1944999999999999</v>
      </c>
      <c r="P23" t="s">
        <v>28</v>
      </c>
      <c r="Q23">
        <v>0.66669999999999996</v>
      </c>
      <c r="R23">
        <v>1.1632499999999999</v>
      </c>
    </row>
    <row r="24" spans="1:18" hidden="1" x14ac:dyDescent="0.2">
      <c r="A24">
        <v>5005</v>
      </c>
      <c r="B24" t="s">
        <v>59</v>
      </c>
      <c r="C24" t="str">
        <f t="shared" si="0"/>
        <v>Plaus</v>
      </c>
      <c r="D24">
        <v>9</v>
      </c>
      <c r="E24">
        <v>1</v>
      </c>
      <c r="F24" t="s">
        <v>60</v>
      </c>
      <c r="G24" t="s">
        <v>32</v>
      </c>
      <c r="H24">
        <v>1</v>
      </c>
      <c r="I24">
        <v>1.2567999999999999</v>
      </c>
      <c r="J24" t="s">
        <v>33</v>
      </c>
      <c r="K24">
        <v>1</v>
      </c>
      <c r="L24">
        <v>2.1831</v>
      </c>
      <c r="M24" t="s">
        <v>34</v>
      </c>
      <c r="N24">
        <v>0.7</v>
      </c>
      <c r="O24">
        <v>2.157</v>
      </c>
      <c r="P24" t="s">
        <v>35</v>
      </c>
      <c r="Q24">
        <v>0.8</v>
      </c>
      <c r="R24">
        <v>2.1193749999999998</v>
      </c>
    </row>
    <row r="25" spans="1:18" x14ac:dyDescent="0.2">
      <c r="A25">
        <v>5007</v>
      </c>
      <c r="B25" t="s">
        <v>61</v>
      </c>
      <c r="C25" t="str">
        <f t="shared" si="0"/>
        <v>Gram</v>
      </c>
      <c r="D25">
        <v>0</v>
      </c>
      <c r="E25">
        <v>0</v>
      </c>
      <c r="F25" t="s">
        <v>62</v>
      </c>
      <c r="G25" t="s">
        <v>19</v>
      </c>
      <c r="H25">
        <v>1</v>
      </c>
      <c r="I25">
        <v>1.4543999999999999</v>
      </c>
      <c r="J25" t="s">
        <v>20</v>
      </c>
      <c r="K25">
        <v>0.9</v>
      </c>
      <c r="L25">
        <v>3.2348889999999999</v>
      </c>
      <c r="M25" t="s">
        <v>21</v>
      </c>
      <c r="N25">
        <v>0.7</v>
      </c>
      <c r="O25">
        <v>2.3418570000000001</v>
      </c>
      <c r="P25" t="s">
        <v>22</v>
      </c>
      <c r="Q25">
        <v>1</v>
      </c>
      <c r="R25">
        <v>2.1882999999999999</v>
      </c>
    </row>
    <row r="26" spans="1:18" x14ac:dyDescent="0.2">
      <c r="A26">
        <v>5007</v>
      </c>
      <c r="B26" t="s">
        <v>63</v>
      </c>
      <c r="C26" t="str">
        <f t="shared" si="0"/>
        <v>Gram</v>
      </c>
      <c r="D26">
        <v>4</v>
      </c>
      <c r="E26">
        <v>0</v>
      </c>
      <c r="F26" t="s">
        <v>62</v>
      </c>
      <c r="G26" t="s">
        <v>19</v>
      </c>
      <c r="H26">
        <v>0.8</v>
      </c>
      <c r="I26">
        <v>2.081375</v>
      </c>
      <c r="J26" t="s">
        <v>20</v>
      </c>
      <c r="K26">
        <v>0.7</v>
      </c>
      <c r="L26">
        <v>4.1877139999999997</v>
      </c>
      <c r="M26" t="s">
        <v>21</v>
      </c>
      <c r="N26">
        <v>0.3</v>
      </c>
      <c r="O26">
        <v>2.6903329999999999</v>
      </c>
      <c r="P26" t="s">
        <v>22</v>
      </c>
      <c r="Q26">
        <v>0.8</v>
      </c>
      <c r="R26">
        <v>2.2965</v>
      </c>
    </row>
    <row r="27" spans="1:18" hidden="1" x14ac:dyDescent="0.2">
      <c r="A27">
        <v>5007</v>
      </c>
      <c r="B27" t="s">
        <v>64</v>
      </c>
      <c r="C27" t="str">
        <f t="shared" si="0"/>
        <v>Phon</v>
      </c>
      <c r="D27">
        <v>0</v>
      </c>
      <c r="E27">
        <v>0</v>
      </c>
      <c r="F27" t="s">
        <v>62</v>
      </c>
      <c r="G27" t="s">
        <v>25</v>
      </c>
      <c r="H27">
        <v>0.75</v>
      </c>
      <c r="I27">
        <v>1.0435000000000001</v>
      </c>
      <c r="J27" t="s">
        <v>26</v>
      </c>
      <c r="K27">
        <v>0.58330000000000004</v>
      </c>
      <c r="L27">
        <v>1.3031429999999999</v>
      </c>
      <c r="M27" t="s">
        <v>27</v>
      </c>
      <c r="N27">
        <v>0.5</v>
      </c>
      <c r="O27">
        <v>1.2066669999999999</v>
      </c>
      <c r="P27" t="s">
        <v>28</v>
      </c>
      <c r="Q27">
        <v>0.5</v>
      </c>
      <c r="R27">
        <v>1.252</v>
      </c>
    </row>
    <row r="28" spans="1:18" hidden="1" x14ac:dyDescent="0.2">
      <c r="A28">
        <v>5007</v>
      </c>
      <c r="B28" t="s">
        <v>65</v>
      </c>
      <c r="C28" t="str">
        <f t="shared" si="0"/>
        <v>Phon</v>
      </c>
      <c r="D28">
        <v>0</v>
      </c>
      <c r="E28">
        <v>0</v>
      </c>
      <c r="F28" t="s">
        <v>62</v>
      </c>
      <c r="G28" t="s">
        <v>25</v>
      </c>
      <c r="H28">
        <v>1</v>
      </c>
      <c r="I28">
        <v>1.0322499999999999</v>
      </c>
      <c r="J28" t="s">
        <v>26</v>
      </c>
      <c r="K28">
        <v>0.16669999999999999</v>
      </c>
      <c r="L28">
        <v>1.1000000000000001</v>
      </c>
      <c r="M28" t="s">
        <v>27</v>
      </c>
      <c r="N28">
        <v>0.41670000000000001</v>
      </c>
      <c r="O28">
        <v>0.99060000000000004</v>
      </c>
      <c r="P28" t="s">
        <v>28</v>
      </c>
      <c r="Q28">
        <v>0.41670000000000001</v>
      </c>
      <c r="R28">
        <v>1.5868</v>
      </c>
    </row>
    <row r="29" spans="1:18" hidden="1" x14ac:dyDescent="0.2">
      <c r="A29">
        <v>5007</v>
      </c>
      <c r="B29" t="s">
        <v>66</v>
      </c>
      <c r="C29" t="str">
        <f t="shared" si="0"/>
        <v>Plaus</v>
      </c>
      <c r="D29">
        <v>0</v>
      </c>
      <c r="E29">
        <v>0</v>
      </c>
      <c r="F29" t="s">
        <v>67</v>
      </c>
      <c r="G29" t="s">
        <v>32</v>
      </c>
      <c r="H29">
        <v>0.9</v>
      </c>
      <c r="I29">
        <v>1.598333</v>
      </c>
      <c r="J29" t="s">
        <v>33</v>
      </c>
      <c r="K29">
        <v>0.8</v>
      </c>
      <c r="L29">
        <v>1.631286</v>
      </c>
      <c r="M29" t="s">
        <v>34</v>
      </c>
      <c r="N29">
        <v>0.9</v>
      </c>
      <c r="O29">
        <v>1.7715559999999999</v>
      </c>
      <c r="P29" t="s">
        <v>35</v>
      </c>
      <c r="Q29">
        <v>0.9</v>
      </c>
      <c r="R29">
        <v>1.6573329999999999</v>
      </c>
    </row>
    <row r="30" spans="1:18" hidden="1" x14ac:dyDescent="0.2">
      <c r="A30">
        <v>5007</v>
      </c>
      <c r="B30" t="s">
        <v>68</v>
      </c>
      <c r="C30" t="str">
        <f t="shared" si="0"/>
        <v>Plaus</v>
      </c>
      <c r="D30">
        <v>0</v>
      </c>
      <c r="E30">
        <v>0</v>
      </c>
      <c r="F30" t="s">
        <v>67</v>
      </c>
      <c r="G30" t="s">
        <v>32</v>
      </c>
      <c r="H30">
        <v>1</v>
      </c>
      <c r="I30">
        <v>1.4992220000000001</v>
      </c>
      <c r="J30" t="s">
        <v>33</v>
      </c>
      <c r="K30">
        <v>0.9</v>
      </c>
      <c r="L30">
        <v>1.9382219999999999</v>
      </c>
      <c r="M30" t="s">
        <v>34</v>
      </c>
      <c r="N30">
        <v>0.8</v>
      </c>
      <c r="O30">
        <v>1.9128750000000001</v>
      </c>
      <c r="P30" t="s">
        <v>35</v>
      </c>
      <c r="Q30">
        <v>0.8</v>
      </c>
      <c r="R30">
        <v>1.9882500000000001</v>
      </c>
    </row>
    <row r="31" spans="1:18" hidden="1" x14ac:dyDescent="0.2">
      <c r="A31">
        <v>5007</v>
      </c>
      <c r="B31" t="s">
        <v>69</v>
      </c>
      <c r="C31" t="str">
        <f t="shared" si="0"/>
        <v>Sem</v>
      </c>
      <c r="D31">
        <v>0</v>
      </c>
      <c r="E31">
        <v>0</v>
      </c>
      <c r="F31" t="s">
        <v>67</v>
      </c>
      <c r="G31" t="s">
        <v>38</v>
      </c>
      <c r="H31">
        <v>1</v>
      </c>
      <c r="I31">
        <v>1.0584169999999999</v>
      </c>
      <c r="J31" t="s">
        <v>39</v>
      </c>
      <c r="K31">
        <v>0.58330000000000004</v>
      </c>
      <c r="L31">
        <v>1.0735710000000001</v>
      </c>
      <c r="M31" t="s">
        <v>40</v>
      </c>
      <c r="N31">
        <v>0.91669999999999996</v>
      </c>
      <c r="O31">
        <v>1.124727</v>
      </c>
      <c r="P31" t="s">
        <v>41</v>
      </c>
      <c r="Q31">
        <v>0.66669999999999996</v>
      </c>
      <c r="R31">
        <v>1.0429999999999999</v>
      </c>
    </row>
    <row r="32" spans="1:18" hidden="1" x14ac:dyDescent="0.2">
      <c r="A32">
        <v>5007</v>
      </c>
      <c r="B32" t="s">
        <v>70</v>
      </c>
      <c r="C32" t="str">
        <f t="shared" si="0"/>
        <v>Sem</v>
      </c>
      <c r="D32">
        <v>5</v>
      </c>
      <c r="E32">
        <v>0</v>
      </c>
      <c r="F32" t="s">
        <v>67</v>
      </c>
      <c r="G32" t="s">
        <v>38</v>
      </c>
      <c r="H32">
        <v>0.83330000000000004</v>
      </c>
      <c r="I32">
        <v>1.4017999999999999</v>
      </c>
      <c r="J32" t="s">
        <v>39</v>
      </c>
      <c r="K32">
        <v>0.83330000000000004</v>
      </c>
      <c r="L32">
        <v>1.47</v>
      </c>
      <c r="M32" t="s">
        <v>40</v>
      </c>
      <c r="N32">
        <v>0.91669999999999996</v>
      </c>
      <c r="O32">
        <v>1.2161820000000001</v>
      </c>
      <c r="P32" t="s">
        <v>41</v>
      </c>
      <c r="Q32">
        <v>0.66669999999999996</v>
      </c>
      <c r="R32">
        <v>1.4105000000000001</v>
      </c>
    </row>
    <row r="33" spans="1:18" x14ac:dyDescent="0.2">
      <c r="A33">
        <v>5008</v>
      </c>
      <c r="B33" t="s">
        <v>71</v>
      </c>
      <c r="C33" t="str">
        <f t="shared" si="0"/>
        <v>Gram</v>
      </c>
      <c r="D33">
        <v>0</v>
      </c>
      <c r="E33">
        <v>0</v>
      </c>
      <c r="F33" t="s">
        <v>72</v>
      </c>
      <c r="G33" t="s">
        <v>19</v>
      </c>
      <c r="H33">
        <v>1</v>
      </c>
      <c r="I33">
        <v>2.8178999999999998</v>
      </c>
      <c r="J33" t="s">
        <v>20</v>
      </c>
      <c r="K33">
        <v>0.9</v>
      </c>
      <c r="L33">
        <v>4.0553330000000001</v>
      </c>
      <c r="M33" t="s">
        <v>21</v>
      </c>
      <c r="N33">
        <v>0.9</v>
      </c>
      <c r="O33">
        <v>2.3661110000000001</v>
      </c>
      <c r="P33" t="s">
        <v>22</v>
      </c>
      <c r="Q33">
        <v>1</v>
      </c>
      <c r="R33">
        <v>2.4822000000000002</v>
      </c>
    </row>
    <row r="34" spans="1:18" x14ac:dyDescent="0.2">
      <c r="A34">
        <v>5008</v>
      </c>
      <c r="B34" t="s">
        <v>73</v>
      </c>
      <c r="C34" t="str">
        <f t="shared" si="0"/>
        <v>Gram</v>
      </c>
      <c r="D34">
        <v>0</v>
      </c>
      <c r="E34">
        <v>0</v>
      </c>
      <c r="F34" t="s">
        <v>72</v>
      </c>
      <c r="G34" t="s">
        <v>19</v>
      </c>
      <c r="H34">
        <v>1</v>
      </c>
      <c r="I34">
        <v>2.8353999999999999</v>
      </c>
      <c r="J34" t="s">
        <v>20</v>
      </c>
      <c r="K34">
        <v>0.9</v>
      </c>
      <c r="L34">
        <v>3.757889</v>
      </c>
      <c r="M34" t="s">
        <v>21</v>
      </c>
      <c r="N34">
        <v>0.9</v>
      </c>
      <c r="O34">
        <v>2.4857779999999998</v>
      </c>
      <c r="P34" t="s">
        <v>22</v>
      </c>
      <c r="Q34">
        <v>1</v>
      </c>
      <c r="R34">
        <v>2.464</v>
      </c>
    </row>
    <row r="35" spans="1:18" hidden="1" x14ac:dyDescent="0.2">
      <c r="A35">
        <v>5008</v>
      </c>
      <c r="B35" t="s">
        <v>74</v>
      </c>
      <c r="C35" t="str">
        <f t="shared" si="0"/>
        <v>Phon</v>
      </c>
      <c r="D35">
        <v>0</v>
      </c>
      <c r="E35">
        <v>0</v>
      </c>
      <c r="F35" t="s">
        <v>72</v>
      </c>
      <c r="G35" t="s">
        <v>25</v>
      </c>
      <c r="H35">
        <v>1</v>
      </c>
      <c r="I35">
        <v>1.6180829999999999</v>
      </c>
      <c r="J35" t="s">
        <v>26</v>
      </c>
      <c r="K35">
        <v>0.91669999999999996</v>
      </c>
      <c r="L35">
        <v>1.2333639999999999</v>
      </c>
      <c r="M35" t="s">
        <v>27</v>
      </c>
      <c r="N35">
        <v>1</v>
      </c>
      <c r="O35">
        <v>1.169333</v>
      </c>
      <c r="P35" t="s">
        <v>28</v>
      </c>
      <c r="Q35">
        <v>0.83330000000000004</v>
      </c>
      <c r="R35">
        <v>1.4632000000000001</v>
      </c>
    </row>
    <row r="36" spans="1:18" hidden="1" x14ac:dyDescent="0.2">
      <c r="A36">
        <v>5008</v>
      </c>
      <c r="B36" t="s">
        <v>75</v>
      </c>
      <c r="C36" t="str">
        <f t="shared" si="0"/>
        <v>Phon</v>
      </c>
      <c r="D36">
        <v>1</v>
      </c>
      <c r="E36">
        <v>0</v>
      </c>
      <c r="F36" t="s">
        <v>72</v>
      </c>
      <c r="G36" t="s">
        <v>25</v>
      </c>
      <c r="H36">
        <v>1</v>
      </c>
      <c r="I36">
        <v>1.9910829999999999</v>
      </c>
      <c r="J36" t="s">
        <v>26</v>
      </c>
      <c r="K36">
        <v>0.66669999999999996</v>
      </c>
      <c r="L36">
        <v>1.3556250000000001</v>
      </c>
      <c r="M36" t="s">
        <v>27</v>
      </c>
      <c r="N36">
        <v>1</v>
      </c>
      <c r="O36">
        <v>1.3142499999999999</v>
      </c>
      <c r="P36" t="s">
        <v>28</v>
      </c>
      <c r="Q36">
        <v>0.75</v>
      </c>
      <c r="R36">
        <v>1.3586670000000001</v>
      </c>
    </row>
    <row r="37" spans="1:18" hidden="1" x14ac:dyDescent="0.2">
      <c r="A37">
        <v>5008</v>
      </c>
      <c r="B37" t="s">
        <v>76</v>
      </c>
      <c r="C37" t="str">
        <f t="shared" si="0"/>
        <v>Plaus</v>
      </c>
      <c r="D37">
        <v>2</v>
      </c>
      <c r="E37">
        <v>0</v>
      </c>
      <c r="F37" t="s">
        <v>77</v>
      </c>
      <c r="G37" t="s">
        <v>32</v>
      </c>
      <c r="H37">
        <v>1</v>
      </c>
      <c r="I37">
        <v>1.8498889999999999</v>
      </c>
      <c r="J37" t="s">
        <v>33</v>
      </c>
      <c r="K37">
        <v>0.9</v>
      </c>
      <c r="L37">
        <v>2.1414439999999999</v>
      </c>
      <c r="M37" t="s">
        <v>34</v>
      </c>
      <c r="N37">
        <v>0.9</v>
      </c>
      <c r="O37">
        <v>2.0141110000000002</v>
      </c>
      <c r="P37" t="s">
        <v>35</v>
      </c>
      <c r="Q37">
        <v>0.8</v>
      </c>
      <c r="R37">
        <v>1.989125</v>
      </c>
    </row>
    <row r="38" spans="1:18" hidden="1" x14ac:dyDescent="0.2">
      <c r="A38">
        <v>5008</v>
      </c>
      <c r="B38" t="s">
        <v>78</v>
      </c>
      <c r="C38" t="str">
        <f t="shared" si="0"/>
        <v>Plaus</v>
      </c>
      <c r="D38">
        <v>7</v>
      </c>
      <c r="E38">
        <v>0</v>
      </c>
      <c r="F38" t="s">
        <v>77</v>
      </c>
      <c r="G38" t="s">
        <v>32</v>
      </c>
      <c r="H38">
        <v>0.9</v>
      </c>
      <c r="I38">
        <v>1.733778</v>
      </c>
      <c r="J38" t="s">
        <v>33</v>
      </c>
      <c r="K38">
        <v>0.8</v>
      </c>
      <c r="L38">
        <v>2.1942499999999998</v>
      </c>
      <c r="M38" t="s">
        <v>34</v>
      </c>
      <c r="N38">
        <v>0.8</v>
      </c>
      <c r="O38">
        <v>2.19075</v>
      </c>
      <c r="P38" t="s">
        <v>35</v>
      </c>
      <c r="Q38">
        <v>0.8</v>
      </c>
      <c r="R38">
        <v>2.2666249999999999</v>
      </c>
    </row>
    <row r="39" spans="1:18" hidden="1" x14ac:dyDescent="0.2">
      <c r="A39">
        <v>5008</v>
      </c>
      <c r="B39" t="s">
        <v>79</v>
      </c>
      <c r="C39" t="str">
        <f t="shared" si="0"/>
        <v>Sem</v>
      </c>
      <c r="D39">
        <v>7</v>
      </c>
      <c r="E39">
        <v>0</v>
      </c>
      <c r="F39" t="s">
        <v>77</v>
      </c>
      <c r="G39" t="s">
        <v>38</v>
      </c>
      <c r="H39">
        <v>0.91669999999999996</v>
      </c>
      <c r="I39">
        <v>1.829545</v>
      </c>
      <c r="J39" t="s">
        <v>39</v>
      </c>
      <c r="K39">
        <v>0.83330000000000004</v>
      </c>
      <c r="L39">
        <v>1.1786000000000001</v>
      </c>
      <c r="M39" t="s">
        <v>40</v>
      </c>
      <c r="N39">
        <v>0.83330000000000004</v>
      </c>
      <c r="O39">
        <v>1.4128890000000001</v>
      </c>
      <c r="P39" t="s">
        <v>41</v>
      </c>
      <c r="Q39">
        <v>0.83330000000000004</v>
      </c>
      <c r="R39">
        <v>1.4852000000000001</v>
      </c>
    </row>
    <row r="40" spans="1:18" hidden="1" x14ac:dyDescent="0.2">
      <c r="A40">
        <v>5008</v>
      </c>
      <c r="B40" t="s">
        <v>80</v>
      </c>
      <c r="C40" t="str">
        <f t="shared" si="0"/>
        <v>Sem</v>
      </c>
      <c r="D40">
        <v>1</v>
      </c>
      <c r="E40">
        <v>0</v>
      </c>
      <c r="F40" t="s">
        <v>77</v>
      </c>
      <c r="G40" t="s">
        <v>38</v>
      </c>
      <c r="H40">
        <v>1</v>
      </c>
      <c r="I40">
        <v>2.1095000000000002</v>
      </c>
      <c r="J40" t="s">
        <v>39</v>
      </c>
      <c r="K40">
        <v>0.91669999999999996</v>
      </c>
      <c r="L40">
        <v>1.240273</v>
      </c>
      <c r="M40" t="s">
        <v>40</v>
      </c>
      <c r="N40">
        <v>0.83330000000000004</v>
      </c>
      <c r="O40">
        <v>1.5699000000000001</v>
      </c>
      <c r="P40" t="s">
        <v>41</v>
      </c>
      <c r="Q40">
        <v>0.91669999999999996</v>
      </c>
      <c r="R40">
        <v>1.5133639999999999</v>
      </c>
    </row>
    <row r="41" spans="1:18" x14ac:dyDescent="0.2">
      <c r="A41">
        <v>5009</v>
      </c>
      <c r="B41" t="s">
        <v>81</v>
      </c>
      <c r="C41" t="str">
        <f t="shared" si="0"/>
        <v>Gram</v>
      </c>
      <c r="D41">
        <v>0</v>
      </c>
      <c r="E41">
        <v>0</v>
      </c>
      <c r="F41" t="s">
        <v>82</v>
      </c>
      <c r="G41" t="s">
        <v>19</v>
      </c>
      <c r="H41">
        <v>1</v>
      </c>
      <c r="I41">
        <v>2.0194999999999999</v>
      </c>
      <c r="J41" t="s">
        <v>20</v>
      </c>
      <c r="K41">
        <v>0.5</v>
      </c>
      <c r="L41">
        <v>3.3334000000000001</v>
      </c>
      <c r="M41" t="s">
        <v>21</v>
      </c>
      <c r="N41">
        <v>0.8</v>
      </c>
      <c r="O41">
        <v>2.5550000000000002</v>
      </c>
      <c r="P41" t="s">
        <v>22</v>
      </c>
      <c r="Q41">
        <v>0.8</v>
      </c>
      <c r="R41">
        <v>2.246</v>
      </c>
    </row>
    <row r="42" spans="1:18" x14ac:dyDescent="0.2">
      <c r="A42">
        <v>5009</v>
      </c>
      <c r="B42" t="s">
        <v>83</v>
      </c>
      <c r="C42" t="str">
        <f t="shared" si="0"/>
        <v>Gram</v>
      </c>
      <c r="D42">
        <v>0</v>
      </c>
      <c r="E42">
        <v>0</v>
      </c>
      <c r="F42" t="s">
        <v>82</v>
      </c>
      <c r="G42" t="s">
        <v>19</v>
      </c>
      <c r="H42">
        <v>1</v>
      </c>
      <c r="I42">
        <v>2.4847999999999999</v>
      </c>
      <c r="J42" t="s">
        <v>20</v>
      </c>
      <c r="K42">
        <v>1</v>
      </c>
      <c r="L42">
        <v>3.4672000000000001</v>
      </c>
      <c r="M42" t="s">
        <v>21</v>
      </c>
      <c r="N42">
        <v>1</v>
      </c>
      <c r="O42">
        <v>2.4853000000000001</v>
      </c>
      <c r="P42" t="s">
        <v>22</v>
      </c>
      <c r="Q42">
        <v>1</v>
      </c>
      <c r="R42">
        <v>2.3247</v>
      </c>
    </row>
    <row r="43" spans="1:18" hidden="1" x14ac:dyDescent="0.2">
      <c r="A43">
        <v>5009</v>
      </c>
      <c r="B43" t="s">
        <v>84</v>
      </c>
      <c r="C43" t="str">
        <f t="shared" si="0"/>
        <v>Phon</v>
      </c>
      <c r="D43">
        <v>0</v>
      </c>
      <c r="E43">
        <v>0</v>
      </c>
      <c r="F43" t="s">
        <v>82</v>
      </c>
      <c r="G43" t="s">
        <v>25</v>
      </c>
      <c r="H43">
        <v>0.91669999999999996</v>
      </c>
      <c r="I43">
        <v>1.3374550000000001</v>
      </c>
      <c r="J43" t="s">
        <v>26</v>
      </c>
      <c r="K43">
        <v>0.5</v>
      </c>
      <c r="L43">
        <v>1.7563329999999999</v>
      </c>
      <c r="M43" t="s">
        <v>27</v>
      </c>
      <c r="N43">
        <v>1</v>
      </c>
      <c r="O43">
        <v>1.7135830000000001</v>
      </c>
      <c r="P43" t="s">
        <v>28</v>
      </c>
      <c r="Q43">
        <v>0.91669999999999996</v>
      </c>
      <c r="R43">
        <v>1.2406360000000001</v>
      </c>
    </row>
    <row r="44" spans="1:18" hidden="1" x14ac:dyDescent="0.2">
      <c r="A44">
        <v>5009</v>
      </c>
      <c r="B44" t="s">
        <v>85</v>
      </c>
      <c r="C44" t="str">
        <f t="shared" si="0"/>
        <v>Phon</v>
      </c>
      <c r="D44">
        <v>0</v>
      </c>
      <c r="E44">
        <v>0</v>
      </c>
      <c r="F44" t="s">
        <v>82</v>
      </c>
      <c r="G44" t="s">
        <v>25</v>
      </c>
      <c r="H44">
        <v>1</v>
      </c>
      <c r="I44">
        <v>1.5389999999999999</v>
      </c>
      <c r="J44" t="s">
        <v>26</v>
      </c>
      <c r="K44">
        <v>1</v>
      </c>
      <c r="L44">
        <v>1.319636</v>
      </c>
      <c r="M44" t="s">
        <v>27</v>
      </c>
      <c r="N44">
        <v>0.91669999999999996</v>
      </c>
      <c r="O44">
        <v>1.297364</v>
      </c>
      <c r="P44" t="s">
        <v>28</v>
      </c>
      <c r="Q44">
        <v>0.83330000000000004</v>
      </c>
      <c r="R44">
        <v>1.3612</v>
      </c>
    </row>
    <row r="45" spans="1:18" hidden="1" x14ac:dyDescent="0.2">
      <c r="A45">
        <v>5009</v>
      </c>
      <c r="B45" t="s">
        <v>86</v>
      </c>
      <c r="C45" t="str">
        <f t="shared" si="0"/>
        <v>Plaus</v>
      </c>
      <c r="D45">
        <v>0</v>
      </c>
      <c r="E45">
        <v>0</v>
      </c>
      <c r="F45" t="s">
        <v>87</v>
      </c>
      <c r="G45" t="s">
        <v>32</v>
      </c>
      <c r="H45">
        <v>1</v>
      </c>
      <c r="I45">
        <v>1.878333</v>
      </c>
      <c r="J45" t="s">
        <v>33</v>
      </c>
      <c r="K45">
        <v>1</v>
      </c>
      <c r="L45">
        <v>1.8418000000000001</v>
      </c>
      <c r="M45" t="s">
        <v>34</v>
      </c>
      <c r="N45">
        <v>0.9</v>
      </c>
      <c r="O45">
        <v>2.0995560000000002</v>
      </c>
      <c r="P45" t="s">
        <v>35</v>
      </c>
      <c r="Q45">
        <v>0.9</v>
      </c>
      <c r="R45">
        <v>2.0091109999999999</v>
      </c>
    </row>
    <row r="46" spans="1:18" hidden="1" x14ac:dyDescent="0.2">
      <c r="A46">
        <v>5009</v>
      </c>
      <c r="B46" t="s">
        <v>88</v>
      </c>
      <c r="C46" t="str">
        <f t="shared" si="0"/>
        <v>Plaus</v>
      </c>
      <c r="D46">
        <v>0</v>
      </c>
      <c r="E46">
        <v>0</v>
      </c>
      <c r="F46" t="s">
        <v>87</v>
      </c>
      <c r="G46" t="s">
        <v>32</v>
      </c>
      <c r="H46">
        <v>0.9</v>
      </c>
      <c r="I46">
        <v>1.9535</v>
      </c>
      <c r="J46" t="s">
        <v>33</v>
      </c>
      <c r="K46">
        <v>1</v>
      </c>
      <c r="L46">
        <v>2.0649999999999999</v>
      </c>
      <c r="M46" t="s">
        <v>34</v>
      </c>
      <c r="N46">
        <v>0.8</v>
      </c>
      <c r="O46">
        <v>2.4362499999999998</v>
      </c>
      <c r="P46" t="s">
        <v>35</v>
      </c>
      <c r="Q46">
        <v>0.9</v>
      </c>
      <c r="R46">
        <v>2.015333</v>
      </c>
    </row>
    <row r="47" spans="1:18" hidden="1" x14ac:dyDescent="0.2">
      <c r="A47">
        <v>5009</v>
      </c>
      <c r="B47" t="s">
        <v>89</v>
      </c>
      <c r="C47" t="str">
        <f t="shared" si="0"/>
        <v>Sem</v>
      </c>
      <c r="D47">
        <v>0</v>
      </c>
      <c r="E47">
        <v>0</v>
      </c>
      <c r="F47" t="s">
        <v>87</v>
      </c>
      <c r="G47" t="s">
        <v>38</v>
      </c>
      <c r="H47">
        <v>0.91669999999999996</v>
      </c>
      <c r="I47">
        <v>1.9802</v>
      </c>
      <c r="J47" t="s">
        <v>39</v>
      </c>
      <c r="K47">
        <v>0.75</v>
      </c>
      <c r="L47">
        <v>1.717889</v>
      </c>
      <c r="M47" t="s">
        <v>40</v>
      </c>
      <c r="N47">
        <v>0.58330000000000004</v>
      </c>
      <c r="O47">
        <v>1.837286</v>
      </c>
      <c r="P47" t="s">
        <v>41</v>
      </c>
      <c r="Q47">
        <v>0.58330000000000004</v>
      </c>
      <c r="R47">
        <v>1.6932860000000001</v>
      </c>
    </row>
    <row r="48" spans="1:18" hidden="1" x14ac:dyDescent="0.2">
      <c r="A48">
        <v>5009</v>
      </c>
      <c r="B48" t="s">
        <v>90</v>
      </c>
      <c r="C48" t="str">
        <f t="shared" si="0"/>
        <v>Sem</v>
      </c>
      <c r="D48">
        <v>0</v>
      </c>
      <c r="E48">
        <v>0</v>
      </c>
      <c r="F48" t="s">
        <v>87</v>
      </c>
      <c r="G48" t="s">
        <v>38</v>
      </c>
      <c r="H48">
        <v>1</v>
      </c>
      <c r="I48">
        <v>1.6471819999999999</v>
      </c>
      <c r="J48" t="s">
        <v>39</v>
      </c>
      <c r="K48">
        <v>1</v>
      </c>
      <c r="L48">
        <v>1.3208329999999999</v>
      </c>
      <c r="M48" t="s">
        <v>40</v>
      </c>
      <c r="N48">
        <v>1</v>
      </c>
      <c r="O48">
        <v>1.3885000000000001</v>
      </c>
      <c r="P48" t="s">
        <v>41</v>
      </c>
      <c r="Q48">
        <v>0.91669999999999996</v>
      </c>
      <c r="R48">
        <v>1.3886000000000001</v>
      </c>
    </row>
    <row r="49" spans="1:18" x14ac:dyDescent="0.2">
      <c r="A49">
        <v>5010</v>
      </c>
      <c r="B49" t="s">
        <v>91</v>
      </c>
      <c r="C49" t="str">
        <f t="shared" si="0"/>
        <v>Gram</v>
      </c>
      <c r="D49">
        <v>25</v>
      </c>
      <c r="E49">
        <v>0</v>
      </c>
      <c r="F49" t="s">
        <v>60</v>
      </c>
      <c r="G49" t="s">
        <v>19</v>
      </c>
      <c r="H49">
        <v>0.9</v>
      </c>
      <c r="I49">
        <v>0.87577799999999995</v>
      </c>
      <c r="J49" t="s">
        <v>20</v>
      </c>
      <c r="K49">
        <v>0.7</v>
      </c>
      <c r="L49">
        <v>3.5922860000000001</v>
      </c>
      <c r="M49" t="s">
        <v>21</v>
      </c>
      <c r="N49">
        <v>0.4</v>
      </c>
      <c r="O49">
        <v>2.3895</v>
      </c>
      <c r="P49" t="s">
        <v>22</v>
      </c>
      <c r="Q49">
        <v>0.8</v>
      </c>
      <c r="R49">
        <v>2.07125</v>
      </c>
    </row>
    <row r="50" spans="1:18" x14ac:dyDescent="0.2">
      <c r="A50">
        <v>5010</v>
      </c>
      <c r="B50" t="s">
        <v>92</v>
      </c>
      <c r="C50" t="str">
        <f t="shared" si="0"/>
        <v>Gram</v>
      </c>
      <c r="D50">
        <v>21</v>
      </c>
      <c r="E50">
        <v>0</v>
      </c>
      <c r="F50" t="s">
        <v>60</v>
      </c>
      <c r="G50" t="s">
        <v>19</v>
      </c>
      <c r="H50">
        <v>1</v>
      </c>
      <c r="I50">
        <v>0.94420000000000004</v>
      </c>
      <c r="J50" t="s">
        <v>20</v>
      </c>
      <c r="K50">
        <v>0.8</v>
      </c>
      <c r="L50">
        <v>3.9361250000000001</v>
      </c>
      <c r="M50" t="s">
        <v>21</v>
      </c>
      <c r="N50">
        <v>0.3</v>
      </c>
      <c r="O50">
        <v>2.5139999999999998</v>
      </c>
      <c r="P50" t="s">
        <v>22</v>
      </c>
      <c r="Q50">
        <v>0.9</v>
      </c>
      <c r="R50">
        <v>2.289444</v>
      </c>
    </row>
    <row r="51" spans="1:18" x14ac:dyDescent="0.2">
      <c r="A51">
        <v>5010</v>
      </c>
      <c r="B51" t="s">
        <v>93</v>
      </c>
      <c r="C51" t="str">
        <f t="shared" si="0"/>
        <v>Gram</v>
      </c>
      <c r="D51">
        <v>42</v>
      </c>
      <c r="E51">
        <v>0</v>
      </c>
      <c r="F51" t="s">
        <v>94</v>
      </c>
      <c r="G51" t="s">
        <v>19</v>
      </c>
      <c r="H51">
        <v>1</v>
      </c>
      <c r="I51">
        <v>0.98480000000000001</v>
      </c>
      <c r="J51" t="s">
        <v>20</v>
      </c>
      <c r="K51">
        <v>0.3</v>
      </c>
      <c r="L51">
        <v>3.6473330000000002</v>
      </c>
      <c r="M51" t="s">
        <v>21</v>
      </c>
      <c r="N51">
        <v>1</v>
      </c>
      <c r="O51">
        <v>2.2044999999999999</v>
      </c>
      <c r="P51" t="s">
        <v>22</v>
      </c>
      <c r="Q51">
        <v>0.6</v>
      </c>
      <c r="R51">
        <v>2.1553330000000002</v>
      </c>
    </row>
    <row r="52" spans="1:18" x14ac:dyDescent="0.2">
      <c r="A52">
        <v>5010</v>
      </c>
      <c r="B52" t="s">
        <v>95</v>
      </c>
      <c r="C52" t="str">
        <f t="shared" si="0"/>
        <v>Gram</v>
      </c>
      <c r="D52">
        <v>51</v>
      </c>
      <c r="E52">
        <v>1</v>
      </c>
      <c r="F52" t="s">
        <v>94</v>
      </c>
      <c r="G52" t="s">
        <v>19</v>
      </c>
      <c r="H52">
        <v>1</v>
      </c>
      <c r="I52">
        <v>0.75722199999999995</v>
      </c>
      <c r="J52" t="s">
        <v>20</v>
      </c>
      <c r="K52">
        <v>0</v>
      </c>
      <c r="L52" t="s">
        <v>96</v>
      </c>
      <c r="M52" t="s">
        <v>21</v>
      </c>
      <c r="N52">
        <v>0.8</v>
      </c>
      <c r="O52">
        <v>2.035625</v>
      </c>
      <c r="P52" t="s">
        <v>22</v>
      </c>
      <c r="Q52">
        <v>0.3</v>
      </c>
      <c r="R52">
        <v>2.2360000000000002</v>
      </c>
    </row>
    <row r="53" spans="1:18" x14ac:dyDescent="0.2">
      <c r="A53">
        <v>5010</v>
      </c>
      <c r="B53" t="s">
        <v>97</v>
      </c>
      <c r="C53" t="str">
        <f t="shared" si="0"/>
        <v>Gram</v>
      </c>
      <c r="D53">
        <v>3</v>
      </c>
      <c r="E53">
        <v>0</v>
      </c>
      <c r="F53" t="s">
        <v>98</v>
      </c>
      <c r="G53" t="s">
        <v>19</v>
      </c>
      <c r="H53">
        <v>0.7</v>
      </c>
      <c r="I53">
        <v>1.035714</v>
      </c>
      <c r="J53" t="s">
        <v>20</v>
      </c>
      <c r="K53">
        <v>0.3</v>
      </c>
      <c r="L53">
        <v>3.5096669999999999</v>
      </c>
      <c r="M53" t="s">
        <v>21</v>
      </c>
      <c r="N53">
        <v>0.8</v>
      </c>
      <c r="O53">
        <v>2.4725000000000001</v>
      </c>
      <c r="P53" t="s">
        <v>22</v>
      </c>
      <c r="Q53">
        <v>0.8</v>
      </c>
      <c r="R53">
        <v>2.0478749999999999</v>
      </c>
    </row>
    <row r="54" spans="1:18" hidden="1" x14ac:dyDescent="0.2">
      <c r="A54">
        <v>5010</v>
      </c>
      <c r="B54" t="s">
        <v>99</v>
      </c>
      <c r="C54" t="str">
        <f t="shared" si="0"/>
        <v>Phon</v>
      </c>
      <c r="D54">
        <v>4</v>
      </c>
      <c r="E54">
        <v>0</v>
      </c>
      <c r="F54" t="s">
        <v>60</v>
      </c>
      <c r="G54" t="s">
        <v>25</v>
      </c>
      <c r="H54">
        <v>0.91669999999999996</v>
      </c>
      <c r="I54">
        <v>0.99954500000000002</v>
      </c>
      <c r="J54" t="s">
        <v>26</v>
      </c>
      <c r="K54">
        <v>0.66669999999999996</v>
      </c>
      <c r="L54">
        <v>1.3812500000000001</v>
      </c>
      <c r="M54" t="s">
        <v>27</v>
      </c>
      <c r="N54">
        <v>1</v>
      </c>
      <c r="O54">
        <v>1.5851999999999999</v>
      </c>
      <c r="P54" t="s">
        <v>28</v>
      </c>
      <c r="Q54">
        <v>0.75</v>
      </c>
      <c r="R54">
        <v>1.374444</v>
      </c>
    </row>
    <row r="55" spans="1:18" hidden="1" x14ac:dyDescent="0.2">
      <c r="A55">
        <v>5010</v>
      </c>
      <c r="B55" t="s">
        <v>100</v>
      </c>
      <c r="C55" t="str">
        <f t="shared" si="0"/>
        <v>Phon</v>
      </c>
      <c r="D55">
        <v>0</v>
      </c>
      <c r="E55">
        <v>0</v>
      </c>
      <c r="F55" t="s">
        <v>60</v>
      </c>
      <c r="G55" t="s">
        <v>25</v>
      </c>
      <c r="H55">
        <v>0.83330000000000004</v>
      </c>
      <c r="I55">
        <v>1.1073</v>
      </c>
      <c r="J55" t="s">
        <v>26</v>
      </c>
      <c r="K55">
        <v>0.33329999999999999</v>
      </c>
      <c r="L55">
        <v>1.19075</v>
      </c>
      <c r="M55" t="s">
        <v>27</v>
      </c>
      <c r="N55">
        <v>0.83330000000000004</v>
      </c>
      <c r="O55">
        <v>1.2079</v>
      </c>
      <c r="P55" t="s">
        <v>28</v>
      </c>
      <c r="Q55">
        <v>0.83330000000000004</v>
      </c>
      <c r="R55">
        <v>1.3774999999999999</v>
      </c>
    </row>
    <row r="56" spans="1:18" hidden="1" x14ac:dyDescent="0.2">
      <c r="A56">
        <v>5010</v>
      </c>
      <c r="B56" t="s">
        <v>101</v>
      </c>
      <c r="C56" t="str">
        <f t="shared" si="0"/>
        <v>Plaus</v>
      </c>
      <c r="D56">
        <v>39</v>
      </c>
      <c r="E56">
        <v>1</v>
      </c>
      <c r="F56" t="s">
        <v>94</v>
      </c>
      <c r="G56" t="s">
        <v>32</v>
      </c>
      <c r="H56">
        <v>0.9</v>
      </c>
      <c r="I56">
        <v>1.054556</v>
      </c>
      <c r="J56" t="s">
        <v>33</v>
      </c>
      <c r="K56">
        <v>0.9</v>
      </c>
      <c r="L56">
        <v>2.3247779999999998</v>
      </c>
      <c r="M56" t="s">
        <v>34</v>
      </c>
      <c r="N56">
        <v>0.5</v>
      </c>
      <c r="O56">
        <v>2.1168</v>
      </c>
      <c r="P56" t="s">
        <v>35</v>
      </c>
      <c r="Q56">
        <v>0.4</v>
      </c>
      <c r="R56">
        <v>2.2275</v>
      </c>
    </row>
    <row r="57" spans="1:18" hidden="1" x14ac:dyDescent="0.2">
      <c r="A57">
        <v>5010</v>
      </c>
      <c r="B57" t="s">
        <v>102</v>
      </c>
      <c r="C57" t="str">
        <f t="shared" si="0"/>
        <v>Plaus</v>
      </c>
      <c r="D57">
        <v>7</v>
      </c>
      <c r="E57">
        <v>0</v>
      </c>
      <c r="F57" t="s">
        <v>94</v>
      </c>
      <c r="G57" t="s">
        <v>32</v>
      </c>
      <c r="H57">
        <v>0.9</v>
      </c>
      <c r="I57">
        <v>1.2191110000000001</v>
      </c>
      <c r="J57" t="s">
        <v>33</v>
      </c>
      <c r="K57">
        <v>0.8</v>
      </c>
      <c r="L57">
        <v>1.918625</v>
      </c>
      <c r="M57" t="s">
        <v>34</v>
      </c>
      <c r="N57">
        <v>0.6</v>
      </c>
      <c r="O57">
        <v>2.0905</v>
      </c>
      <c r="P57" t="s">
        <v>35</v>
      </c>
      <c r="Q57">
        <v>0.4</v>
      </c>
      <c r="R57">
        <v>2.278</v>
      </c>
    </row>
    <row r="58" spans="1:18" hidden="1" x14ac:dyDescent="0.2">
      <c r="A58">
        <v>5010</v>
      </c>
      <c r="B58" t="s">
        <v>103</v>
      </c>
      <c r="C58" t="str">
        <f t="shared" si="0"/>
        <v>Plaus</v>
      </c>
      <c r="D58">
        <v>1</v>
      </c>
      <c r="E58">
        <v>0</v>
      </c>
      <c r="F58" t="s">
        <v>94</v>
      </c>
      <c r="G58" t="s">
        <v>32</v>
      </c>
      <c r="H58">
        <v>1</v>
      </c>
      <c r="I58">
        <v>0.92349999999999999</v>
      </c>
      <c r="J58" t="s">
        <v>33</v>
      </c>
      <c r="K58">
        <v>0.8</v>
      </c>
      <c r="L58">
        <v>1.7050000000000001</v>
      </c>
      <c r="M58" t="s">
        <v>34</v>
      </c>
      <c r="N58">
        <v>0.9</v>
      </c>
      <c r="O58">
        <v>1.923667</v>
      </c>
      <c r="P58" t="s">
        <v>35</v>
      </c>
      <c r="Q58">
        <v>0.5</v>
      </c>
      <c r="R58">
        <v>1.8546</v>
      </c>
    </row>
    <row r="59" spans="1:18" hidden="1" x14ac:dyDescent="0.2">
      <c r="A59">
        <v>5010</v>
      </c>
      <c r="B59" t="s">
        <v>104</v>
      </c>
      <c r="C59" t="str">
        <f t="shared" si="0"/>
        <v>Plaus</v>
      </c>
      <c r="D59">
        <v>8</v>
      </c>
      <c r="E59">
        <v>0</v>
      </c>
      <c r="F59" t="s">
        <v>98</v>
      </c>
      <c r="G59" t="s">
        <v>32</v>
      </c>
      <c r="H59">
        <v>0.9</v>
      </c>
      <c r="I59">
        <v>1.2430000000000001</v>
      </c>
      <c r="J59" t="s">
        <v>33</v>
      </c>
      <c r="K59">
        <v>0.6</v>
      </c>
      <c r="L59">
        <v>2.1836669999999998</v>
      </c>
      <c r="M59" t="s">
        <v>34</v>
      </c>
      <c r="N59">
        <v>0.5</v>
      </c>
      <c r="O59">
        <v>2.3723999999999998</v>
      </c>
      <c r="P59" t="s">
        <v>35</v>
      </c>
      <c r="Q59">
        <v>0.6</v>
      </c>
      <c r="R59">
        <v>2.9163329999999998</v>
      </c>
    </row>
    <row r="60" spans="1:18" hidden="1" x14ac:dyDescent="0.2">
      <c r="A60">
        <v>5010</v>
      </c>
      <c r="B60" t="s">
        <v>105</v>
      </c>
      <c r="C60" t="str">
        <f t="shared" si="0"/>
        <v>Sem</v>
      </c>
      <c r="D60">
        <v>0</v>
      </c>
      <c r="E60">
        <v>0</v>
      </c>
      <c r="F60" t="s">
        <v>94</v>
      </c>
      <c r="G60" t="s">
        <v>38</v>
      </c>
      <c r="H60">
        <v>1</v>
      </c>
      <c r="I60">
        <v>0.95474999999999999</v>
      </c>
      <c r="J60" t="s">
        <v>39</v>
      </c>
      <c r="K60">
        <v>0.83330000000000004</v>
      </c>
      <c r="L60">
        <v>1.1665000000000001</v>
      </c>
      <c r="M60" t="s">
        <v>40</v>
      </c>
      <c r="N60">
        <v>0.75</v>
      </c>
      <c r="O60">
        <v>1.3532219999999999</v>
      </c>
      <c r="P60" t="s">
        <v>41</v>
      </c>
      <c r="Q60">
        <v>0.58330000000000004</v>
      </c>
      <c r="R60">
        <v>1.2932859999999999</v>
      </c>
    </row>
    <row r="61" spans="1:18" hidden="1" x14ac:dyDescent="0.2">
      <c r="A61">
        <v>5010</v>
      </c>
      <c r="B61" t="s">
        <v>106</v>
      </c>
      <c r="C61" t="str">
        <f t="shared" si="0"/>
        <v>Sem</v>
      </c>
      <c r="D61">
        <v>0</v>
      </c>
      <c r="E61">
        <v>0</v>
      </c>
      <c r="F61" t="s">
        <v>94</v>
      </c>
      <c r="G61" t="s">
        <v>38</v>
      </c>
      <c r="H61">
        <v>0.91669999999999996</v>
      </c>
      <c r="I61">
        <v>1.222545</v>
      </c>
      <c r="J61" t="s">
        <v>39</v>
      </c>
      <c r="K61">
        <v>0.83330000000000004</v>
      </c>
      <c r="L61">
        <v>1.2412000000000001</v>
      </c>
      <c r="M61" t="s">
        <v>40</v>
      </c>
      <c r="N61">
        <v>0.66669999999999996</v>
      </c>
      <c r="O61">
        <v>1.2789999999999999</v>
      </c>
      <c r="P61" t="s">
        <v>41</v>
      </c>
      <c r="Q61">
        <v>0.66669999999999996</v>
      </c>
      <c r="R61">
        <v>1.2328749999999999</v>
      </c>
    </row>
    <row r="62" spans="1:18" x14ac:dyDescent="0.2">
      <c r="A62">
        <v>5011</v>
      </c>
      <c r="B62" t="s">
        <v>107</v>
      </c>
      <c r="C62" t="str">
        <f t="shared" si="0"/>
        <v>Gram</v>
      </c>
      <c r="D62">
        <v>0</v>
      </c>
      <c r="E62">
        <v>0</v>
      </c>
      <c r="F62" t="s">
        <v>94</v>
      </c>
      <c r="G62" t="s">
        <v>19</v>
      </c>
      <c r="H62">
        <v>0.8</v>
      </c>
      <c r="I62">
        <v>1.327286</v>
      </c>
      <c r="J62" t="s">
        <v>20</v>
      </c>
      <c r="K62">
        <v>0.5</v>
      </c>
      <c r="L62">
        <v>3.5928</v>
      </c>
      <c r="M62" t="s">
        <v>21</v>
      </c>
      <c r="N62">
        <v>0.9</v>
      </c>
      <c r="O62">
        <v>2.1955559999999998</v>
      </c>
      <c r="P62" t="s">
        <v>22</v>
      </c>
      <c r="Q62">
        <v>0.9</v>
      </c>
      <c r="R62">
        <v>2.1428889999999998</v>
      </c>
    </row>
    <row r="63" spans="1:18" x14ac:dyDescent="0.2">
      <c r="A63">
        <v>5011</v>
      </c>
      <c r="B63" t="s">
        <v>108</v>
      </c>
      <c r="C63" t="str">
        <f t="shared" si="0"/>
        <v>Gram</v>
      </c>
      <c r="D63">
        <v>0</v>
      </c>
      <c r="E63">
        <v>0</v>
      </c>
      <c r="F63" t="s">
        <v>94</v>
      </c>
      <c r="G63" t="s">
        <v>19</v>
      </c>
      <c r="H63">
        <v>0.7</v>
      </c>
      <c r="I63">
        <v>1.9754290000000001</v>
      </c>
      <c r="J63" t="s">
        <v>20</v>
      </c>
      <c r="K63">
        <v>0.8</v>
      </c>
      <c r="L63">
        <v>3.9722499999999998</v>
      </c>
      <c r="M63" t="s">
        <v>21</v>
      </c>
      <c r="N63">
        <v>0.7</v>
      </c>
      <c r="O63">
        <v>2.148857</v>
      </c>
      <c r="P63" t="s">
        <v>22</v>
      </c>
      <c r="Q63">
        <v>0.8</v>
      </c>
      <c r="R63">
        <v>2.7333750000000001</v>
      </c>
    </row>
    <row r="64" spans="1:18" hidden="1" x14ac:dyDescent="0.2">
      <c r="A64">
        <v>5011</v>
      </c>
      <c r="B64" t="s">
        <v>109</v>
      </c>
      <c r="C64" t="str">
        <f t="shared" si="0"/>
        <v>Phon</v>
      </c>
      <c r="D64">
        <v>0</v>
      </c>
      <c r="E64">
        <v>0</v>
      </c>
      <c r="F64" t="s">
        <v>94</v>
      </c>
      <c r="G64" t="s">
        <v>25</v>
      </c>
      <c r="H64">
        <v>1</v>
      </c>
      <c r="I64">
        <v>1.0039169999999999</v>
      </c>
      <c r="J64" t="s">
        <v>26</v>
      </c>
      <c r="K64">
        <v>0.58330000000000004</v>
      </c>
      <c r="L64">
        <v>1.204</v>
      </c>
      <c r="M64" t="s">
        <v>27</v>
      </c>
      <c r="N64">
        <v>0.75</v>
      </c>
      <c r="O64">
        <v>1.351111</v>
      </c>
      <c r="P64" t="s">
        <v>28</v>
      </c>
      <c r="Q64">
        <v>0.75</v>
      </c>
      <c r="R64">
        <v>1.2856669999999999</v>
      </c>
    </row>
    <row r="65" spans="1:18" hidden="1" x14ac:dyDescent="0.2">
      <c r="A65">
        <v>5011</v>
      </c>
      <c r="B65" t="s">
        <v>110</v>
      </c>
      <c r="C65" t="str">
        <f t="shared" si="0"/>
        <v>Phon</v>
      </c>
      <c r="D65">
        <v>0</v>
      </c>
      <c r="E65">
        <v>0</v>
      </c>
      <c r="F65" t="s">
        <v>94</v>
      </c>
      <c r="G65" t="s">
        <v>25</v>
      </c>
      <c r="H65">
        <v>0.66669999999999996</v>
      </c>
      <c r="I65">
        <v>1.2387140000000001</v>
      </c>
      <c r="J65" t="s">
        <v>26</v>
      </c>
      <c r="K65">
        <v>0.83330000000000004</v>
      </c>
      <c r="L65">
        <v>1.2767999999999999</v>
      </c>
      <c r="M65" t="s">
        <v>27</v>
      </c>
      <c r="N65">
        <v>0.91669999999999996</v>
      </c>
      <c r="O65">
        <v>1.0583640000000001</v>
      </c>
      <c r="P65" t="s">
        <v>28</v>
      </c>
      <c r="Q65">
        <v>0.66669999999999996</v>
      </c>
      <c r="R65">
        <v>1.347286</v>
      </c>
    </row>
    <row r="66" spans="1:18" hidden="1" x14ac:dyDescent="0.2">
      <c r="A66">
        <v>5011</v>
      </c>
      <c r="B66" t="s">
        <v>111</v>
      </c>
      <c r="C66" t="str">
        <f t="shared" si="0"/>
        <v>Plaus</v>
      </c>
      <c r="D66">
        <v>0</v>
      </c>
      <c r="E66">
        <v>0</v>
      </c>
      <c r="F66" t="s">
        <v>112</v>
      </c>
      <c r="G66" t="s">
        <v>32</v>
      </c>
      <c r="H66">
        <v>1</v>
      </c>
      <c r="I66">
        <v>1.0276000000000001</v>
      </c>
      <c r="J66" t="s">
        <v>33</v>
      </c>
      <c r="K66">
        <v>0.8</v>
      </c>
      <c r="L66">
        <v>1.7849999999999999</v>
      </c>
      <c r="M66" t="s">
        <v>34</v>
      </c>
      <c r="N66">
        <v>1</v>
      </c>
      <c r="O66">
        <v>1.5537000000000001</v>
      </c>
      <c r="P66" t="s">
        <v>35</v>
      </c>
      <c r="Q66">
        <v>1</v>
      </c>
      <c r="R66">
        <v>1.6506000000000001</v>
      </c>
    </row>
    <row r="67" spans="1:18" hidden="1" x14ac:dyDescent="0.2">
      <c r="A67">
        <v>5011</v>
      </c>
      <c r="B67" t="s">
        <v>113</v>
      </c>
      <c r="C67" t="str">
        <f t="shared" si="0"/>
        <v>Plaus</v>
      </c>
      <c r="D67">
        <v>0</v>
      </c>
      <c r="E67">
        <v>0</v>
      </c>
      <c r="F67" t="s">
        <v>112</v>
      </c>
      <c r="G67" t="s">
        <v>32</v>
      </c>
      <c r="H67">
        <v>0.9</v>
      </c>
      <c r="I67">
        <v>0.96188899999999999</v>
      </c>
      <c r="J67" t="s">
        <v>33</v>
      </c>
      <c r="K67">
        <v>0.8</v>
      </c>
      <c r="L67">
        <v>1.8442499999999999</v>
      </c>
      <c r="M67" t="s">
        <v>34</v>
      </c>
      <c r="N67">
        <v>0.9</v>
      </c>
      <c r="O67">
        <v>1.6234440000000001</v>
      </c>
      <c r="P67" t="s">
        <v>35</v>
      </c>
      <c r="Q67">
        <v>1</v>
      </c>
      <c r="R67">
        <v>1.7113</v>
      </c>
    </row>
    <row r="68" spans="1:18" hidden="1" x14ac:dyDescent="0.2">
      <c r="A68">
        <v>5011</v>
      </c>
      <c r="B68" t="s">
        <v>114</v>
      </c>
      <c r="C68" t="str">
        <f t="shared" ref="C68:C131" si="1">MID(B68,SEARCH("task-",B68)+5,SEARCH("_acq",B68)-SEARCH("task-",B68)-5)</f>
        <v>Sem</v>
      </c>
      <c r="D68">
        <v>0</v>
      </c>
      <c r="E68">
        <v>0</v>
      </c>
      <c r="F68" t="s">
        <v>112</v>
      </c>
      <c r="G68" t="s">
        <v>38</v>
      </c>
      <c r="H68">
        <v>1</v>
      </c>
      <c r="I68">
        <v>0.80374999999999996</v>
      </c>
      <c r="J68" t="s">
        <v>39</v>
      </c>
      <c r="K68">
        <v>1</v>
      </c>
      <c r="L68">
        <v>0.98945499999999997</v>
      </c>
      <c r="M68" t="s">
        <v>40</v>
      </c>
      <c r="N68">
        <v>1</v>
      </c>
      <c r="O68">
        <v>1.024</v>
      </c>
      <c r="P68" t="s">
        <v>41</v>
      </c>
      <c r="Q68">
        <v>0.75</v>
      </c>
      <c r="R68">
        <v>1.1301110000000001</v>
      </c>
    </row>
    <row r="69" spans="1:18" hidden="1" x14ac:dyDescent="0.2">
      <c r="A69">
        <v>5011</v>
      </c>
      <c r="B69" t="s">
        <v>115</v>
      </c>
      <c r="C69" t="str">
        <f t="shared" si="1"/>
        <v>Sem</v>
      </c>
      <c r="D69">
        <v>0</v>
      </c>
      <c r="E69">
        <v>0</v>
      </c>
      <c r="F69" t="s">
        <v>112</v>
      </c>
      <c r="G69" t="s">
        <v>38</v>
      </c>
      <c r="H69">
        <v>1</v>
      </c>
      <c r="I69">
        <v>0.812917</v>
      </c>
      <c r="J69" t="s">
        <v>39</v>
      </c>
      <c r="K69">
        <v>1</v>
      </c>
      <c r="L69">
        <v>0.97809100000000004</v>
      </c>
      <c r="M69" t="s">
        <v>40</v>
      </c>
      <c r="N69">
        <v>1</v>
      </c>
      <c r="O69">
        <v>1.12425</v>
      </c>
      <c r="P69" t="s">
        <v>41</v>
      </c>
      <c r="Q69">
        <v>0.66669999999999996</v>
      </c>
      <c r="R69">
        <v>1.1143749999999999</v>
      </c>
    </row>
    <row r="70" spans="1:18" x14ac:dyDescent="0.2">
      <c r="A70">
        <v>5015</v>
      </c>
      <c r="B70" t="s">
        <v>116</v>
      </c>
      <c r="C70" t="str">
        <f t="shared" si="1"/>
        <v>Gram</v>
      </c>
      <c r="D70">
        <v>6</v>
      </c>
      <c r="E70">
        <v>0</v>
      </c>
      <c r="F70" t="s">
        <v>117</v>
      </c>
      <c r="G70" t="s">
        <v>19</v>
      </c>
      <c r="H70">
        <v>1</v>
      </c>
      <c r="I70">
        <v>1.4564999999999999</v>
      </c>
      <c r="J70" t="s">
        <v>20</v>
      </c>
      <c r="K70">
        <v>0.9</v>
      </c>
      <c r="L70">
        <v>3.580333</v>
      </c>
      <c r="M70" t="s">
        <v>21</v>
      </c>
      <c r="N70">
        <v>0.9</v>
      </c>
      <c r="O70">
        <v>2.1661109999999999</v>
      </c>
      <c r="P70" t="s">
        <v>22</v>
      </c>
      <c r="Q70">
        <v>0.8</v>
      </c>
      <c r="R70">
        <v>2.3261250000000002</v>
      </c>
    </row>
    <row r="71" spans="1:18" x14ac:dyDescent="0.2">
      <c r="A71">
        <v>5015</v>
      </c>
      <c r="B71" t="s">
        <v>118</v>
      </c>
      <c r="C71" t="str">
        <f t="shared" si="1"/>
        <v>Gram</v>
      </c>
      <c r="D71">
        <v>3</v>
      </c>
      <c r="E71">
        <v>0</v>
      </c>
      <c r="F71" t="s">
        <v>117</v>
      </c>
      <c r="G71" t="s">
        <v>19</v>
      </c>
      <c r="H71">
        <v>1</v>
      </c>
      <c r="I71">
        <v>1.5243</v>
      </c>
      <c r="J71" t="s">
        <v>20</v>
      </c>
      <c r="K71">
        <v>0.9</v>
      </c>
      <c r="L71">
        <v>3.3690000000000002</v>
      </c>
      <c r="M71" t="s">
        <v>21</v>
      </c>
      <c r="N71">
        <v>0.7</v>
      </c>
      <c r="O71">
        <v>2.1637140000000001</v>
      </c>
      <c r="P71" t="s">
        <v>22</v>
      </c>
      <c r="Q71">
        <v>0.8</v>
      </c>
      <c r="R71">
        <v>2.273625</v>
      </c>
    </row>
    <row r="72" spans="1:18" hidden="1" x14ac:dyDescent="0.2">
      <c r="A72">
        <v>5015</v>
      </c>
      <c r="B72" t="s">
        <v>119</v>
      </c>
      <c r="C72" t="str">
        <f t="shared" si="1"/>
        <v>Phon</v>
      </c>
      <c r="D72">
        <v>0</v>
      </c>
      <c r="E72">
        <v>0</v>
      </c>
      <c r="F72" t="s">
        <v>117</v>
      </c>
      <c r="G72" t="s">
        <v>25</v>
      </c>
      <c r="H72">
        <v>1</v>
      </c>
      <c r="I72">
        <v>1.2813639999999999</v>
      </c>
      <c r="J72" t="s">
        <v>26</v>
      </c>
      <c r="K72">
        <v>0.83330000000000004</v>
      </c>
      <c r="L72">
        <v>1.1468</v>
      </c>
      <c r="M72" t="s">
        <v>27</v>
      </c>
      <c r="N72">
        <v>0.91669999999999996</v>
      </c>
      <c r="O72">
        <v>0.99263599999999996</v>
      </c>
      <c r="P72" t="s">
        <v>28</v>
      </c>
      <c r="Q72">
        <v>1</v>
      </c>
      <c r="R72">
        <v>1.1574169999999999</v>
      </c>
    </row>
    <row r="73" spans="1:18" hidden="1" x14ac:dyDescent="0.2">
      <c r="A73">
        <v>5015</v>
      </c>
      <c r="B73" t="s">
        <v>120</v>
      </c>
      <c r="C73" t="str">
        <f t="shared" si="1"/>
        <v>Phon</v>
      </c>
      <c r="D73">
        <v>0</v>
      </c>
      <c r="E73">
        <v>0</v>
      </c>
      <c r="F73" t="s">
        <v>117</v>
      </c>
      <c r="G73" t="s">
        <v>25</v>
      </c>
      <c r="H73">
        <v>1</v>
      </c>
      <c r="I73">
        <v>1.241333</v>
      </c>
      <c r="J73" t="s">
        <v>26</v>
      </c>
      <c r="K73">
        <v>0.83330000000000004</v>
      </c>
      <c r="L73">
        <v>1.2351000000000001</v>
      </c>
      <c r="M73" t="s">
        <v>27</v>
      </c>
      <c r="N73">
        <v>0.91669999999999996</v>
      </c>
      <c r="O73">
        <v>1.091818</v>
      </c>
      <c r="P73" t="s">
        <v>28</v>
      </c>
      <c r="Q73">
        <v>0.91669999999999996</v>
      </c>
      <c r="R73">
        <v>1.327091</v>
      </c>
    </row>
    <row r="74" spans="1:18" hidden="1" x14ac:dyDescent="0.2">
      <c r="A74">
        <v>5015</v>
      </c>
      <c r="B74" t="s">
        <v>121</v>
      </c>
      <c r="C74" t="str">
        <f t="shared" si="1"/>
        <v>Plaus</v>
      </c>
      <c r="D74">
        <v>3</v>
      </c>
      <c r="E74">
        <v>0</v>
      </c>
      <c r="F74" t="s">
        <v>122</v>
      </c>
      <c r="G74" t="s">
        <v>32</v>
      </c>
      <c r="H74">
        <v>1</v>
      </c>
      <c r="I74">
        <v>2.355556</v>
      </c>
      <c r="J74" t="s">
        <v>33</v>
      </c>
      <c r="K74">
        <v>0.9</v>
      </c>
      <c r="L74">
        <v>2.0374439999999998</v>
      </c>
      <c r="M74" t="s">
        <v>34</v>
      </c>
      <c r="N74">
        <v>0.8</v>
      </c>
      <c r="O74">
        <v>2.0710000000000002</v>
      </c>
      <c r="P74" t="s">
        <v>35</v>
      </c>
      <c r="Q74">
        <v>0.5</v>
      </c>
      <c r="R74">
        <v>1.9745999999999999</v>
      </c>
    </row>
    <row r="75" spans="1:18" hidden="1" x14ac:dyDescent="0.2">
      <c r="A75">
        <v>5015</v>
      </c>
      <c r="B75" t="s">
        <v>123</v>
      </c>
      <c r="C75" t="str">
        <f t="shared" si="1"/>
        <v>Plaus</v>
      </c>
      <c r="D75">
        <v>0</v>
      </c>
      <c r="E75">
        <v>0</v>
      </c>
      <c r="F75" t="s">
        <v>122</v>
      </c>
      <c r="G75" t="s">
        <v>32</v>
      </c>
      <c r="H75">
        <v>1</v>
      </c>
      <c r="I75">
        <v>1.828667</v>
      </c>
      <c r="J75" t="s">
        <v>33</v>
      </c>
      <c r="K75">
        <v>0.8</v>
      </c>
      <c r="L75">
        <v>1.8871249999999999</v>
      </c>
      <c r="M75" t="s">
        <v>34</v>
      </c>
      <c r="N75">
        <v>0.9</v>
      </c>
      <c r="O75">
        <v>1.669667</v>
      </c>
      <c r="P75" t="s">
        <v>35</v>
      </c>
      <c r="Q75">
        <v>0.7</v>
      </c>
      <c r="R75">
        <v>1.9158569999999999</v>
      </c>
    </row>
    <row r="76" spans="1:18" hidden="1" x14ac:dyDescent="0.2">
      <c r="A76">
        <v>5015</v>
      </c>
      <c r="B76" t="s">
        <v>124</v>
      </c>
      <c r="C76" t="str">
        <f t="shared" si="1"/>
        <v>Sem</v>
      </c>
      <c r="D76">
        <v>14</v>
      </c>
      <c r="E76">
        <v>0</v>
      </c>
      <c r="F76" t="s">
        <v>122</v>
      </c>
      <c r="G76" t="s">
        <v>38</v>
      </c>
      <c r="H76">
        <v>1</v>
      </c>
      <c r="I76">
        <v>1.3797269999999999</v>
      </c>
      <c r="J76" t="s">
        <v>39</v>
      </c>
      <c r="K76">
        <v>0.83330000000000004</v>
      </c>
      <c r="L76">
        <v>1.1318999999999999</v>
      </c>
      <c r="M76" t="s">
        <v>40</v>
      </c>
      <c r="N76">
        <v>0.75</v>
      </c>
      <c r="O76">
        <v>1.1439999999999999</v>
      </c>
      <c r="P76" t="s">
        <v>41</v>
      </c>
      <c r="Q76">
        <v>0.75</v>
      </c>
      <c r="R76">
        <v>1.4608890000000001</v>
      </c>
    </row>
    <row r="77" spans="1:18" hidden="1" x14ac:dyDescent="0.2">
      <c r="A77">
        <v>5015</v>
      </c>
      <c r="B77" t="s">
        <v>125</v>
      </c>
      <c r="C77" t="str">
        <f t="shared" si="1"/>
        <v>Sem</v>
      </c>
      <c r="D77">
        <v>0</v>
      </c>
      <c r="E77">
        <v>0</v>
      </c>
      <c r="F77" t="s">
        <v>122</v>
      </c>
      <c r="G77" t="s">
        <v>38</v>
      </c>
      <c r="H77">
        <v>0.83330000000000004</v>
      </c>
      <c r="I77">
        <v>1.4741</v>
      </c>
      <c r="J77" t="s">
        <v>39</v>
      </c>
      <c r="K77">
        <v>1</v>
      </c>
      <c r="L77">
        <v>1.212583</v>
      </c>
      <c r="M77" t="s">
        <v>40</v>
      </c>
      <c r="N77">
        <v>0.91669999999999996</v>
      </c>
      <c r="O77">
        <v>1.313091</v>
      </c>
      <c r="P77" t="s">
        <v>41</v>
      </c>
      <c r="Q77">
        <v>0.83330000000000004</v>
      </c>
      <c r="R77">
        <v>1.3162</v>
      </c>
    </row>
    <row r="78" spans="1:18" x14ac:dyDescent="0.2">
      <c r="A78">
        <v>5018</v>
      </c>
      <c r="B78" t="s">
        <v>126</v>
      </c>
      <c r="C78" t="str">
        <f t="shared" si="1"/>
        <v>Gram</v>
      </c>
      <c r="D78">
        <v>0</v>
      </c>
      <c r="E78">
        <v>0</v>
      </c>
      <c r="F78" t="s">
        <v>127</v>
      </c>
      <c r="G78" t="s">
        <v>19</v>
      </c>
      <c r="H78">
        <v>0.9</v>
      </c>
      <c r="I78">
        <v>3.959222</v>
      </c>
      <c r="J78" t="s">
        <v>20</v>
      </c>
      <c r="K78">
        <v>0.6</v>
      </c>
      <c r="L78">
        <v>3.512667</v>
      </c>
      <c r="M78" t="s">
        <v>21</v>
      </c>
      <c r="N78">
        <v>0.7</v>
      </c>
      <c r="O78">
        <v>1.907429</v>
      </c>
      <c r="P78" t="s">
        <v>22</v>
      </c>
      <c r="Q78">
        <v>0.9</v>
      </c>
      <c r="R78">
        <v>2.068111</v>
      </c>
    </row>
    <row r="79" spans="1:18" x14ac:dyDescent="0.2">
      <c r="A79">
        <v>5018</v>
      </c>
      <c r="B79" t="s">
        <v>128</v>
      </c>
      <c r="C79" t="str">
        <f t="shared" si="1"/>
        <v>Gram</v>
      </c>
      <c r="D79">
        <v>1</v>
      </c>
      <c r="E79">
        <v>0</v>
      </c>
      <c r="F79" t="s">
        <v>127</v>
      </c>
      <c r="G79" t="s">
        <v>19</v>
      </c>
      <c r="H79">
        <v>1</v>
      </c>
      <c r="I79">
        <v>4.6303999999999998</v>
      </c>
      <c r="J79" t="s">
        <v>20</v>
      </c>
      <c r="K79">
        <v>0.5</v>
      </c>
      <c r="L79">
        <v>2.4834999999999998</v>
      </c>
      <c r="M79" t="s">
        <v>21</v>
      </c>
      <c r="N79">
        <v>1</v>
      </c>
      <c r="O79">
        <v>2.1541000000000001</v>
      </c>
      <c r="P79" t="s">
        <v>22</v>
      </c>
      <c r="Q79">
        <v>0.5</v>
      </c>
      <c r="R79">
        <v>2.1398000000000001</v>
      </c>
    </row>
    <row r="80" spans="1:18" hidden="1" x14ac:dyDescent="0.2">
      <c r="A80">
        <v>5018</v>
      </c>
      <c r="B80" t="s">
        <v>129</v>
      </c>
      <c r="C80" t="str">
        <f t="shared" si="1"/>
        <v>Phon</v>
      </c>
      <c r="D80">
        <v>2</v>
      </c>
      <c r="E80">
        <v>0</v>
      </c>
      <c r="F80" t="s">
        <v>127</v>
      </c>
      <c r="G80" t="s">
        <v>25</v>
      </c>
      <c r="H80">
        <v>0.91669999999999996</v>
      </c>
      <c r="I80">
        <v>2.1160000000000001</v>
      </c>
      <c r="J80" t="s">
        <v>26</v>
      </c>
      <c r="K80">
        <v>0.91669999999999996</v>
      </c>
      <c r="L80">
        <v>0.97763599999999995</v>
      </c>
      <c r="M80" t="s">
        <v>27</v>
      </c>
      <c r="N80">
        <v>0.83330000000000004</v>
      </c>
      <c r="O80">
        <v>0.94230000000000003</v>
      </c>
      <c r="P80" t="s">
        <v>28</v>
      </c>
      <c r="Q80">
        <v>0.91669999999999996</v>
      </c>
      <c r="R80">
        <v>1.0317270000000001</v>
      </c>
    </row>
    <row r="81" spans="1:18" hidden="1" x14ac:dyDescent="0.2">
      <c r="A81">
        <v>5018</v>
      </c>
      <c r="B81" t="s">
        <v>130</v>
      </c>
      <c r="C81" t="str">
        <f t="shared" si="1"/>
        <v>Phon</v>
      </c>
      <c r="D81">
        <v>0</v>
      </c>
      <c r="E81">
        <v>0</v>
      </c>
      <c r="F81" t="s">
        <v>127</v>
      </c>
      <c r="G81" t="s">
        <v>25</v>
      </c>
      <c r="H81">
        <v>0.91669999999999996</v>
      </c>
      <c r="I81">
        <v>2.1302729999999999</v>
      </c>
      <c r="J81" t="s">
        <v>26</v>
      </c>
      <c r="K81">
        <v>0.75</v>
      </c>
      <c r="L81">
        <v>1.256111</v>
      </c>
      <c r="M81" t="s">
        <v>27</v>
      </c>
      <c r="N81">
        <v>0.75</v>
      </c>
      <c r="O81">
        <v>1.131</v>
      </c>
      <c r="P81" t="s">
        <v>28</v>
      </c>
      <c r="Q81">
        <v>0.83330000000000004</v>
      </c>
      <c r="R81">
        <v>1.1970000000000001</v>
      </c>
    </row>
    <row r="82" spans="1:18" hidden="1" x14ac:dyDescent="0.2">
      <c r="A82">
        <v>5018</v>
      </c>
      <c r="B82" t="s">
        <v>131</v>
      </c>
      <c r="C82" t="str">
        <f t="shared" si="1"/>
        <v>Phon</v>
      </c>
      <c r="D82">
        <v>0</v>
      </c>
      <c r="E82">
        <v>0</v>
      </c>
      <c r="F82" t="s">
        <v>127</v>
      </c>
      <c r="G82" t="s">
        <v>25</v>
      </c>
      <c r="H82">
        <v>0.91669999999999996</v>
      </c>
      <c r="I82">
        <v>2.0626359999999999</v>
      </c>
      <c r="J82" t="s">
        <v>26</v>
      </c>
      <c r="K82">
        <v>0.75</v>
      </c>
      <c r="L82">
        <v>1.0189999999999999</v>
      </c>
      <c r="M82" t="s">
        <v>27</v>
      </c>
      <c r="N82">
        <v>0.83330000000000004</v>
      </c>
      <c r="O82">
        <v>1.1478999999999999</v>
      </c>
      <c r="P82" t="s">
        <v>28</v>
      </c>
      <c r="Q82">
        <v>0.91669999999999996</v>
      </c>
      <c r="R82">
        <v>1.1463639999999999</v>
      </c>
    </row>
    <row r="83" spans="1:18" hidden="1" x14ac:dyDescent="0.2">
      <c r="A83">
        <v>5018</v>
      </c>
      <c r="B83" t="s">
        <v>132</v>
      </c>
      <c r="C83" t="str">
        <f t="shared" si="1"/>
        <v>Plaus</v>
      </c>
      <c r="D83">
        <v>0</v>
      </c>
      <c r="E83">
        <v>0</v>
      </c>
      <c r="F83" t="s">
        <v>133</v>
      </c>
      <c r="G83" t="s">
        <v>32</v>
      </c>
      <c r="H83">
        <v>1</v>
      </c>
      <c r="I83">
        <v>2.335</v>
      </c>
      <c r="J83" t="s">
        <v>33</v>
      </c>
      <c r="K83">
        <v>0.8</v>
      </c>
      <c r="L83">
        <v>1.5892500000000001</v>
      </c>
      <c r="M83" t="s">
        <v>34</v>
      </c>
      <c r="N83">
        <v>0.9</v>
      </c>
      <c r="O83">
        <v>1.549444</v>
      </c>
      <c r="P83" t="s">
        <v>35</v>
      </c>
      <c r="Q83">
        <v>0.6</v>
      </c>
      <c r="R83">
        <v>1.787833</v>
      </c>
    </row>
    <row r="84" spans="1:18" hidden="1" x14ac:dyDescent="0.2">
      <c r="A84">
        <v>5018</v>
      </c>
      <c r="B84" t="s">
        <v>134</v>
      </c>
      <c r="C84" t="str">
        <f t="shared" si="1"/>
        <v>Plaus</v>
      </c>
      <c r="D84">
        <v>0</v>
      </c>
      <c r="E84">
        <v>0</v>
      </c>
      <c r="F84" t="s">
        <v>133</v>
      </c>
      <c r="G84" t="s">
        <v>32</v>
      </c>
      <c r="H84">
        <v>1</v>
      </c>
      <c r="I84">
        <v>3.1230000000000002</v>
      </c>
      <c r="J84" t="s">
        <v>33</v>
      </c>
      <c r="K84">
        <v>0.8</v>
      </c>
      <c r="L84">
        <v>1.629875</v>
      </c>
      <c r="M84" t="s">
        <v>34</v>
      </c>
      <c r="N84">
        <v>0.7</v>
      </c>
      <c r="O84">
        <v>1.619</v>
      </c>
      <c r="P84" t="s">
        <v>35</v>
      </c>
      <c r="Q84">
        <v>0.7</v>
      </c>
      <c r="R84">
        <v>1.698429</v>
      </c>
    </row>
    <row r="85" spans="1:18" hidden="1" x14ac:dyDescent="0.2">
      <c r="A85">
        <v>5018</v>
      </c>
      <c r="B85" t="s">
        <v>135</v>
      </c>
      <c r="C85" t="str">
        <f t="shared" si="1"/>
        <v>Sem</v>
      </c>
      <c r="D85">
        <v>0</v>
      </c>
      <c r="E85">
        <v>0</v>
      </c>
      <c r="F85" t="s">
        <v>133</v>
      </c>
      <c r="G85" t="s">
        <v>38</v>
      </c>
      <c r="H85">
        <v>1</v>
      </c>
      <c r="I85">
        <v>1.4515</v>
      </c>
      <c r="J85" t="s">
        <v>39</v>
      </c>
      <c r="K85">
        <v>0.83330000000000004</v>
      </c>
      <c r="L85">
        <v>1.0649999999999999</v>
      </c>
      <c r="M85" t="s">
        <v>40</v>
      </c>
      <c r="N85">
        <v>0.83330000000000004</v>
      </c>
      <c r="O85">
        <v>1.2967</v>
      </c>
      <c r="P85" t="s">
        <v>41</v>
      </c>
      <c r="Q85">
        <v>0.75</v>
      </c>
      <c r="R85">
        <v>1.3338890000000001</v>
      </c>
    </row>
    <row r="86" spans="1:18" hidden="1" x14ac:dyDescent="0.2">
      <c r="A86">
        <v>5018</v>
      </c>
      <c r="B86" t="s">
        <v>136</v>
      </c>
      <c r="C86" t="str">
        <f t="shared" si="1"/>
        <v>Sem</v>
      </c>
      <c r="D86">
        <v>0</v>
      </c>
      <c r="E86">
        <v>0</v>
      </c>
      <c r="F86" t="s">
        <v>133</v>
      </c>
      <c r="G86" t="s">
        <v>38</v>
      </c>
      <c r="H86">
        <v>1</v>
      </c>
      <c r="I86">
        <v>1.6496360000000001</v>
      </c>
      <c r="J86" t="s">
        <v>39</v>
      </c>
      <c r="K86">
        <v>0.91669999999999996</v>
      </c>
      <c r="L86">
        <v>0.94381800000000005</v>
      </c>
      <c r="M86" t="s">
        <v>40</v>
      </c>
      <c r="N86">
        <v>0.91669999999999996</v>
      </c>
      <c r="O86">
        <v>1.1356360000000001</v>
      </c>
      <c r="P86" t="s">
        <v>41</v>
      </c>
      <c r="Q86">
        <v>0.58330000000000004</v>
      </c>
      <c r="R86">
        <v>1.254286</v>
      </c>
    </row>
    <row r="87" spans="1:18" x14ac:dyDescent="0.2">
      <c r="A87">
        <v>5019</v>
      </c>
      <c r="B87" t="s">
        <v>137</v>
      </c>
      <c r="C87" t="str">
        <f t="shared" si="1"/>
        <v>Gram</v>
      </c>
      <c r="D87">
        <v>0</v>
      </c>
      <c r="E87">
        <v>0</v>
      </c>
      <c r="F87" t="s">
        <v>138</v>
      </c>
      <c r="G87" t="s">
        <v>19</v>
      </c>
      <c r="H87">
        <v>1</v>
      </c>
      <c r="I87">
        <v>0.98180000000000001</v>
      </c>
      <c r="J87" t="s">
        <v>20</v>
      </c>
      <c r="K87">
        <v>0.2</v>
      </c>
      <c r="L87">
        <v>2.9649999999999999</v>
      </c>
      <c r="M87" t="s">
        <v>21</v>
      </c>
      <c r="N87">
        <v>0.8</v>
      </c>
      <c r="O87">
        <v>2.0485000000000002</v>
      </c>
      <c r="P87" t="s">
        <v>22</v>
      </c>
      <c r="Q87">
        <v>0.5</v>
      </c>
      <c r="R87">
        <v>2.1606000000000001</v>
      </c>
    </row>
    <row r="88" spans="1:18" x14ac:dyDescent="0.2">
      <c r="A88">
        <v>5019</v>
      </c>
      <c r="B88" t="s">
        <v>139</v>
      </c>
      <c r="C88" t="str">
        <f t="shared" si="1"/>
        <v>Gram</v>
      </c>
      <c r="D88">
        <v>0</v>
      </c>
      <c r="E88">
        <v>0</v>
      </c>
      <c r="F88" t="s">
        <v>138</v>
      </c>
      <c r="G88" t="s">
        <v>19</v>
      </c>
      <c r="H88">
        <v>1</v>
      </c>
      <c r="I88">
        <v>0.98009999999999997</v>
      </c>
      <c r="J88" t="s">
        <v>20</v>
      </c>
      <c r="K88">
        <v>0.4</v>
      </c>
      <c r="L88">
        <v>3.63375</v>
      </c>
      <c r="M88" t="s">
        <v>21</v>
      </c>
      <c r="N88">
        <v>0.9</v>
      </c>
      <c r="O88">
        <v>2.2524440000000001</v>
      </c>
      <c r="P88" t="s">
        <v>22</v>
      </c>
      <c r="Q88">
        <v>0.5</v>
      </c>
      <c r="R88">
        <v>2.02</v>
      </c>
    </row>
    <row r="89" spans="1:18" hidden="1" x14ac:dyDescent="0.2">
      <c r="A89">
        <v>5019</v>
      </c>
      <c r="B89" t="s">
        <v>140</v>
      </c>
      <c r="C89" t="str">
        <f t="shared" si="1"/>
        <v>Phon</v>
      </c>
      <c r="D89">
        <v>1</v>
      </c>
      <c r="E89">
        <v>0</v>
      </c>
      <c r="F89" t="s">
        <v>138</v>
      </c>
      <c r="G89" t="s">
        <v>25</v>
      </c>
      <c r="H89">
        <v>1</v>
      </c>
      <c r="I89">
        <v>0.84836400000000001</v>
      </c>
      <c r="J89" t="s">
        <v>26</v>
      </c>
      <c r="K89">
        <v>1</v>
      </c>
      <c r="L89">
        <v>1.0109999999999999</v>
      </c>
      <c r="M89" t="s">
        <v>27</v>
      </c>
      <c r="N89">
        <v>1</v>
      </c>
      <c r="O89">
        <v>1.0865</v>
      </c>
      <c r="P89" t="s">
        <v>28</v>
      </c>
      <c r="Q89">
        <v>8.3299999999999999E-2</v>
      </c>
      <c r="R89">
        <v>1.173</v>
      </c>
    </row>
    <row r="90" spans="1:18" hidden="1" x14ac:dyDescent="0.2">
      <c r="A90">
        <v>5019</v>
      </c>
      <c r="B90" t="s">
        <v>141</v>
      </c>
      <c r="C90" t="str">
        <f t="shared" si="1"/>
        <v>Phon</v>
      </c>
      <c r="D90">
        <v>0</v>
      </c>
      <c r="E90">
        <v>0</v>
      </c>
      <c r="F90" t="s">
        <v>138</v>
      </c>
      <c r="G90" t="s">
        <v>25</v>
      </c>
      <c r="H90">
        <v>1</v>
      </c>
      <c r="I90">
        <v>0.96191700000000002</v>
      </c>
      <c r="J90" t="s">
        <v>26</v>
      </c>
      <c r="K90">
        <v>0.91669999999999996</v>
      </c>
      <c r="L90">
        <v>1.267909</v>
      </c>
      <c r="M90" t="s">
        <v>27</v>
      </c>
      <c r="N90">
        <v>0.66669999999999996</v>
      </c>
      <c r="O90">
        <v>1.3069999999999999</v>
      </c>
      <c r="P90" t="s">
        <v>28</v>
      </c>
      <c r="Q90">
        <v>0.5</v>
      </c>
      <c r="R90">
        <v>1.2623329999999999</v>
      </c>
    </row>
    <row r="91" spans="1:18" hidden="1" x14ac:dyDescent="0.2">
      <c r="A91">
        <v>5019</v>
      </c>
      <c r="B91" t="s">
        <v>142</v>
      </c>
      <c r="C91" t="str">
        <f t="shared" si="1"/>
        <v>Phon</v>
      </c>
      <c r="D91">
        <v>0</v>
      </c>
      <c r="E91">
        <v>0</v>
      </c>
      <c r="F91" t="s">
        <v>138</v>
      </c>
      <c r="G91" t="s">
        <v>25</v>
      </c>
      <c r="H91">
        <v>0.91669999999999996</v>
      </c>
      <c r="I91">
        <v>1.016818</v>
      </c>
      <c r="J91" t="s">
        <v>26</v>
      </c>
      <c r="K91">
        <v>0.83330000000000004</v>
      </c>
      <c r="L91">
        <v>1.2341</v>
      </c>
      <c r="M91" t="s">
        <v>27</v>
      </c>
      <c r="N91">
        <v>0.91669999999999996</v>
      </c>
      <c r="O91">
        <v>1.1796359999999999</v>
      </c>
      <c r="P91" t="s">
        <v>28</v>
      </c>
      <c r="Q91">
        <v>0.25</v>
      </c>
      <c r="R91">
        <v>1.254667</v>
      </c>
    </row>
    <row r="92" spans="1:18" hidden="1" x14ac:dyDescent="0.2">
      <c r="A92">
        <v>5019</v>
      </c>
      <c r="B92" t="s">
        <v>143</v>
      </c>
      <c r="C92" t="str">
        <f t="shared" si="1"/>
        <v>Phon</v>
      </c>
      <c r="D92">
        <v>0</v>
      </c>
      <c r="E92">
        <v>0</v>
      </c>
      <c r="F92" t="s">
        <v>144</v>
      </c>
      <c r="G92" t="s">
        <v>25</v>
      </c>
      <c r="H92">
        <v>1</v>
      </c>
      <c r="I92">
        <v>0.81774999999999998</v>
      </c>
      <c r="J92" t="s">
        <v>26</v>
      </c>
      <c r="K92">
        <v>0.91669999999999996</v>
      </c>
      <c r="L92">
        <v>1.402182</v>
      </c>
      <c r="M92" t="s">
        <v>27</v>
      </c>
      <c r="N92">
        <v>0.91669999999999996</v>
      </c>
      <c r="O92">
        <v>1.4819089999999999</v>
      </c>
      <c r="P92" t="s">
        <v>28</v>
      </c>
      <c r="Q92">
        <v>0.5</v>
      </c>
      <c r="R92">
        <v>1.41</v>
      </c>
    </row>
    <row r="93" spans="1:18" hidden="1" x14ac:dyDescent="0.2">
      <c r="A93">
        <v>5019</v>
      </c>
      <c r="B93" t="s">
        <v>145</v>
      </c>
      <c r="C93" t="str">
        <f t="shared" si="1"/>
        <v>Plaus</v>
      </c>
      <c r="D93">
        <v>0</v>
      </c>
      <c r="E93">
        <v>0</v>
      </c>
      <c r="F93" t="s">
        <v>144</v>
      </c>
      <c r="G93" t="s">
        <v>32</v>
      </c>
      <c r="H93">
        <v>1</v>
      </c>
      <c r="I93">
        <v>1.0932999999999999</v>
      </c>
      <c r="J93" t="s">
        <v>33</v>
      </c>
      <c r="K93">
        <v>0.7</v>
      </c>
      <c r="L93">
        <v>1.921286</v>
      </c>
      <c r="M93" t="s">
        <v>34</v>
      </c>
      <c r="N93">
        <v>0.7</v>
      </c>
      <c r="O93">
        <v>1.8562860000000001</v>
      </c>
      <c r="P93" t="s">
        <v>35</v>
      </c>
      <c r="Q93">
        <v>0.8</v>
      </c>
      <c r="R93">
        <v>1.8967499999999999</v>
      </c>
    </row>
    <row r="94" spans="1:18" hidden="1" x14ac:dyDescent="0.2">
      <c r="A94">
        <v>5019</v>
      </c>
      <c r="B94" t="s">
        <v>146</v>
      </c>
      <c r="C94" t="str">
        <f t="shared" si="1"/>
        <v>Plaus</v>
      </c>
      <c r="D94">
        <v>0</v>
      </c>
      <c r="E94">
        <v>0</v>
      </c>
      <c r="F94" t="s">
        <v>144</v>
      </c>
      <c r="G94" t="s">
        <v>32</v>
      </c>
      <c r="H94">
        <v>1</v>
      </c>
      <c r="I94">
        <v>0.93740000000000001</v>
      </c>
      <c r="J94" t="s">
        <v>33</v>
      </c>
      <c r="K94">
        <v>0.5</v>
      </c>
      <c r="L94">
        <v>1.7869999999999999</v>
      </c>
      <c r="M94" t="s">
        <v>34</v>
      </c>
      <c r="N94">
        <v>0.9</v>
      </c>
      <c r="O94">
        <v>1.8164439999999999</v>
      </c>
      <c r="P94" t="s">
        <v>35</v>
      </c>
      <c r="Q94">
        <v>0.7</v>
      </c>
      <c r="R94">
        <v>1.9285000000000001</v>
      </c>
    </row>
    <row r="95" spans="1:18" hidden="1" x14ac:dyDescent="0.2">
      <c r="A95">
        <v>5019</v>
      </c>
      <c r="B95" t="s">
        <v>147</v>
      </c>
      <c r="C95" t="str">
        <f t="shared" si="1"/>
        <v>Sem</v>
      </c>
      <c r="D95">
        <v>0</v>
      </c>
      <c r="E95">
        <v>0</v>
      </c>
      <c r="F95" t="s">
        <v>144</v>
      </c>
      <c r="G95" t="s">
        <v>38</v>
      </c>
      <c r="H95">
        <v>1</v>
      </c>
      <c r="I95">
        <v>0.86599999999999999</v>
      </c>
      <c r="J95" t="s">
        <v>39</v>
      </c>
      <c r="K95">
        <v>0.91669999999999996</v>
      </c>
      <c r="L95">
        <v>1.282727</v>
      </c>
      <c r="M95" t="s">
        <v>40</v>
      </c>
      <c r="N95">
        <v>0.83330000000000004</v>
      </c>
      <c r="O95">
        <v>1.3238000000000001</v>
      </c>
      <c r="P95" t="s">
        <v>41</v>
      </c>
      <c r="Q95">
        <v>0.33329999999999999</v>
      </c>
      <c r="R95">
        <v>1.4875</v>
      </c>
    </row>
    <row r="96" spans="1:18" hidden="1" x14ac:dyDescent="0.2">
      <c r="A96">
        <v>5019</v>
      </c>
      <c r="B96" t="s">
        <v>148</v>
      </c>
      <c r="C96" t="str">
        <f t="shared" si="1"/>
        <v>Sem</v>
      </c>
      <c r="D96">
        <v>1</v>
      </c>
      <c r="E96">
        <v>0</v>
      </c>
      <c r="F96" t="s">
        <v>144</v>
      </c>
      <c r="G96" t="s">
        <v>38</v>
      </c>
      <c r="H96">
        <v>0.91669999999999996</v>
      </c>
      <c r="I96">
        <v>0.82245500000000005</v>
      </c>
      <c r="J96" t="s">
        <v>39</v>
      </c>
      <c r="K96">
        <v>0.75</v>
      </c>
      <c r="L96">
        <v>1.447111</v>
      </c>
      <c r="M96" t="s">
        <v>40</v>
      </c>
      <c r="N96">
        <v>0.58330000000000004</v>
      </c>
      <c r="O96">
        <v>1.397286</v>
      </c>
      <c r="P96" t="s">
        <v>41</v>
      </c>
      <c r="Q96">
        <v>0.33329999999999999</v>
      </c>
      <c r="R96">
        <v>1.3967499999999999</v>
      </c>
    </row>
    <row r="97" spans="1:18" x14ac:dyDescent="0.2">
      <c r="A97">
        <v>5020</v>
      </c>
      <c r="B97" t="s">
        <v>149</v>
      </c>
      <c r="C97" t="str">
        <f t="shared" si="1"/>
        <v>Gram</v>
      </c>
      <c r="D97">
        <v>9</v>
      </c>
      <c r="E97">
        <v>0</v>
      </c>
      <c r="F97" t="s">
        <v>150</v>
      </c>
      <c r="G97" t="s">
        <v>19</v>
      </c>
      <c r="H97">
        <v>0.9</v>
      </c>
      <c r="I97">
        <v>2.9676670000000001</v>
      </c>
      <c r="J97" t="s">
        <v>20</v>
      </c>
      <c r="K97">
        <v>0.8</v>
      </c>
      <c r="L97">
        <v>3.7454999999999998</v>
      </c>
      <c r="M97" t="s">
        <v>21</v>
      </c>
      <c r="N97">
        <v>1</v>
      </c>
      <c r="O97">
        <v>2.3834</v>
      </c>
      <c r="P97" t="s">
        <v>22</v>
      </c>
      <c r="Q97">
        <v>1</v>
      </c>
      <c r="R97">
        <v>2.2597999999999998</v>
      </c>
    </row>
    <row r="98" spans="1:18" x14ac:dyDescent="0.2">
      <c r="A98">
        <v>5020</v>
      </c>
      <c r="B98" t="s">
        <v>151</v>
      </c>
      <c r="C98" t="str">
        <f t="shared" si="1"/>
        <v>Gram</v>
      </c>
      <c r="D98">
        <v>30</v>
      </c>
      <c r="E98">
        <v>1</v>
      </c>
      <c r="F98" t="s">
        <v>150</v>
      </c>
      <c r="G98" t="s">
        <v>19</v>
      </c>
      <c r="H98">
        <v>0.8</v>
      </c>
      <c r="I98">
        <v>3.5782500000000002</v>
      </c>
      <c r="J98" t="s">
        <v>20</v>
      </c>
      <c r="K98">
        <v>0.6</v>
      </c>
      <c r="L98">
        <v>3.9860000000000002</v>
      </c>
      <c r="M98" t="s">
        <v>21</v>
      </c>
      <c r="N98">
        <v>0.9</v>
      </c>
      <c r="O98">
        <v>2.488667</v>
      </c>
      <c r="P98" t="s">
        <v>22</v>
      </c>
      <c r="Q98">
        <v>0.9</v>
      </c>
      <c r="R98">
        <v>2.0878890000000001</v>
      </c>
    </row>
    <row r="99" spans="1:18" x14ac:dyDescent="0.2">
      <c r="A99">
        <v>5020</v>
      </c>
      <c r="B99" t="s">
        <v>152</v>
      </c>
      <c r="C99" t="str">
        <f t="shared" si="1"/>
        <v>Gram</v>
      </c>
      <c r="D99">
        <v>2</v>
      </c>
      <c r="E99">
        <v>0</v>
      </c>
      <c r="F99" t="s">
        <v>153</v>
      </c>
      <c r="G99" t="s">
        <v>19</v>
      </c>
      <c r="H99">
        <v>1</v>
      </c>
      <c r="I99">
        <v>2.6093000000000002</v>
      </c>
      <c r="J99" t="s">
        <v>20</v>
      </c>
      <c r="K99">
        <v>0.6</v>
      </c>
      <c r="L99">
        <v>3.4878330000000002</v>
      </c>
      <c r="M99" t="s">
        <v>21</v>
      </c>
      <c r="N99">
        <v>1</v>
      </c>
      <c r="O99">
        <v>2.1503999999999999</v>
      </c>
      <c r="P99" t="s">
        <v>22</v>
      </c>
      <c r="Q99">
        <v>1</v>
      </c>
      <c r="R99">
        <v>2.2496</v>
      </c>
    </row>
    <row r="100" spans="1:18" x14ac:dyDescent="0.2">
      <c r="A100">
        <v>5020</v>
      </c>
      <c r="B100" t="s">
        <v>154</v>
      </c>
      <c r="C100" t="str">
        <f t="shared" si="1"/>
        <v>Gram</v>
      </c>
      <c r="D100">
        <v>0</v>
      </c>
      <c r="E100">
        <v>0</v>
      </c>
      <c r="F100" t="s">
        <v>153</v>
      </c>
      <c r="G100" t="s">
        <v>19</v>
      </c>
      <c r="H100">
        <v>0.6</v>
      </c>
      <c r="I100">
        <v>2.3422000000000001</v>
      </c>
      <c r="J100" t="s">
        <v>20</v>
      </c>
      <c r="K100">
        <v>0.4</v>
      </c>
      <c r="L100">
        <v>3.3167499999999999</v>
      </c>
      <c r="M100" t="s">
        <v>21</v>
      </c>
      <c r="N100">
        <v>0.9</v>
      </c>
      <c r="O100">
        <v>2.1607780000000001</v>
      </c>
      <c r="P100" t="s">
        <v>22</v>
      </c>
      <c r="Q100">
        <v>1</v>
      </c>
      <c r="R100">
        <v>2.2126000000000001</v>
      </c>
    </row>
    <row r="101" spans="1:18" hidden="1" x14ac:dyDescent="0.2">
      <c r="A101">
        <v>5020</v>
      </c>
      <c r="B101" t="s">
        <v>155</v>
      </c>
      <c r="C101" t="str">
        <f t="shared" si="1"/>
        <v>Phon</v>
      </c>
      <c r="D101">
        <v>2</v>
      </c>
      <c r="E101">
        <v>0</v>
      </c>
      <c r="F101" t="s">
        <v>150</v>
      </c>
      <c r="G101" t="s">
        <v>25</v>
      </c>
      <c r="H101">
        <v>0.83330000000000004</v>
      </c>
      <c r="I101">
        <v>2.1288999999999998</v>
      </c>
      <c r="J101" t="s">
        <v>26</v>
      </c>
      <c r="K101">
        <v>0.33329999999999999</v>
      </c>
      <c r="L101">
        <v>1.4145000000000001</v>
      </c>
      <c r="M101" t="s">
        <v>27</v>
      </c>
      <c r="N101">
        <v>0.91669999999999996</v>
      </c>
      <c r="O101">
        <v>1.0609999999999999</v>
      </c>
      <c r="P101" t="s">
        <v>28</v>
      </c>
      <c r="Q101">
        <v>1</v>
      </c>
      <c r="R101">
        <v>1.2172499999999999</v>
      </c>
    </row>
    <row r="102" spans="1:18" hidden="1" x14ac:dyDescent="0.2">
      <c r="A102">
        <v>5020</v>
      </c>
      <c r="B102" t="s">
        <v>156</v>
      </c>
      <c r="C102" t="str">
        <f t="shared" si="1"/>
        <v>Phon</v>
      </c>
      <c r="D102">
        <v>0</v>
      </c>
      <c r="E102">
        <v>0</v>
      </c>
      <c r="F102" t="s">
        <v>150</v>
      </c>
      <c r="G102" t="s">
        <v>25</v>
      </c>
      <c r="H102">
        <v>1</v>
      </c>
      <c r="I102">
        <v>2.1364999999999998</v>
      </c>
      <c r="J102" t="s">
        <v>26</v>
      </c>
      <c r="K102">
        <v>0.16669999999999999</v>
      </c>
      <c r="L102">
        <v>1.4475</v>
      </c>
      <c r="M102" t="s">
        <v>27</v>
      </c>
      <c r="N102">
        <v>1</v>
      </c>
      <c r="O102">
        <v>1.307083</v>
      </c>
      <c r="P102" t="s">
        <v>28</v>
      </c>
      <c r="Q102">
        <v>1</v>
      </c>
      <c r="R102">
        <v>1.3886670000000001</v>
      </c>
    </row>
    <row r="103" spans="1:18" hidden="1" x14ac:dyDescent="0.2">
      <c r="A103">
        <v>5020</v>
      </c>
      <c r="B103" t="s">
        <v>157</v>
      </c>
      <c r="C103" t="str">
        <f t="shared" si="1"/>
        <v>Sem</v>
      </c>
      <c r="D103">
        <v>3</v>
      </c>
      <c r="E103">
        <v>0</v>
      </c>
      <c r="F103" t="s">
        <v>153</v>
      </c>
      <c r="G103" t="s">
        <v>38</v>
      </c>
      <c r="H103">
        <v>1</v>
      </c>
      <c r="I103">
        <v>1.4259999999999999</v>
      </c>
      <c r="J103" t="s">
        <v>39</v>
      </c>
      <c r="K103">
        <v>0.83330000000000004</v>
      </c>
      <c r="L103">
        <v>1.0436000000000001</v>
      </c>
      <c r="M103" t="s">
        <v>40</v>
      </c>
      <c r="N103">
        <v>0.66669999999999996</v>
      </c>
      <c r="O103">
        <v>1.3254999999999999</v>
      </c>
      <c r="P103" t="s">
        <v>41</v>
      </c>
      <c r="Q103">
        <v>1</v>
      </c>
      <c r="R103">
        <v>1.2833330000000001</v>
      </c>
    </row>
    <row r="104" spans="1:18" hidden="1" x14ac:dyDescent="0.2">
      <c r="A104">
        <v>5020</v>
      </c>
      <c r="B104" t="s">
        <v>158</v>
      </c>
      <c r="C104" t="str">
        <f t="shared" si="1"/>
        <v>Sem</v>
      </c>
      <c r="D104">
        <v>7</v>
      </c>
      <c r="E104">
        <v>0</v>
      </c>
      <c r="F104" t="s">
        <v>153</v>
      </c>
      <c r="G104" t="s">
        <v>38</v>
      </c>
      <c r="H104">
        <v>0.83330000000000004</v>
      </c>
      <c r="I104">
        <v>1.8562000000000001</v>
      </c>
      <c r="J104" t="s">
        <v>39</v>
      </c>
      <c r="K104">
        <v>0.75</v>
      </c>
      <c r="L104">
        <v>1.17</v>
      </c>
      <c r="M104" t="s">
        <v>40</v>
      </c>
      <c r="N104">
        <v>0.66669999999999996</v>
      </c>
      <c r="O104">
        <v>1.2911250000000001</v>
      </c>
      <c r="P104" t="s">
        <v>41</v>
      </c>
      <c r="Q104">
        <v>0.91669999999999996</v>
      </c>
      <c r="R104">
        <v>1.2729090000000001</v>
      </c>
    </row>
    <row r="105" spans="1:18" x14ac:dyDescent="0.2">
      <c r="A105">
        <v>5021</v>
      </c>
      <c r="B105" t="s">
        <v>159</v>
      </c>
      <c r="C105" t="str">
        <f t="shared" si="1"/>
        <v>Gram</v>
      </c>
      <c r="D105">
        <v>11</v>
      </c>
      <c r="E105">
        <v>0</v>
      </c>
      <c r="F105" t="s">
        <v>160</v>
      </c>
      <c r="G105" t="s">
        <v>19</v>
      </c>
      <c r="H105">
        <v>0.9</v>
      </c>
      <c r="I105">
        <v>1.6879999999999999</v>
      </c>
      <c r="J105" t="s">
        <v>20</v>
      </c>
      <c r="K105">
        <v>0.5</v>
      </c>
      <c r="L105">
        <v>3.3431999999999999</v>
      </c>
      <c r="M105" t="s">
        <v>21</v>
      </c>
      <c r="N105">
        <v>0.7</v>
      </c>
      <c r="O105">
        <v>2.6215709999999999</v>
      </c>
      <c r="P105" t="s">
        <v>22</v>
      </c>
      <c r="Q105">
        <v>1</v>
      </c>
      <c r="R105">
        <v>2.5217999999999998</v>
      </c>
    </row>
    <row r="106" spans="1:18" x14ac:dyDescent="0.2">
      <c r="A106">
        <v>5021</v>
      </c>
      <c r="B106" t="s">
        <v>161</v>
      </c>
      <c r="C106" t="str">
        <f t="shared" si="1"/>
        <v>Gram</v>
      </c>
      <c r="D106">
        <v>5</v>
      </c>
      <c r="E106">
        <v>0</v>
      </c>
      <c r="F106" t="s">
        <v>160</v>
      </c>
      <c r="G106" t="s">
        <v>19</v>
      </c>
      <c r="H106">
        <v>1</v>
      </c>
      <c r="I106">
        <v>1.3369</v>
      </c>
      <c r="J106" t="s">
        <v>20</v>
      </c>
      <c r="K106">
        <v>0.5</v>
      </c>
      <c r="L106">
        <v>4.34</v>
      </c>
      <c r="M106" t="s">
        <v>21</v>
      </c>
      <c r="N106">
        <v>0.6</v>
      </c>
      <c r="O106">
        <v>3.1261670000000001</v>
      </c>
      <c r="P106" t="s">
        <v>22</v>
      </c>
      <c r="Q106">
        <v>0.6</v>
      </c>
      <c r="R106">
        <v>2.7153330000000002</v>
      </c>
    </row>
    <row r="107" spans="1:18" hidden="1" x14ac:dyDescent="0.2">
      <c r="A107">
        <v>5021</v>
      </c>
      <c r="B107" t="s">
        <v>162</v>
      </c>
      <c r="C107" t="str">
        <f t="shared" si="1"/>
        <v>Phon</v>
      </c>
      <c r="D107">
        <v>0</v>
      </c>
      <c r="E107">
        <v>0</v>
      </c>
      <c r="F107" t="s">
        <v>160</v>
      </c>
      <c r="G107" t="s">
        <v>25</v>
      </c>
      <c r="H107">
        <v>1</v>
      </c>
      <c r="I107">
        <v>1.4334169999999999</v>
      </c>
      <c r="J107" t="s">
        <v>26</v>
      </c>
      <c r="K107">
        <v>0.58330000000000004</v>
      </c>
      <c r="L107">
        <v>1.4530000000000001</v>
      </c>
      <c r="M107" t="s">
        <v>27</v>
      </c>
      <c r="N107">
        <v>0.58330000000000004</v>
      </c>
      <c r="O107">
        <v>1.8458570000000001</v>
      </c>
      <c r="P107" t="s">
        <v>28</v>
      </c>
      <c r="Q107">
        <v>0.58330000000000004</v>
      </c>
      <c r="R107">
        <v>1.635</v>
      </c>
    </row>
    <row r="108" spans="1:18" hidden="1" x14ac:dyDescent="0.2">
      <c r="A108">
        <v>5021</v>
      </c>
      <c r="B108" t="s">
        <v>163</v>
      </c>
      <c r="C108" t="str">
        <f t="shared" si="1"/>
        <v>Phon</v>
      </c>
      <c r="D108">
        <v>17</v>
      </c>
      <c r="E108">
        <v>0</v>
      </c>
      <c r="F108" t="s">
        <v>160</v>
      </c>
      <c r="G108" t="s">
        <v>25</v>
      </c>
      <c r="H108">
        <v>0.75</v>
      </c>
      <c r="I108">
        <v>1.2776670000000001</v>
      </c>
      <c r="J108" t="s">
        <v>26</v>
      </c>
      <c r="K108">
        <v>0.25</v>
      </c>
      <c r="L108">
        <v>2.1120000000000001</v>
      </c>
      <c r="M108" t="s">
        <v>27</v>
      </c>
      <c r="N108">
        <v>0.5</v>
      </c>
      <c r="O108">
        <v>2.0505</v>
      </c>
      <c r="P108" t="s">
        <v>28</v>
      </c>
      <c r="Q108">
        <v>0.5</v>
      </c>
      <c r="R108">
        <v>1.8798330000000001</v>
      </c>
    </row>
    <row r="109" spans="1:18" x14ac:dyDescent="0.2">
      <c r="A109">
        <v>5022</v>
      </c>
      <c r="B109" t="s">
        <v>164</v>
      </c>
      <c r="C109" t="str">
        <f t="shared" si="1"/>
        <v>Gram</v>
      </c>
      <c r="D109">
        <v>0</v>
      </c>
      <c r="E109">
        <v>0</v>
      </c>
      <c r="F109" t="s">
        <v>165</v>
      </c>
      <c r="G109" t="s">
        <v>19</v>
      </c>
      <c r="H109">
        <v>1</v>
      </c>
      <c r="I109">
        <v>1.4844999999999999</v>
      </c>
      <c r="J109" t="s">
        <v>20</v>
      </c>
      <c r="K109">
        <v>0.9</v>
      </c>
      <c r="L109">
        <v>3.8574440000000001</v>
      </c>
      <c r="M109" t="s">
        <v>21</v>
      </c>
      <c r="N109">
        <v>0.8</v>
      </c>
      <c r="O109">
        <v>2.3262499999999999</v>
      </c>
      <c r="P109" t="s">
        <v>22</v>
      </c>
      <c r="Q109">
        <v>0.8</v>
      </c>
      <c r="R109">
        <v>1.968375</v>
      </c>
    </row>
    <row r="110" spans="1:18" x14ac:dyDescent="0.2">
      <c r="A110">
        <v>5022</v>
      </c>
      <c r="B110" t="s">
        <v>166</v>
      </c>
      <c r="C110" t="str">
        <f t="shared" si="1"/>
        <v>Gram</v>
      </c>
      <c r="D110">
        <v>0</v>
      </c>
      <c r="E110">
        <v>0</v>
      </c>
      <c r="F110" t="s">
        <v>165</v>
      </c>
      <c r="G110" t="s">
        <v>19</v>
      </c>
      <c r="H110">
        <v>0.9</v>
      </c>
      <c r="I110">
        <v>1.177333</v>
      </c>
      <c r="J110" t="s">
        <v>20</v>
      </c>
      <c r="K110">
        <v>0.6</v>
      </c>
      <c r="L110">
        <v>3.6795</v>
      </c>
      <c r="M110" t="s">
        <v>21</v>
      </c>
      <c r="N110">
        <v>0.5</v>
      </c>
      <c r="O110">
        <v>2.6312000000000002</v>
      </c>
      <c r="P110" t="s">
        <v>22</v>
      </c>
      <c r="Q110">
        <v>0.9</v>
      </c>
      <c r="R110">
        <v>2.294667</v>
      </c>
    </row>
    <row r="111" spans="1:18" hidden="1" x14ac:dyDescent="0.2">
      <c r="A111">
        <v>5022</v>
      </c>
      <c r="B111" t="s">
        <v>167</v>
      </c>
      <c r="C111" t="str">
        <f t="shared" si="1"/>
        <v>Phon</v>
      </c>
      <c r="D111">
        <v>2</v>
      </c>
      <c r="E111">
        <v>0</v>
      </c>
      <c r="F111" t="s">
        <v>165</v>
      </c>
      <c r="G111" t="s">
        <v>25</v>
      </c>
      <c r="H111">
        <v>0.91669999999999996</v>
      </c>
      <c r="I111">
        <v>1.437727</v>
      </c>
      <c r="J111" t="s">
        <v>26</v>
      </c>
      <c r="K111">
        <v>0.58330000000000004</v>
      </c>
      <c r="L111">
        <v>1.4632860000000001</v>
      </c>
      <c r="M111" t="s">
        <v>27</v>
      </c>
      <c r="N111">
        <v>0.83330000000000004</v>
      </c>
      <c r="O111">
        <v>1.2918000000000001</v>
      </c>
      <c r="P111" t="s">
        <v>28</v>
      </c>
      <c r="Q111">
        <v>1</v>
      </c>
      <c r="R111">
        <v>1.5549999999999999</v>
      </c>
    </row>
    <row r="112" spans="1:18" hidden="1" x14ac:dyDescent="0.2">
      <c r="A112">
        <v>5022</v>
      </c>
      <c r="B112" t="s">
        <v>168</v>
      </c>
      <c r="C112" t="str">
        <f t="shared" si="1"/>
        <v>Phon</v>
      </c>
      <c r="D112">
        <v>7</v>
      </c>
      <c r="E112">
        <v>0</v>
      </c>
      <c r="F112" t="s">
        <v>165</v>
      </c>
      <c r="G112" t="s">
        <v>25</v>
      </c>
      <c r="H112">
        <v>1</v>
      </c>
      <c r="I112">
        <v>1.4839169999999999</v>
      </c>
      <c r="J112" t="s">
        <v>26</v>
      </c>
      <c r="K112">
        <v>0.25</v>
      </c>
      <c r="L112">
        <v>1.615667</v>
      </c>
      <c r="M112" t="s">
        <v>27</v>
      </c>
      <c r="N112">
        <v>0.91669999999999996</v>
      </c>
      <c r="O112">
        <v>1.3934550000000001</v>
      </c>
      <c r="P112" t="s">
        <v>28</v>
      </c>
      <c r="Q112">
        <v>0.91669999999999996</v>
      </c>
      <c r="R112">
        <v>1.7837270000000001</v>
      </c>
    </row>
    <row r="113" spans="1:18" hidden="1" x14ac:dyDescent="0.2">
      <c r="A113">
        <v>5022</v>
      </c>
      <c r="B113" t="s">
        <v>169</v>
      </c>
      <c r="C113" t="str">
        <f t="shared" si="1"/>
        <v>Phon</v>
      </c>
      <c r="D113">
        <v>0</v>
      </c>
      <c r="E113">
        <v>0</v>
      </c>
      <c r="F113" t="s">
        <v>165</v>
      </c>
      <c r="G113" t="s">
        <v>25</v>
      </c>
      <c r="H113">
        <v>1</v>
      </c>
      <c r="I113">
        <v>1.0945830000000001</v>
      </c>
      <c r="J113" t="s">
        <v>26</v>
      </c>
      <c r="K113">
        <v>0.5</v>
      </c>
      <c r="L113">
        <v>1.442833</v>
      </c>
      <c r="M113" t="s">
        <v>27</v>
      </c>
      <c r="N113">
        <v>0.83330000000000004</v>
      </c>
      <c r="O113">
        <v>1.2354000000000001</v>
      </c>
      <c r="P113" t="s">
        <v>28</v>
      </c>
      <c r="Q113">
        <v>0.91669999999999996</v>
      </c>
      <c r="R113">
        <v>1.4767269999999999</v>
      </c>
    </row>
    <row r="114" spans="1:18" hidden="1" x14ac:dyDescent="0.2">
      <c r="A114">
        <v>5022</v>
      </c>
      <c r="B114" t="s">
        <v>170</v>
      </c>
      <c r="C114" t="str">
        <f t="shared" si="1"/>
        <v>Plaus</v>
      </c>
      <c r="D114">
        <v>2</v>
      </c>
      <c r="E114">
        <v>0</v>
      </c>
      <c r="F114" t="s">
        <v>171</v>
      </c>
      <c r="G114" t="s">
        <v>32</v>
      </c>
      <c r="H114">
        <v>1</v>
      </c>
      <c r="I114">
        <v>1.4653</v>
      </c>
      <c r="J114" t="s">
        <v>33</v>
      </c>
      <c r="K114">
        <v>0.9</v>
      </c>
      <c r="L114">
        <v>1.96</v>
      </c>
      <c r="M114" t="s">
        <v>34</v>
      </c>
      <c r="N114">
        <v>1</v>
      </c>
      <c r="O114">
        <v>1.9769000000000001</v>
      </c>
      <c r="P114" t="s">
        <v>35</v>
      </c>
      <c r="Q114">
        <v>0.8</v>
      </c>
      <c r="R114">
        <v>2.0406249999999999</v>
      </c>
    </row>
    <row r="115" spans="1:18" hidden="1" x14ac:dyDescent="0.2">
      <c r="A115">
        <v>5022</v>
      </c>
      <c r="B115" t="s">
        <v>172</v>
      </c>
      <c r="C115" t="str">
        <f t="shared" si="1"/>
        <v>Plaus</v>
      </c>
      <c r="D115">
        <v>3</v>
      </c>
      <c r="E115">
        <v>0</v>
      </c>
      <c r="F115" t="s">
        <v>171</v>
      </c>
      <c r="G115" t="s">
        <v>32</v>
      </c>
      <c r="H115">
        <v>1</v>
      </c>
      <c r="I115">
        <v>1.2777000000000001</v>
      </c>
      <c r="J115" t="s">
        <v>33</v>
      </c>
      <c r="K115">
        <v>0.9</v>
      </c>
      <c r="L115">
        <v>1.9450000000000001</v>
      </c>
      <c r="M115" t="s">
        <v>34</v>
      </c>
      <c r="N115">
        <v>0.9</v>
      </c>
      <c r="O115">
        <v>2.064111</v>
      </c>
      <c r="P115" t="s">
        <v>35</v>
      </c>
      <c r="Q115">
        <v>0.9</v>
      </c>
      <c r="R115">
        <v>2.0468890000000002</v>
      </c>
    </row>
    <row r="116" spans="1:18" hidden="1" x14ac:dyDescent="0.2">
      <c r="A116">
        <v>5022</v>
      </c>
      <c r="B116" t="s">
        <v>173</v>
      </c>
      <c r="C116" t="str">
        <f t="shared" si="1"/>
        <v>Sem</v>
      </c>
      <c r="D116">
        <v>6</v>
      </c>
      <c r="E116">
        <v>0</v>
      </c>
      <c r="F116" t="s">
        <v>171</v>
      </c>
      <c r="G116" t="s">
        <v>38</v>
      </c>
      <c r="H116">
        <v>1</v>
      </c>
      <c r="I116">
        <v>1.481333</v>
      </c>
      <c r="J116" t="s">
        <v>39</v>
      </c>
      <c r="K116">
        <v>0.83330000000000004</v>
      </c>
      <c r="L116">
        <v>1.4018999999999999</v>
      </c>
      <c r="M116" t="s">
        <v>40</v>
      </c>
      <c r="N116">
        <v>0.83330000000000004</v>
      </c>
      <c r="O116">
        <v>1.5739000000000001</v>
      </c>
      <c r="P116" t="s">
        <v>41</v>
      </c>
      <c r="Q116">
        <v>1</v>
      </c>
      <c r="R116">
        <v>1.5548329999999999</v>
      </c>
    </row>
    <row r="117" spans="1:18" hidden="1" x14ac:dyDescent="0.2">
      <c r="A117">
        <v>5022</v>
      </c>
      <c r="B117" t="s">
        <v>174</v>
      </c>
      <c r="C117" t="str">
        <f t="shared" si="1"/>
        <v>Sem</v>
      </c>
      <c r="D117">
        <v>3</v>
      </c>
      <c r="E117">
        <v>0</v>
      </c>
      <c r="F117" t="s">
        <v>171</v>
      </c>
      <c r="G117" t="s">
        <v>38</v>
      </c>
      <c r="H117">
        <v>0.91669999999999996</v>
      </c>
      <c r="I117">
        <v>1.6516360000000001</v>
      </c>
      <c r="J117" t="s">
        <v>39</v>
      </c>
      <c r="K117">
        <v>0.91669999999999996</v>
      </c>
      <c r="L117">
        <v>1.3003640000000001</v>
      </c>
      <c r="M117" t="s">
        <v>40</v>
      </c>
      <c r="N117">
        <v>0.58330000000000004</v>
      </c>
      <c r="O117">
        <v>1.5958570000000001</v>
      </c>
      <c r="P117" t="s">
        <v>41</v>
      </c>
      <c r="Q117">
        <v>0.75</v>
      </c>
      <c r="R117">
        <v>1.5892219999999999</v>
      </c>
    </row>
    <row r="118" spans="1:18" x14ac:dyDescent="0.2">
      <c r="A118">
        <v>5023</v>
      </c>
      <c r="B118" t="s">
        <v>175</v>
      </c>
      <c r="C118" t="str">
        <f t="shared" si="1"/>
        <v>Gram</v>
      </c>
      <c r="D118">
        <v>2</v>
      </c>
      <c r="E118">
        <v>0</v>
      </c>
      <c r="F118" t="s">
        <v>176</v>
      </c>
      <c r="G118" t="s">
        <v>19</v>
      </c>
      <c r="H118">
        <v>1</v>
      </c>
      <c r="I118">
        <v>1.1099000000000001</v>
      </c>
      <c r="J118" t="s">
        <v>20</v>
      </c>
      <c r="K118">
        <v>0.7</v>
      </c>
      <c r="L118">
        <v>3.8981430000000001</v>
      </c>
      <c r="M118" t="s">
        <v>21</v>
      </c>
      <c r="N118">
        <v>1</v>
      </c>
      <c r="O118">
        <v>2.4443000000000001</v>
      </c>
      <c r="P118" t="s">
        <v>22</v>
      </c>
      <c r="Q118">
        <v>1</v>
      </c>
      <c r="R118">
        <v>1.9776</v>
      </c>
    </row>
    <row r="119" spans="1:18" x14ac:dyDescent="0.2">
      <c r="A119">
        <v>5023</v>
      </c>
      <c r="B119" t="s">
        <v>177</v>
      </c>
      <c r="C119" t="str">
        <f t="shared" si="1"/>
        <v>Gram</v>
      </c>
      <c r="D119">
        <v>29</v>
      </c>
      <c r="E119">
        <v>0</v>
      </c>
      <c r="F119" t="s">
        <v>176</v>
      </c>
      <c r="G119" t="s">
        <v>19</v>
      </c>
      <c r="H119">
        <v>0.9</v>
      </c>
      <c r="I119">
        <v>1.518111</v>
      </c>
      <c r="J119" t="s">
        <v>20</v>
      </c>
      <c r="K119">
        <v>0.5</v>
      </c>
      <c r="L119">
        <v>3.4373999999999998</v>
      </c>
      <c r="M119" t="s">
        <v>21</v>
      </c>
      <c r="N119">
        <v>0.5</v>
      </c>
      <c r="O119">
        <v>2.9746000000000001</v>
      </c>
      <c r="P119" t="s">
        <v>22</v>
      </c>
      <c r="Q119">
        <v>1</v>
      </c>
      <c r="R119">
        <v>2.1423000000000001</v>
      </c>
    </row>
    <row r="120" spans="1:18" x14ac:dyDescent="0.2">
      <c r="A120">
        <v>5023</v>
      </c>
      <c r="B120" t="s">
        <v>178</v>
      </c>
      <c r="C120" t="str">
        <f t="shared" si="1"/>
        <v>Gram</v>
      </c>
      <c r="D120">
        <v>0</v>
      </c>
      <c r="E120">
        <v>0</v>
      </c>
      <c r="F120" t="s">
        <v>179</v>
      </c>
      <c r="G120" t="s">
        <v>19</v>
      </c>
      <c r="H120">
        <v>1</v>
      </c>
      <c r="I120">
        <v>3.1663999999999999</v>
      </c>
      <c r="J120" t="s">
        <v>20</v>
      </c>
      <c r="K120">
        <v>0.4</v>
      </c>
      <c r="L120">
        <v>3.3485</v>
      </c>
      <c r="M120" t="s">
        <v>21</v>
      </c>
      <c r="N120">
        <v>1</v>
      </c>
      <c r="O120">
        <v>2.3184</v>
      </c>
      <c r="P120" t="s">
        <v>22</v>
      </c>
      <c r="Q120">
        <v>0.7</v>
      </c>
      <c r="R120">
        <v>2.4417140000000002</v>
      </c>
    </row>
    <row r="121" spans="1:18" hidden="1" x14ac:dyDescent="0.2">
      <c r="A121">
        <v>5023</v>
      </c>
      <c r="B121" t="s">
        <v>180</v>
      </c>
      <c r="C121" t="str">
        <f t="shared" si="1"/>
        <v>Phon</v>
      </c>
      <c r="D121">
        <v>29</v>
      </c>
      <c r="E121">
        <v>1</v>
      </c>
      <c r="F121" t="s">
        <v>176</v>
      </c>
      <c r="G121" t="s">
        <v>25</v>
      </c>
      <c r="H121">
        <v>0.83330000000000004</v>
      </c>
      <c r="I121">
        <v>1.6374</v>
      </c>
      <c r="J121" t="s">
        <v>26</v>
      </c>
      <c r="K121">
        <v>0.58330000000000004</v>
      </c>
      <c r="L121">
        <v>1.4894289999999999</v>
      </c>
      <c r="M121" t="s">
        <v>27</v>
      </c>
      <c r="N121">
        <v>0.83330000000000004</v>
      </c>
      <c r="O121">
        <v>1.3686</v>
      </c>
      <c r="P121" t="s">
        <v>28</v>
      </c>
      <c r="Q121">
        <v>1</v>
      </c>
      <c r="R121">
        <v>1.447417</v>
      </c>
    </row>
    <row r="122" spans="1:18" hidden="1" x14ac:dyDescent="0.2">
      <c r="A122">
        <v>5023</v>
      </c>
      <c r="B122" t="s">
        <v>181</v>
      </c>
      <c r="C122" t="str">
        <f t="shared" si="1"/>
        <v>Phon</v>
      </c>
      <c r="D122">
        <v>9</v>
      </c>
      <c r="E122">
        <v>0</v>
      </c>
      <c r="F122" t="s">
        <v>176</v>
      </c>
      <c r="G122" t="s">
        <v>25</v>
      </c>
      <c r="H122">
        <v>1</v>
      </c>
      <c r="I122">
        <v>1.904417</v>
      </c>
      <c r="J122" t="s">
        <v>26</v>
      </c>
      <c r="K122">
        <v>0.41670000000000001</v>
      </c>
      <c r="L122">
        <v>1.7558</v>
      </c>
      <c r="M122" t="s">
        <v>27</v>
      </c>
      <c r="N122">
        <v>0.83330000000000004</v>
      </c>
      <c r="O122">
        <v>1.5979000000000001</v>
      </c>
      <c r="P122" t="s">
        <v>28</v>
      </c>
      <c r="Q122">
        <v>1</v>
      </c>
      <c r="R122">
        <v>1.485417</v>
      </c>
    </row>
    <row r="123" spans="1:18" hidden="1" x14ac:dyDescent="0.2">
      <c r="A123">
        <v>5023</v>
      </c>
      <c r="B123" t="s">
        <v>182</v>
      </c>
      <c r="C123" t="str">
        <f t="shared" si="1"/>
        <v>Phon</v>
      </c>
      <c r="D123">
        <v>2</v>
      </c>
      <c r="E123">
        <v>0</v>
      </c>
      <c r="F123" t="s">
        <v>179</v>
      </c>
      <c r="G123" t="s">
        <v>25</v>
      </c>
      <c r="H123">
        <v>1</v>
      </c>
      <c r="I123">
        <v>2.0278330000000002</v>
      </c>
      <c r="J123" t="s">
        <v>26</v>
      </c>
      <c r="K123">
        <v>0.66669999999999996</v>
      </c>
      <c r="L123">
        <v>1.5451250000000001</v>
      </c>
      <c r="M123" t="s">
        <v>27</v>
      </c>
      <c r="N123">
        <v>0.75</v>
      </c>
      <c r="O123">
        <v>1.298778</v>
      </c>
      <c r="P123" t="s">
        <v>28</v>
      </c>
      <c r="Q123">
        <v>0.83330000000000004</v>
      </c>
      <c r="R123">
        <v>1.3972</v>
      </c>
    </row>
    <row r="124" spans="1:18" hidden="1" x14ac:dyDescent="0.2">
      <c r="A124">
        <v>5023</v>
      </c>
      <c r="B124" t="s">
        <v>183</v>
      </c>
      <c r="C124" t="str">
        <f t="shared" si="1"/>
        <v>Plaus</v>
      </c>
      <c r="D124">
        <v>17</v>
      </c>
      <c r="E124">
        <v>0</v>
      </c>
      <c r="F124" t="s">
        <v>77</v>
      </c>
      <c r="G124" t="s">
        <v>32</v>
      </c>
      <c r="H124">
        <v>1</v>
      </c>
      <c r="I124">
        <v>4.2300000000000004</v>
      </c>
      <c r="J124" t="s">
        <v>33</v>
      </c>
      <c r="K124">
        <v>0.9</v>
      </c>
      <c r="L124">
        <v>1.9455560000000001</v>
      </c>
      <c r="M124" t="s">
        <v>34</v>
      </c>
      <c r="N124">
        <v>1</v>
      </c>
      <c r="O124">
        <v>1.8551</v>
      </c>
      <c r="P124" t="s">
        <v>35</v>
      </c>
      <c r="Q124">
        <v>1</v>
      </c>
      <c r="R124">
        <v>1.8423</v>
      </c>
    </row>
    <row r="125" spans="1:18" hidden="1" x14ac:dyDescent="0.2">
      <c r="A125">
        <v>5023</v>
      </c>
      <c r="B125" t="s">
        <v>184</v>
      </c>
      <c r="C125" t="str">
        <f t="shared" si="1"/>
        <v>Plaus</v>
      </c>
      <c r="D125">
        <v>7</v>
      </c>
      <c r="E125">
        <v>0</v>
      </c>
      <c r="F125" t="s">
        <v>77</v>
      </c>
      <c r="G125" t="s">
        <v>32</v>
      </c>
      <c r="H125">
        <v>1</v>
      </c>
      <c r="I125">
        <v>3.0296669999999999</v>
      </c>
      <c r="J125" t="s">
        <v>33</v>
      </c>
      <c r="K125">
        <v>1</v>
      </c>
      <c r="L125">
        <v>1.9722999999999999</v>
      </c>
      <c r="M125" t="s">
        <v>34</v>
      </c>
      <c r="N125">
        <v>0.8</v>
      </c>
      <c r="O125">
        <v>1.8418749999999999</v>
      </c>
      <c r="P125" t="s">
        <v>35</v>
      </c>
      <c r="Q125">
        <v>0.6</v>
      </c>
      <c r="R125">
        <v>2.232167</v>
      </c>
    </row>
    <row r="126" spans="1:18" hidden="1" x14ac:dyDescent="0.2">
      <c r="A126">
        <v>5023</v>
      </c>
      <c r="B126" t="s">
        <v>185</v>
      </c>
      <c r="C126" t="str">
        <f t="shared" si="1"/>
        <v>Plaus</v>
      </c>
      <c r="D126">
        <v>22</v>
      </c>
      <c r="E126">
        <v>0</v>
      </c>
      <c r="F126" t="s">
        <v>77</v>
      </c>
      <c r="G126" t="s">
        <v>32</v>
      </c>
      <c r="H126">
        <v>1</v>
      </c>
      <c r="I126">
        <v>4.1276999999999999</v>
      </c>
      <c r="J126" t="s">
        <v>33</v>
      </c>
      <c r="K126">
        <v>1</v>
      </c>
      <c r="L126">
        <v>2.2723</v>
      </c>
      <c r="M126" t="s">
        <v>34</v>
      </c>
      <c r="N126">
        <v>1</v>
      </c>
      <c r="O126">
        <v>2.0550999999999999</v>
      </c>
      <c r="P126" t="s">
        <v>35</v>
      </c>
      <c r="Q126">
        <v>0.9</v>
      </c>
      <c r="R126">
        <v>2.0547780000000002</v>
      </c>
    </row>
    <row r="127" spans="1:18" hidden="1" x14ac:dyDescent="0.2">
      <c r="A127">
        <v>5023</v>
      </c>
      <c r="B127" t="s">
        <v>186</v>
      </c>
      <c r="C127" t="str">
        <f t="shared" si="1"/>
        <v>Plaus</v>
      </c>
      <c r="D127">
        <v>18</v>
      </c>
      <c r="E127">
        <v>1</v>
      </c>
      <c r="F127" t="s">
        <v>179</v>
      </c>
      <c r="G127" t="s">
        <v>32</v>
      </c>
      <c r="H127">
        <v>0.9</v>
      </c>
      <c r="I127">
        <v>4.4705560000000002</v>
      </c>
      <c r="J127" t="s">
        <v>33</v>
      </c>
      <c r="K127">
        <v>0.7</v>
      </c>
      <c r="L127">
        <v>2.0588570000000002</v>
      </c>
      <c r="M127" t="s">
        <v>34</v>
      </c>
      <c r="N127">
        <v>0.8</v>
      </c>
      <c r="O127">
        <v>1.8432500000000001</v>
      </c>
      <c r="P127" t="s">
        <v>35</v>
      </c>
      <c r="Q127">
        <v>1</v>
      </c>
      <c r="R127">
        <v>2.4548000000000001</v>
      </c>
    </row>
    <row r="128" spans="1:18" hidden="1" x14ac:dyDescent="0.2">
      <c r="A128">
        <v>5023</v>
      </c>
      <c r="B128" t="s">
        <v>187</v>
      </c>
      <c r="C128" t="str">
        <f t="shared" si="1"/>
        <v>Sem</v>
      </c>
      <c r="D128">
        <v>0</v>
      </c>
      <c r="E128">
        <v>0</v>
      </c>
      <c r="F128" t="s">
        <v>77</v>
      </c>
      <c r="G128" t="s">
        <v>38</v>
      </c>
      <c r="H128">
        <v>1</v>
      </c>
      <c r="I128">
        <v>2.0219170000000002</v>
      </c>
      <c r="J128" t="s">
        <v>39</v>
      </c>
      <c r="K128">
        <v>0.66669999999999996</v>
      </c>
      <c r="L128">
        <v>1.4468749999999999</v>
      </c>
      <c r="M128" t="s">
        <v>40</v>
      </c>
      <c r="N128">
        <v>0.91669999999999996</v>
      </c>
      <c r="O128">
        <v>1.4427270000000001</v>
      </c>
      <c r="P128" t="s">
        <v>41</v>
      </c>
      <c r="Q128">
        <v>0.83330000000000004</v>
      </c>
      <c r="R128">
        <v>1.7286999999999999</v>
      </c>
    </row>
    <row r="129" spans="1:18" hidden="1" x14ac:dyDescent="0.2">
      <c r="A129">
        <v>5023</v>
      </c>
      <c r="B129" t="s">
        <v>188</v>
      </c>
      <c r="C129" t="str">
        <f t="shared" si="1"/>
        <v>Sem</v>
      </c>
      <c r="D129">
        <v>0</v>
      </c>
      <c r="E129">
        <v>0</v>
      </c>
      <c r="F129" t="s">
        <v>77</v>
      </c>
      <c r="G129" t="s">
        <v>38</v>
      </c>
      <c r="H129">
        <v>1</v>
      </c>
      <c r="I129">
        <v>2.0106359999999999</v>
      </c>
      <c r="J129" t="s">
        <v>39</v>
      </c>
      <c r="K129">
        <v>1</v>
      </c>
      <c r="L129">
        <v>1.192167</v>
      </c>
      <c r="M129" t="s">
        <v>40</v>
      </c>
      <c r="N129">
        <v>0.91669999999999996</v>
      </c>
      <c r="O129">
        <v>1.415727</v>
      </c>
      <c r="P129" t="s">
        <v>41</v>
      </c>
      <c r="Q129">
        <v>0.83330000000000004</v>
      </c>
      <c r="R129">
        <v>1.508</v>
      </c>
    </row>
    <row r="130" spans="1:18" x14ac:dyDescent="0.2">
      <c r="A130">
        <v>5024</v>
      </c>
      <c r="B130" t="s">
        <v>189</v>
      </c>
      <c r="C130" t="str">
        <f t="shared" si="1"/>
        <v>Gram</v>
      </c>
      <c r="D130">
        <v>0</v>
      </c>
      <c r="E130">
        <v>0</v>
      </c>
      <c r="F130" t="s">
        <v>190</v>
      </c>
      <c r="G130" t="s">
        <v>19</v>
      </c>
      <c r="H130">
        <v>0.9</v>
      </c>
      <c r="I130">
        <v>3.1546669999999999</v>
      </c>
      <c r="J130" t="s">
        <v>20</v>
      </c>
      <c r="K130">
        <v>0.4</v>
      </c>
      <c r="L130">
        <v>4.5484999999999998</v>
      </c>
      <c r="M130" t="s">
        <v>21</v>
      </c>
      <c r="N130">
        <v>1</v>
      </c>
      <c r="O130">
        <v>2.2012999999999998</v>
      </c>
      <c r="P130" t="s">
        <v>22</v>
      </c>
      <c r="Q130">
        <v>0.9</v>
      </c>
      <c r="R130">
        <v>2.794111</v>
      </c>
    </row>
    <row r="131" spans="1:18" x14ac:dyDescent="0.2">
      <c r="A131">
        <v>5024</v>
      </c>
      <c r="B131" t="s">
        <v>191</v>
      </c>
      <c r="C131" t="str">
        <f t="shared" si="1"/>
        <v>Gram</v>
      </c>
      <c r="D131">
        <v>0</v>
      </c>
      <c r="E131">
        <v>0</v>
      </c>
      <c r="F131" t="s">
        <v>190</v>
      </c>
      <c r="G131" t="s">
        <v>19</v>
      </c>
      <c r="H131">
        <v>1</v>
      </c>
      <c r="I131">
        <v>2.4245559999999999</v>
      </c>
      <c r="J131" t="s">
        <v>20</v>
      </c>
      <c r="K131">
        <v>0.2</v>
      </c>
      <c r="L131">
        <v>3.2759999999999998</v>
      </c>
      <c r="M131" t="s">
        <v>21</v>
      </c>
      <c r="N131">
        <v>1</v>
      </c>
      <c r="O131">
        <v>2.16</v>
      </c>
      <c r="P131" t="s">
        <v>22</v>
      </c>
      <c r="Q131">
        <v>0.6</v>
      </c>
      <c r="R131">
        <v>2.6601669999999999</v>
      </c>
    </row>
    <row r="132" spans="1:18" hidden="1" x14ac:dyDescent="0.2">
      <c r="A132">
        <v>5024</v>
      </c>
      <c r="B132" t="s">
        <v>192</v>
      </c>
      <c r="C132" t="str">
        <f t="shared" ref="C132:C195" si="2">MID(B132,SEARCH("task-",B132)+5,SEARCH("_acq",B132)-SEARCH("task-",B132)-5)</f>
        <v>Phon</v>
      </c>
      <c r="D132">
        <v>1</v>
      </c>
      <c r="E132">
        <v>0</v>
      </c>
      <c r="F132" t="s">
        <v>190</v>
      </c>
      <c r="G132" t="s">
        <v>25</v>
      </c>
      <c r="H132">
        <v>0.58330000000000004</v>
      </c>
      <c r="I132">
        <v>1.8864289999999999</v>
      </c>
      <c r="J132" t="s">
        <v>26</v>
      </c>
      <c r="K132">
        <v>0.5</v>
      </c>
      <c r="L132">
        <v>2.113</v>
      </c>
      <c r="M132" t="s">
        <v>27</v>
      </c>
      <c r="N132">
        <v>0.91669999999999996</v>
      </c>
      <c r="O132">
        <v>1.0738179999999999</v>
      </c>
      <c r="P132" t="s">
        <v>28</v>
      </c>
      <c r="Q132">
        <v>0.75</v>
      </c>
      <c r="R132">
        <v>1.7632220000000001</v>
      </c>
    </row>
    <row r="133" spans="1:18" hidden="1" x14ac:dyDescent="0.2">
      <c r="A133">
        <v>5024</v>
      </c>
      <c r="B133" t="s">
        <v>193</v>
      </c>
      <c r="C133" t="str">
        <f t="shared" si="2"/>
        <v>Phon</v>
      </c>
      <c r="D133">
        <v>0</v>
      </c>
      <c r="E133">
        <v>0</v>
      </c>
      <c r="F133" t="s">
        <v>190</v>
      </c>
      <c r="G133" t="s">
        <v>25</v>
      </c>
      <c r="H133">
        <v>0.75</v>
      </c>
      <c r="I133">
        <v>1.6925559999999999</v>
      </c>
      <c r="J133" t="s">
        <v>26</v>
      </c>
      <c r="K133">
        <v>0.16669999999999999</v>
      </c>
      <c r="L133">
        <v>1.5329999999999999</v>
      </c>
      <c r="M133" t="s">
        <v>27</v>
      </c>
      <c r="N133">
        <v>0.83330000000000004</v>
      </c>
      <c r="O133">
        <v>0.98299999999999998</v>
      </c>
      <c r="P133" t="s">
        <v>28</v>
      </c>
      <c r="Q133">
        <v>0.75</v>
      </c>
      <c r="R133">
        <v>1.3165560000000001</v>
      </c>
    </row>
    <row r="134" spans="1:18" hidden="1" x14ac:dyDescent="0.2">
      <c r="A134">
        <v>5024</v>
      </c>
      <c r="B134" t="s">
        <v>194</v>
      </c>
      <c r="C134" t="str">
        <f t="shared" si="2"/>
        <v>Plaus</v>
      </c>
      <c r="D134">
        <v>0</v>
      </c>
      <c r="E134">
        <v>0</v>
      </c>
      <c r="F134" t="s">
        <v>195</v>
      </c>
      <c r="G134" t="s">
        <v>32</v>
      </c>
      <c r="H134">
        <v>1</v>
      </c>
      <c r="I134">
        <v>1.7407999999999999</v>
      </c>
      <c r="J134" t="s">
        <v>33</v>
      </c>
      <c r="K134">
        <v>0.9</v>
      </c>
      <c r="L134">
        <v>1.9172499999999999</v>
      </c>
      <c r="M134" t="s">
        <v>34</v>
      </c>
      <c r="N134">
        <v>0.9</v>
      </c>
      <c r="O134">
        <v>1.478556</v>
      </c>
      <c r="P134" t="s">
        <v>35</v>
      </c>
      <c r="Q134">
        <v>0.8</v>
      </c>
      <c r="R134">
        <v>1.8482499999999999</v>
      </c>
    </row>
    <row r="135" spans="1:18" hidden="1" x14ac:dyDescent="0.2">
      <c r="A135">
        <v>5024</v>
      </c>
      <c r="B135" t="s">
        <v>196</v>
      </c>
      <c r="C135" t="str">
        <f t="shared" si="2"/>
        <v>Plaus</v>
      </c>
      <c r="D135">
        <v>0</v>
      </c>
      <c r="E135">
        <v>0</v>
      </c>
      <c r="F135" t="s">
        <v>195</v>
      </c>
      <c r="G135" t="s">
        <v>32</v>
      </c>
      <c r="H135">
        <v>1</v>
      </c>
      <c r="I135">
        <v>2.1755559999999998</v>
      </c>
      <c r="J135" t="s">
        <v>33</v>
      </c>
      <c r="K135">
        <v>0.7</v>
      </c>
      <c r="L135">
        <v>2.4792860000000001</v>
      </c>
      <c r="M135" t="s">
        <v>34</v>
      </c>
      <c r="N135">
        <v>0.9</v>
      </c>
      <c r="O135">
        <v>1.6347780000000001</v>
      </c>
      <c r="P135" t="s">
        <v>35</v>
      </c>
      <c r="Q135">
        <v>0.9</v>
      </c>
      <c r="R135">
        <v>2.1205560000000001</v>
      </c>
    </row>
    <row r="136" spans="1:18" hidden="1" x14ac:dyDescent="0.2">
      <c r="A136">
        <v>5024</v>
      </c>
      <c r="B136" t="s">
        <v>197</v>
      </c>
      <c r="C136" t="str">
        <f t="shared" si="2"/>
        <v>Sem</v>
      </c>
      <c r="D136">
        <v>0</v>
      </c>
      <c r="E136">
        <v>0</v>
      </c>
      <c r="F136" t="s">
        <v>195</v>
      </c>
      <c r="G136" t="s">
        <v>38</v>
      </c>
      <c r="H136">
        <v>0.91669999999999996</v>
      </c>
      <c r="I136">
        <v>1.4181820000000001</v>
      </c>
      <c r="J136" t="s">
        <v>39</v>
      </c>
      <c r="K136">
        <v>0.91669999999999996</v>
      </c>
      <c r="L136">
        <v>1.212636</v>
      </c>
      <c r="M136" t="s">
        <v>40</v>
      </c>
      <c r="N136">
        <v>0.91669999999999996</v>
      </c>
      <c r="O136">
        <v>1.4054549999999999</v>
      </c>
      <c r="P136" t="s">
        <v>41</v>
      </c>
      <c r="Q136">
        <v>0.83330000000000004</v>
      </c>
      <c r="R136">
        <v>1.4181999999999999</v>
      </c>
    </row>
    <row r="137" spans="1:18" hidden="1" x14ac:dyDescent="0.2">
      <c r="A137">
        <v>5024</v>
      </c>
      <c r="B137" t="s">
        <v>198</v>
      </c>
      <c r="C137" t="str">
        <f t="shared" si="2"/>
        <v>Sem</v>
      </c>
      <c r="D137">
        <v>0</v>
      </c>
      <c r="E137">
        <v>0</v>
      </c>
      <c r="F137" t="s">
        <v>195</v>
      </c>
      <c r="G137" t="s">
        <v>38</v>
      </c>
      <c r="H137">
        <v>1</v>
      </c>
      <c r="I137">
        <v>1.2110909999999999</v>
      </c>
      <c r="J137" t="s">
        <v>39</v>
      </c>
      <c r="K137">
        <v>0.91669999999999996</v>
      </c>
      <c r="L137">
        <v>1.1202730000000001</v>
      </c>
      <c r="M137" t="s">
        <v>40</v>
      </c>
      <c r="N137">
        <v>0.83330000000000004</v>
      </c>
      <c r="O137">
        <v>1.2138</v>
      </c>
      <c r="P137" t="s">
        <v>41</v>
      </c>
      <c r="Q137">
        <v>0.83330000000000004</v>
      </c>
      <c r="R137">
        <v>1.4823999999999999</v>
      </c>
    </row>
    <row r="138" spans="1:18" x14ac:dyDescent="0.2">
      <c r="A138">
        <v>5025</v>
      </c>
      <c r="B138" t="s">
        <v>199</v>
      </c>
      <c r="C138" t="str">
        <f t="shared" si="2"/>
        <v>Gram</v>
      </c>
      <c r="D138">
        <v>0</v>
      </c>
      <c r="E138">
        <v>0</v>
      </c>
      <c r="F138" t="s">
        <v>200</v>
      </c>
      <c r="G138" t="s">
        <v>19</v>
      </c>
      <c r="H138">
        <v>0.9</v>
      </c>
      <c r="I138">
        <v>2.6318890000000001</v>
      </c>
      <c r="J138" t="s">
        <v>20</v>
      </c>
      <c r="K138">
        <v>0.7</v>
      </c>
      <c r="L138">
        <v>3.805857</v>
      </c>
      <c r="M138" t="s">
        <v>21</v>
      </c>
      <c r="N138">
        <v>0.8</v>
      </c>
      <c r="O138">
        <v>2.8948749999999999</v>
      </c>
      <c r="P138" t="s">
        <v>22</v>
      </c>
      <c r="Q138">
        <v>0.9</v>
      </c>
      <c r="R138">
        <v>2.6373329999999999</v>
      </c>
    </row>
    <row r="139" spans="1:18" x14ac:dyDescent="0.2">
      <c r="A139">
        <v>5025</v>
      </c>
      <c r="B139" t="s">
        <v>201</v>
      </c>
      <c r="C139" t="str">
        <f t="shared" si="2"/>
        <v>Gram</v>
      </c>
      <c r="D139">
        <v>13</v>
      </c>
      <c r="E139">
        <v>0</v>
      </c>
      <c r="F139" t="s">
        <v>200</v>
      </c>
      <c r="G139" t="s">
        <v>19</v>
      </c>
      <c r="H139">
        <v>1</v>
      </c>
      <c r="I139">
        <v>3.7069000000000001</v>
      </c>
      <c r="J139" t="s">
        <v>20</v>
      </c>
      <c r="K139">
        <v>0.7</v>
      </c>
      <c r="L139">
        <v>3.8491430000000002</v>
      </c>
      <c r="M139" t="s">
        <v>21</v>
      </c>
      <c r="N139">
        <v>0.9</v>
      </c>
      <c r="O139">
        <v>2.5390000000000001</v>
      </c>
      <c r="P139" t="s">
        <v>22</v>
      </c>
      <c r="Q139">
        <v>0.9</v>
      </c>
      <c r="R139">
        <v>2.3994439999999999</v>
      </c>
    </row>
    <row r="140" spans="1:18" hidden="1" x14ac:dyDescent="0.2">
      <c r="A140">
        <v>5025</v>
      </c>
      <c r="B140" t="s">
        <v>202</v>
      </c>
      <c r="C140" t="str">
        <f t="shared" si="2"/>
        <v>Phon</v>
      </c>
      <c r="D140">
        <v>0</v>
      </c>
      <c r="E140">
        <v>0</v>
      </c>
      <c r="F140" t="s">
        <v>200</v>
      </c>
      <c r="G140" t="s">
        <v>25</v>
      </c>
      <c r="H140">
        <v>0.83330000000000004</v>
      </c>
      <c r="I140">
        <v>1.8373999999999999</v>
      </c>
      <c r="J140" t="s">
        <v>26</v>
      </c>
      <c r="K140">
        <v>0.75</v>
      </c>
      <c r="L140">
        <v>1.5011110000000001</v>
      </c>
      <c r="M140" t="s">
        <v>27</v>
      </c>
      <c r="N140">
        <v>0.91669999999999996</v>
      </c>
      <c r="O140">
        <v>1.668091</v>
      </c>
      <c r="P140" t="s">
        <v>28</v>
      </c>
      <c r="Q140">
        <v>0.83330000000000004</v>
      </c>
      <c r="R140">
        <v>1.3207</v>
      </c>
    </row>
    <row r="141" spans="1:18" hidden="1" x14ac:dyDescent="0.2">
      <c r="A141">
        <v>5025</v>
      </c>
      <c r="B141" t="s">
        <v>203</v>
      </c>
      <c r="C141" t="str">
        <f t="shared" si="2"/>
        <v>Phon</v>
      </c>
      <c r="D141">
        <v>3</v>
      </c>
      <c r="E141">
        <v>0</v>
      </c>
      <c r="F141" t="s">
        <v>200</v>
      </c>
      <c r="G141" t="s">
        <v>25</v>
      </c>
      <c r="H141">
        <v>0.91669999999999996</v>
      </c>
      <c r="I141">
        <v>1.9940910000000001</v>
      </c>
      <c r="J141" t="s">
        <v>26</v>
      </c>
      <c r="K141">
        <v>1</v>
      </c>
      <c r="L141">
        <v>1.2600830000000001</v>
      </c>
      <c r="M141" t="s">
        <v>27</v>
      </c>
      <c r="N141">
        <v>0.75</v>
      </c>
      <c r="O141">
        <v>1.163222</v>
      </c>
      <c r="P141" t="s">
        <v>28</v>
      </c>
      <c r="Q141">
        <v>1</v>
      </c>
      <c r="R141">
        <v>1.418083</v>
      </c>
    </row>
    <row r="142" spans="1:18" hidden="1" x14ac:dyDescent="0.2">
      <c r="A142">
        <v>5025</v>
      </c>
      <c r="B142" t="s">
        <v>204</v>
      </c>
      <c r="C142" t="str">
        <f t="shared" si="2"/>
        <v>Plaus</v>
      </c>
      <c r="D142">
        <v>3</v>
      </c>
      <c r="E142">
        <v>0</v>
      </c>
      <c r="F142" t="s">
        <v>205</v>
      </c>
      <c r="G142" t="s">
        <v>32</v>
      </c>
      <c r="H142">
        <v>1</v>
      </c>
      <c r="I142">
        <v>2.3413330000000001</v>
      </c>
      <c r="J142" t="s">
        <v>33</v>
      </c>
      <c r="K142">
        <v>1</v>
      </c>
      <c r="L142">
        <v>1.9168000000000001</v>
      </c>
      <c r="M142" t="s">
        <v>34</v>
      </c>
      <c r="N142">
        <v>1</v>
      </c>
      <c r="O142">
        <v>2.1442000000000001</v>
      </c>
      <c r="P142" t="s">
        <v>35</v>
      </c>
      <c r="Q142">
        <v>0.9</v>
      </c>
      <c r="R142">
        <v>2.0833330000000001</v>
      </c>
    </row>
    <row r="143" spans="1:18" hidden="1" x14ac:dyDescent="0.2">
      <c r="A143">
        <v>5025</v>
      </c>
      <c r="B143" t="s">
        <v>206</v>
      </c>
      <c r="C143" t="str">
        <f t="shared" si="2"/>
        <v>Plaus</v>
      </c>
      <c r="D143">
        <v>10</v>
      </c>
      <c r="E143">
        <v>0</v>
      </c>
      <c r="F143" t="s">
        <v>205</v>
      </c>
      <c r="G143" t="s">
        <v>32</v>
      </c>
      <c r="H143">
        <v>1</v>
      </c>
      <c r="I143">
        <v>2.6473330000000002</v>
      </c>
      <c r="J143" t="s">
        <v>33</v>
      </c>
      <c r="K143">
        <v>1</v>
      </c>
      <c r="L143">
        <v>1.9392</v>
      </c>
      <c r="M143" t="s">
        <v>34</v>
      </c>
      <c r="N143">
        <v>1</v>
      </c>
      <c r="O143">
        <v>2.0022000000000002</v>
      </c>
      <c r="P143" t="s">
        <v>35</v>
      </c>
      <c r="Q143">
        <v>0.9</v>
      </c>
      <c r="R143">
        <v>1.957778</v>
      </c>
    </row>
    <row r="144" spans="1:18" hidden="1" x14ac:dyDescent="0.2">
      <c r="A144">
        <v>5025</v>
      </c>
      <c r="B144" t="s">
        <v>207</v>
      </c>
      <c r="C144" t="str">
        <f t="shared" si="2"/>
        <v>Sem</v>
      </c>
      <c r="D144">
        <v>0</v>
      </c>
      <c r="E144">
        <v>0</v>
      </c>
      <c r="F144" t="s">
        <v>205</v>
      </c>
      <c r="G144" t="s">
        <v>38</v>
      </c>
      <c r="H144">
        <v>1</v>
      </c>
      <c r="I144">
        <v>1.9214169999999999</v>
      </c>
      <c r="J144" t="s">
        <v>39</v>
      </c>
      <c r="K144">
        <v>0.91669999999999996</v>
      </c>
      <c r="L144">
        <v>1.313545</v>
      </c>
      <c r="M144" t="s">
        <v>40</v>
      </c>
      <c r="N144">
        <v>0.91669999999999996</v>
      </c>
      <c r="O144">
        <v>1.2764549999999999</v>
      </c>
      <c r="P144" t="s">
        <v>41</v>
      </c>
      <c r="Q144">
        <v>1</v>
      </c>
      <c r="R144">
        <v>1.4899169999999999</v>
      </c>
    </row>
    <row r="145" spans="1:18" hidden="1" x14ac:dyDescent="0.2">
      <c r="A145">
        <v>5025</v>
      </c>
      <c r="B145" t="s">
        <v>208</v>
      </c>
      <c r="C145" t="str">
        <f t="shared" si="2"/>
        <v>Sem</v>
      </c>
      <c r="D145">
        <v>0</v>
      </c>
      <c r="E145">
        <v>0</v>
      </c>
      <c r="F145" t="s">
        <v>205</v>
      </c>
      <c r="G145" t="s">
        <v>38</v>
      </c>
      <c r="H145">
        <v>1</v>
      </c>
      <c r="I145">
        <v>1.6315</v>
      </c>
      <c r="J145" t="s">
        <v>39</v>
      </c>
      <c r="K145">
        <v>0.91669999999999996</v>
      </c>
      <c r="L145">
        <v>1.1839999999999999</v>
      </c>
      <c r="M145" t="s">
        <v>40</v>
      </c>
      <c r="N145">
        <v>0.91669999999999996</v>
      </c>
      <c r="O145">
        <v>1.2885450000000001</v>
      </c>
      <c r="P145" t="s">
        <v>41</v>
      </c>
      <c r="Q145">
        <v>0.91669999999999996</v>
      </c>
      <c r="R145">
        <v>1.2809090000000001</v>
      </c>
    </row>
    <row r="146" spans="1:18" x14ac:dyDescent="0.2">
      <c r="A146">
        <v>5029</v>
      </c>
      <c r="B146" t="s">
        <v>209</v>
      </c>
      <c r="C146" t="str">
        <f t="shared" si="2"/>
        <v>Gram</v>
      </c>
      <c r="D146">
        <v>0</v>
      </c>
      <c r="E146">
        <v>0</v>
      </c>
      <c r="F146" t="s">
        <v>210</v>
      </c>
      <c r="G146" t="s">
        <v>19</v>
      </c>
      <c r="H146">
        <v>1</v>
      </c>
      <c r="I146">
        <v>0.80320000000000003</v>
      </c>
      <c r="J146" t="s">
        <v>20</v>
      </c>
      <c r="K146">
        <v>0.7</v>
      </c>
      <c r="L146">
        <v>3.7748569999999999</v>
      </c>
      <c r="M146" t="s">
        <v>21</v>
      </c>
      <c r="N146">
        <v>0.8</v>
      </c>
      <c r="O146">
        <v>2.3116249999999998</v>
      </c>
      <c r="P146" t="s">
        <v>22</v>
      </c>
      <c r="Q146">
        <v>1</v>
      </c>
      <c r="R146">
        <v>2.3557999999999999</v>
      </c>
    </row>
    <row r="147" spans="1:18" x14ac:dyDescent="0.2">
      <c r="A147">
        <v>5029</v>
      </c>
      <c r="B147" t="s">
        <v>211</v>
      </c>
      <c r="C147" t="str">
        <f t="shared" si="2"/>
        <v>Gram</v>
      </c>
      <c r="D147">
        <v>4</v>
      </c>
      <c r="E147">
        <v>0</v>
      </c>
      <c r="F147" t="s">
        <v>210</v>
      </c>
      <c r="G147" t="s">
        <v>19</v>
      </c>
      <c r="H147">
        <v>1</v>
      </c>
      <c r="I147">
        <v>0.77</v>
      </c>
      <c r="J147" t="s">
        <v>20</v>
      </c>
      <c r="K147">
        <v>0.8</v>
      </c>
      <c r="L147">
        <v>4.040375</v>
      </c>
      <c r="M147" t="s">
        <v>21</v>
      </c>
      <c r="N147">
        <v>1</v>
      </c>
      <c r="O147">
        <v>2.1960999999999999</v>
      </c>
      <c r="P147" t="s">
        <v>22</v>
      </c>
      <c r="Q147">
        <v>0.8</v>
      </c>
      <c r="R147">
        <v>2.1201249999999998</v>
      </c>
    </row>
    <row r="148" spans="1:18" hidden="1" x14ac:dyDescent="0.2">
      <c r="A148">
        <v>5029</v>
      </c>
      <c r="B148" t="s">
        <v>212</v>
      </c>
      <c r="C148" t="str">
        <f t="shared" si="2"/>
        <v>Phon</v>
      </c>
      <c r="D148">
        <v>4</v>
      </c>
      <c r="E148">
        <v>0</v>
      </c>
      <c r="F148" t="s">
        <v>210</v>
      </c>
      <c r="G148" t="s">
        <v>25</v>
      </c>
      <c r="H148">
        <v>1</v>
      </c>
      <c r="I148">
        <v>1.014</v>
      </c>
      <c r="J148" t="s">
        <v>26</v>
      </c>
      <c r="K148">
        <v>0.58330000000000004</v>
      </c>
      <c r="L148">
        <v>1.5349999999999999</v>
      </c>
      <c r="M148" t="s">
        <v>27</v>
      </c>
      <c r="N148">
        <v>1</v>
      </c>
      <c r="O148">
        <v>1.0575829999999999</v>
      </c>
      <c r="P148" t="s">
        <v>28</v>
      </c>
      <c r="Q148">
        <v>0.91669999999999996</v>
      </c>
      <c r="R148">
        <v>1.432545</v>
      </c>
    </row>
    <row r="149" spans="1:18" hidden="1" x14ac:dyDescent="0.2">
      <c r="A149">
        <v>5029</v>
      </c>
      <c r="B149" t="s">
        <v>213</v>
      </c>
      <c r="C149" t="str">
        <f t="shared" si="2"/>
        <v>Phon</v>
      </c>
      <c r="D149">
        <v>5</v>
      </c>
      <c r="E149">
        <v>0</v>
      </c>
      <c r="F149" t="s">
        <v>210</v>
      </c>
      <c r="G149" t="s">
        <v>25</v>
      </c>
      <c r="H149">
        <v>1</v>
      </c>
      <c r="I149">
        <v>0.8105</v>
      </c>
      <c r="J149" t="s">
        <v>26</v>
      </c>
      <c r="K149">
        <v>0.66669999999999996</v>
      </c>
      <c r="L149">
        <v>1.2265710000000001</v>
      </c>
      <c r="M149" t="s">
        <v>27</v>
      </c>
      <c r="N149">
        <v>1</v>
      </c>
      <c r="O149">
        <v>1.1472500000000001</v>
      </c>
      <c r="P149" t="s">
        <v>28</v>
      </c>
      <c r="Q149">
        <v>0.83330000000000004</v>
      </c>
      <c r="R149">
        <v>1.348889</v>
      </c>
    </row>
    <row r="150" spans="1:18" hidden="1" x14ac:dyDescent="0.2">
      <c r="A150">
        <v>5029</v>
      </c>
      <c r="B150" t="s">
        <v>214</v>
      </c>
      <c r="C150" t="str">
        <f t="shared" si="2"/>
        <v>Phon</v>
      </c>
      <c r="D150">
        <v>9</v>
      </c>
      <c r="E150">
        <v>0</v>
      </c>
      <c r="F150" t="s">
        <v>210</v>
      </c>
      <c r="G150" t="s">
        <v>25</v>
      </c>
      <c r="H150">
        <v>0.91669999999999996</v>
      </c>
      <c r="I150">
        <v>0.78500000000000003</v>
      </c>
      <c r="J150" t="s">
        <v>26</v>
      </c>
      <c r="K150">
        <v>0.66669999999999996</v>
      </c>
      <c r="L150">
        <v>1.210286</v>
      </c>
      <c r="M150" t="s">
        <v>27</v>
      </c>
      <c r="N150">
        <v>1</v>
      </c>
      <c r="O150">
        <v>1.182917</v>
      </c>
      <c r="P150" t="s">
        <v>28</v>
      </c>
      <c r="Q150">
        <v>0.75</v>
      </c>
      <c r="R150">
        <v>1.4501109999999999</v>
      </c>
    </row>
    <row r="151" spans="1:18" hidden="1" x14ac:dyDescent="0.2">
      <c r="A151">
        <v>5029</v>
      </c>
      <c r="B151" t="s">
        <v>215</v>
      </c>
      <c r="C151" t="str">
        <f t="shared" si="2"/>
        <v>Plaus</v>
      </c>
      <c r="D151">
        <v>0</v>
      </c>
      <c r="E151">
        <v>0</v>
      </c>
      <c r="F151" t="s">
        <v>216</v>
      </c>
      <c r="G151" t="s">
        <v>32</v>
      </c>
      <c r="H151">
        <v>1</v>
      </c>
      <c r="I151">
        <v>0.75</v>
      </c>
      <c r="J151" t="s">
        <v>33</v>
      </c>
      <c r="K151">
        <v>1</v>
      </c>
      <c r="L151">
        <v>1.6189</v>
      </c>
      <c r="M151" t="s">
        <v>34</v>
      </c>
      <c r="N151">
        <v>1</v>
      </c>
      <c r="O151">
        <v>1.5948</v>
      </c>
      <c r="P151" t="s">
        <v>35</v>
      </c>
      <c r="Q151">
        <v>0.8</v>
      </c>
      <c r="R151">
        <v>2.0257499999999999</v>
      </c>
    </row>
    <row r="152" spans="1:18" hidden="1" x14ac:dyDescent="0.2">
      <c r="A152">
        <v>5029</v>
      </c>
      <c r="B152" t="s">
        <v>217</v>
      </c>
      <c r="C152" t="str">
        <f t="shared" si="2"/>
        <v>Plaus</v>
      </c>
      <c r="D152">
        <v>10</v>
      </c>
      <c r="E152">
        <v>0</v>
      </c>
      <c r="F152" t="s">
        <v>216</v>
      </c>
      <c r="G152" t="s">
        <v>32</v>
      </c>
      <c r="H152">
        <v>1</v>
      </c>
      <c r="I152">
        <v>0.94910000000000005</v>
      </c>
      <c r="J152" t="s">
        <v>33</v>
      </c>
      <c r="K152">
        <v>1</v>
      </c>
      <c r="L152">
        <v>1.9361999999999999</v>
      </c>
      <c r="M152" t="s">
        <v>34</v>
      </c>
      <c r="N152">
        <v>1</v>
      </c>
      <c r="O152">
        <v>2.085</v>
      </c>
      <c r="P152" t="s">
        <v>35</v>
      </c>
      <c r="Q152">
        <v>0.8</v>
      </c>
      <c r="R152">
        <v>2.1361249999999998</v>
      </c>
    </row>
    <row r="153" spans="1:18" hidden="1" x14ac:dyDescent="0.2">
      <c r="A153">
        <v>5029</v>
      </c>
      <c r="B153" t="s">
        <v>218</v>
      </c>
      <c r="C153" t="str">
        <f t="shared" si="2"/>
        <v>Sem</v>
      </c>
      <c r="D153">
        <v>4</v>
      </c>
      <c r="E153">
        <v>0</v>
      </c>
      <c r="F153" t="s">
        <v>216</v>
      </c>
      <c r="G153" t="s">
        <v>38</v>
      </c>
      <c r="H153">
        <v>0.83330000000000004</v>
      </c>
      <c r="I153">
        <v>0.83244399999999996</v>
      </c>
      <c r="J153" t="s">
        <v>39</v>
      </c>
      <c r="K153">
        <v>0.91669999999999996</v>
      </c>
      <c r="L153">
        <v>0.99363599999999996</v>
      </c>
      <c r="M153" t="s">
        <v>40</v>
      </c>
      <c r="N153">
        <v>0.91669999999999996</v>
      </c>
      <c r="O153">
        <v>1.067545</v>
      </c>
      <c r="P153" t="s">
        <v>41</v>
      </c>
      <c r="Q153">
        <v>0.75</v>
      </c>
      <c r="R153">
        <v>1.216</v>
      </c>
    </row>
    <row r="154" spans="1:18" hidden="1" x14ac:dyDescent="0.2">
      <c r="A154">
        <v>5029</v>
      </c>
      <c r="B154" t="s">
        <v>219</v>
      </c>
      <c r="C154" t="str">
        <f t="shared" si="2"/>
        <v>Sem</v>
      </c>
      <c r="D154">
        <v>4</v>
      </c>
      <c r="E154">
        <v>0</v>
      </c>
      <c r="F154" t="s">
        <v>216</v>
      </c>
      <c r="G154" t="s">
        <v>38</v>
      </c>
      <c r="H154">
        <v>1</v>
      </c>
      <c r="I154">
        <v>0.90024999999999999</v>
      </c>
      <c r="J154" t="s">
        <v>39</v>
      </c>
      <c r="K154">
        <v>1</v>
      </c>
      <c r="L154">
        <v>1.1330830000000001</v>
      </c>
      <c r="M154" t="s">
        <v>40</v>
      </c>
      <c r="N154">
        <v>1</v>
      </c>
      <c r="O154">
        <v>1.482167</v>
      </c>
      <c r="P154" t="s">
        <v>41</v>
      </c>
      <c r="Q154">
        <v>0.83330000000000004</v>
      </c>
      <c r="R154">
        <v>1.6291</v>
      </c>
    </row>
    <row r="155" spans="1:18" hidden="1" x14ac:dyDescent="0.2">
      <c r="A155">
        <v>5029</v>
      </c>
      <c r="B155" t="s">
        <v>220</v>
      </c>
      <c r="C155" t="str">
        <f t="shared" si="2"/>
        <v>Sem</v>
      </c>
      <c r="D155">
        <v>10</v>
      </c>
      <c r="E155">
        <v>0</v>
      </c>
      <c r="F155" t="s">
        <v>210</v>
      </c>
      <c r="G155" t="s">
        <v>38</v>
      </c>
      <c r="H155">
        <v>1</v>
      </c>
      <c r="I155">
        <v>0.97545499999999996</v>
      </c>
      <c r="J155" t="s">
        <v>39</v>
      </c>
      <c r="K155">
        <v>1</v>
      </c>
      <c r="L155">
        <v>1.1998180000000001</v>
      </c>
      <c r="M155" t="s">
        <v>40</v>
      </c>
      <c r="N155">
        <v>0.91669999999999996</v>
      </c>
      <c r="O155">
        <v>1.3665449999999999</v>
      </c>
      <c r="P155" t="s">
        <v>41</v>
      </c>
      <c r="Q155">
        <v>0.66669999999999996</v>
      </c>
      <c r="R155">
        <v>1.4396249999999999</v>
      </c>
    </row>
    <row r="156" spans="1:18" x14ac:dyDescent="0.2">
      <c r="A156">
        <v>5031</v>
      </c>
      <c r="B156" t="s">
        <v>221</v>
      </c>
      <c r="C156" t="str">
        <f t="shared" si="2"/>
        <v>Gram</v>
      </c>
      <c r="D156">
        <v>0</v>
      </c>
      <c r="E156">
        <v>0</v>
      </c>
      <c r="F156" t="s">
        <v>222</v>
      </c>
      <c r="G156" t="s">
        <v>19</v>
      </c>
      <c r="H156">
        <v>1</v>
      </c>
      <c r="I156">
        <v>1.5711999999999999</v>
      </c>
      <c r="J156" t="s">
        <v>20</v>
      </c>
      <c r="K156">
        <v>0.8</v>
      </c>
      <c r="L156">
        <v>3.6666249999999998</v>
      </c>
      <c r="M156" t="s">
        <v>21</v>
      </c>
      <c r="N156">
        <v>0.5</v>
      </c>
      <c r="O156">
        <v>2.0701999999999998</v>
      </c>
      <c r="P156" t="s">
        <v>22</v>
      </c>
      <c r="Q156">
        <v>0.9</v>
      </c>
      <c r="R156">
        <v>2.1681110000000001</v>
      </c>
    </row>
    <row r="157" spans="1:18" x14ac:dyDescent="0.2">
      <c r="A157">
        <v>5031</v>
      </c>
      <c r="B157" t="s">
        <v>223</v>
      </c>
      <c r="C157" t="str">
        <f t="shared" si="2"/>
        <v>Gram</v>
      </c>
      <c r="D157">
        <v>0</v>
      </c>
      <c r="E157">
        <v>0</v>
      </c>
      <c r="F157" t="s">
        <v>222</v>
      </c>
      <c r="G157" t="s">
        <v>19</v>
      </c>
      <c r="H157">
        <v>1</v>
      </c>
      <c r="I157">
        <v>1.501333</v>
      </c>
      <c r="J157" t="s">
        <v>20</v>
      </c>
      <c r="K157">
        <v>0.7</v>
      </c>
      <c r="L157">
        <v>3.7090000000000001</v>
      </c>
      <c r="M157" t="s">
        <v>21</v>
      </c>
      <c r="N157">
        <v>1</v>
      </c>
      <c r="O157">
        <v>2.3952</v>
      </c>
      <c r="P157" t="s">
        <v>22</v>
      </c>
      <c r="Q157">
        <v>0.9</v>
      </c>
      <c r="R157">
        <v>2.4089999999999998</v>
      </c>
    </row>
    <row r="158" spans="1:18" hidden="1" x14ac:dyDescent="0.2">
      <c r="A158">
        <v>5031</v>
      </c>
      <c r="B158" t="s">
        <v>224</v>
      </c>
      <c r="C158" t="str">
        <f t="shared" si="2"/>
        <v>Phon</v>
      </c>
      <c r="D158">
        <v>0</v>
      </c>
      <c r="E158">
        <v>0</v>
      </c>
      <c r="F158" t="s">
        <v>222</v>
      </c>
      <c r="G158" t="s">
        <v>25</v>
      </c>
      <c r="H158">
        <v>1</v>
      </c>
      <c r="I158">
        <v>1.3282499999999999</v>
      </c>
      <c r="J158" t="s">
        <v>26</v>
      </c>
      <c r="K158">
        <v>0.91669999999999996</v>
      </c>
      <c r="L158">
        <v>1.183182</v>
      </c>
      <c r="M158" t="s">
        <v>27</v>
      </c>
      <c r="N158">
        <v>0.91669999999999996</v>
      </c>
      <c r="O158">
        <v>1.078182</v>
      </c>
      <c r="P158" t="s">
        <v>28</v>
      </c>
      <c r="Q158">
        <v>0.75</v>
      </c>
      <c r="R158">
        <v>1.1583330000000001</v>
      </c>
    </row>
    <row r="159" spans="1:18" hidden="1" x14ac:dyDescent="0.2">
      <c r="A159">
        <v>5031</v>
      </c>
      <c r="B159" t="s">
        <v>225</v>
      </c>
      <c r="C159" t="str">
        <f t="shared" si="2"/>
        <v>Phon</v>
      </c>
      <c r="D159">
        <v>0</v>
      </c>
      <c r="E159">
        <v>0</v>
      </c>
      <c r="F159" t="s">
        <v>222</v>
      </c>
      <c r="G159" t="s">
        <v>25</v>
      </c>
      <c r="H159">
        <v>1</v>
      </c>
      <c r="I159">
        <v>1.6675</v>
      </c>
      <c r="J159" t="s">
        <v>26</v>
      </c>
      <c r="K159">
        <v>0.75</v>
      </c>
      <c r="L159">
        <v>1.33</v>
      </c>
      <c r="M159" t="s">
        <v>27</v>
      </c>
      <c r="N159">
        <v>1</v>
      </c>
      <c r="O159">
        <v>1.3024169999999999</v>
      </c>
      <c r="P159" t="s">
        <v>28</v>
      </c>
      <c r="Q159">
        <v>0.75</v>
      </c>
      <c r="R159">
        <v>1.5052220000000001</v>
      </c>
    </row>
    <row r="160" spans="1:18" hidden="1" x14ac:dyDescent="0.2">
      <c r="A160">
        <v>5031</v>
      </c>
      <c r="B160" t="s">
        <v>226</v>
      </c>
      <c r="C160" t="str">
        <f t="shared" si="2"/>
        <v>Plaus</v>
      </c>
      <c r="D160">
        <v>0</v>
      </c>
      <c r="E160">
        <v>0</v>
      </c>
      <c r="F160" t="s">
        <v>227</v>
      </c>
      <c r="G160" t="s">
        <v>32</v>
      </c>
      <c r="H160">
        <v>1</v>
      </c>
      <c r="I160">
        <v>0.96940000000000004</v>
      </c>
      <c r="J160" t="s">
        <v>33</v>
      </c>
      <c r="K160">
        <v>0.8</v>
      </c>
      <c r="L160">
        <v>1.6655</v>
      </c>
      <c r="M160" t="s">
        <v>34</v>
      </c>
      <c r="N160">
        <v>1</v>
      </c>
      <c r="O160">
        <v>1.675</v>
      </c>
      <c r="P160" t="s">
        <v>35</v>
      </c>
      <c r="Q160">
        <v>0.9</v>
      </c>
      <c r="R160">
        <v>1.812778</v>
      </c>
    </row>
    <row r="161" spans="1:18" hidden="1" x14ac:dyDescent="0.2">
      <c r="A161">
        <v>5031</v>
      </c>
      <c r="B161" t="s">
        <v>228</v>
      </c>
      <c r="C161" t="str">
        <f t="shared" si="2"/>
        <v>Plaus</v>
      </c>
      <c r="D161">
        <v>0</v>
      </c>
      <c r="E161">
        <v>0</v>
      </c>
      <c r="F161" t="s">
        <v>227</v>
      </c>
      <c r="G161" t="s">
        <v>32</v>
      </c>
      <c r="H161">
        <v>1</v>
      </c>
      <c r="I161">
        <v>1.0900000000000001</v>
      </c>
      <c r="J161" t="s">
        <v>33</v>
      </c>
      <c r="K161">
        <v>0.7</v>
      </c>
      <c r="L161">
        <v>1.675</v>
      </c>
      <c r="M161" t="s">
        <v>34</v>
      </c>
      <c r="N161">
        <v>0.7</v>
      </c>
      <c r="O161">
        <v>1.644714</v>
      </c>
      <c r="P161" t="s">
        <v>35</v>
      </c>
      <c r="Q161">
        <v>0.6</v>
      </c>
      <c r="R161">
        <v>1.662167</v>
      </c>
    </row>
    <row r="162" spans="1:18" hidden="1" x14ac:dyDescent="0.2">
      <c r="A162">
        <v>5031</v>
      </c>
      <c r="B162" t="s">
        <v>229</v>
      </c>
      <c r="C162" t="str">
        <f t="shared" si="2"/>
        <v>Sem</v>
      </c>
      <c r="D162">
        <v>0</v>
      </c>
      <c r="E162">
        <v>0</v>
      </c>
      <c r="F162" t="s">
        <v>227</v>
      </c>
      <c r="G162" t="s">
        <v>38</v>
      </c>
      <c r="H162">
        <v>1</v>
      </c>
      <c r="I162">
        <v>1.02125</v>
      </c>
      <c r="J162" t="s">
        <v>39</v>
      </c>
      <c r="K162">
        <v>0.91669999999999996</v>
      </c>
      <c r="L162">
        <v>0.96250000000000002</v>
      </c>
      <c r="M162" t="s">
        <v>40</v>
      </c>
      <c r="N162">
        <v>0.75</v>
      </c>
      <c r="O162">
        <v>1.3380000000000001</v>
      </c>
      <c r="P162" t="s">
        <v>41</v>
      </c>
      <c r="Q162">
        <v>0.83330000000000004</v>
      </c>
      <c r="R162">
        <v>1.0973999999999999</v>
      </c>
    </row>
    <row r="163" spans="1:18" hidden="1" x14ac:dyDescent="0.2">
      <c r="A163">
        <v>5031</v>
      </c>
      <c r="B163" t="s">
        <v>230</v>
      </c>
      <c r="C163" t="str">
        <f t="shared" si="2"/>
        <v>Sem</v>
      </c>
      <c r="D163">
        <v>0</v>
      </c>
      <c r="E163">
        <v>0</v>
      </c>
      <c r="F163" t="s">
        <v>227</v>
      </c>
      <c r="G163" t="s">
        <v>38</v>
      </c>
      <c r="H163">
        <v>1</v>
      </c>
      <c r="I163">
        <v>1.0108330000000001</v>
      </c>
      <c r="J163" t="s">
        <v>39</v>
      </c>
      <c r="K163">
        <v>1</v>
      </c>
      <c r="L163">
        <v>1.1831670000000001</v>
      </c>
      <c r="M163" t="s">
        <v>40</v>
      </c>
      <c r="N163">
        <v>0.91669999999999996</v>
      </c>
      <c r="O163">
        <v>1.1048180000000001</v>
      </c>
      <c r="P163" t="s">
        <v>41</v>
      </c>
      <c r="Q163">
        <v>0.91669999999999996</v>
      </c>
      <c r="R163">
        <v>1.087636</v>
      </c>
    </row>
    <row r="164" spans="1:18" x14ac:dyDescent="0.2">
      <c r="A164">
        <v>5032</v>
      </c>
      <c r="B164" t="s">
        <v>231</v>
      </c>
      <c r="C164" t="str">
        <f t="shared" si="2"/>
        <v>Gram</v>
      </c>
      <c r="D164">
        <v>8</v>
      </c>
      <c r="E164">
        <v>0</v>
      </c>
      <c r="F164" t="s">
        <v>232</v>
      </c>
      <c r="G164" t="s">
        <v>19</v>
      </c>
      <c r="H164">
        <v>1</v>
      </c>
      <c r="I164">
        <v>0.57840000000000003</v>
      </c>
      <c r="J164" t="s">
        <v>20</v>
      </c>
      <c r="K164">
        <v>0.1</v>
      </c>
      <c r="L164">
        <v>3.6030000000000002</v>
      </c>
      <c r="M164" t="s">
        <v>21</v>
      </c>
      <c r="N164">
        <v>0.9</v>
      </c>
      <c r="O164">
        <v>1.985222</v>
      </c>
      <c r="P164" t="s">
        <v>22</v>
      </c>
      <c r="Q164">
        <v>0.6</v>
      </c>
      <c r="R164">
        <v>2.2810000000000001</v>
      </c>
    </row>
    <row r="165" spans="1:18" x14ac:dyDescent="0.2">
      <c r="A165">
        <v>5032</v>
      </c>
      <c r="B165" t="s">
        <v>233</v>
      </c>
      <c r="C165" t="str">
        <f t="shared" si="2"/>
        <v>Gram</v>
      </c>
      <c r="D165">
        <v>9</v>
      </c>
      <c r="E165">
        <v>0</v>
      </c>
      <c r="F165" t="s">
        <v>232</v>
      </c>
      <c r="G165" t="s">
        <v>19</v>
      </c>
      <c r="H165">
        <v>1</v>
      </c>
      <c r="I165">
        <v>0.78839999999999999</v>
      </c>
      <c r="J165" t="s">
        <v>20</v>
      </c>
      <c r="K165">
        <v>0.3</v>
      </c>
      <c r="L165">
        <v>4.24</v>
      </c>
      <c r="M165" t="s">
        <v>21</v>
      </c>
      <c r="N165">
        <v>1</v>
      </c>
      <c r="O165">
        <v>2.0533999999999999</v>
      </c>
      <c r="P165" t="s">
        <v>22</v>
      </c>
      <c r="Q165">
        <v>0.3</v>
      </c>
      <c r="R165">
        <v>2.4863330000000001</v>
      </c>
    </row>
    <row r="166" spans="1:18" hidden="1" x14ac:dyDescent="0.2">
      <c r="A166">
        <v>5032</v>
      </c>
      <c r="B166" t="s">
        <v>234</v>
      </c>
      <c r="C166" t="str">
        <f t="shared" si="2"/>
        <v>Phon</v>
      </c>
      <c r="D166">
        <v>6</v>
      </c>
      <c r="E166">
        <v>0</v>
      </c>
      <c r="F166" t="s">
        <v>232</v>
      </c>
      <c r="G166" t="s">
        <v>25</v>
      </c>
      <c r="H166">
        <v>1</v>
      </c>
      <c r="I166">
        <v>0.57872699999999999</v>
      </c>
      <c r="J166" t="s">
        <v>26</v>
      </c>
      <c r="K166">
        <v>0.91669999999999996</v>
      </c>
      <c r="L166">
        <v>1.130636</v>
      </c>
      <c r="M166" t="s">
        <v>27</v>
      </c>
      <c r="N166">
        <v>1</v>
      </c>
      <c r="O166">
        <v>1.0393330000000001</v>
      </c>
      <c r="P166" t="s">
        <v>28</v>
      </c>
      <c r="Q166">
        <v>0.66669999999999996</v>
      </c>
      <c r="R166">
        <v>1.3440000000000001</v>
      </c>
    </row>
    <row r="167" spans="1:18" hidden="1" x14ac:dyDescent="0.2">
      <c r="A167">
        <v>5032</v>
      </c>
      <c r="B167" t="s">
        <v>235</v>
      </c>
      <c r="C167" t="str">
        <f t="shared" si="2"/>
        <v>Phon</v>
      </c>
      <c r="D167">
        <v>4</v>
      </c>
      <c r="E167">
        <v>0</v>
      </c>
      <c r="F167" t="s">
        <v>232</v>
      </c>
      <c r="G167" t="s">
        <v>25</v>
      </c>
      <c r="H167">
        <v>1</v>
      </c>
      <c r="I167">
        <v>0.72250000000000003</v>
      </c>
      <c r="J167" t="s">
        <v>26</v>
      </c>
      <c r="K167">
        <v>0.83330000000000004</v>
      </c>
      <c r="L167">
        <v>1.1714</v>
      </c>
      <c r="M167" t="s">
        <v>27</v>
      </c>
      <c r="N167">
        <v>0.91669999999999996</v>
      </c>
      <c r="O167">
        <v>1.0846359999999999</v>
      </c>
      <c r="P167" t="s">
        <v>28</v>
      </c>
      <c r="Q167">
        <v>0.66669999999999996</v>
      </c>
      <c r="R167">
        <v>1.4112499999999999</v>
      </c>
    </row>
    <row r="168" spans="1:18" hidden="1" x14ac:dyDescent="0.2">
      <c r="A168">
        <v>5032</v>
      </c>
      <c r="B168" t="s">
        <v>236</v>
      </c>
      <c r="C168" t="str">
        <f t="shared" si="2"/>
        <v>Plaus</v>
      </c>
      <c r="D168">
        <v>10</v>
      </c>
      <c r="E168">
        <v>1</v>
      </c>
      <c r="F168" t="s">
        <v>232</v>
      </c>
      <c r="G168" t="s">
        <v>32</v>
      </c>
      <c r="H168">
        <v>1</v>
      </c>
      <c r="I168">
        <v>0.60170000000000001</v>
      </c>
      <c r="J168" t="s">
        <v>33</v>
      </c>
      <c r="K168">
        <v>1</v>
      </c>
      <c r="L168">
        <v>1.7847999999999999</v>
      </c>
      <c r="M168" t="s">
        <v>34</v>
      </c>
      <c r="N168">
        <v>0.7</v>
      </c>
      <c r="O168">
        <v>1.7272860000000001</v>
      </c>
      <c r="P168" t="s">
        <v>35</v>
      </c>
      <c r="Q168">
        <v>0.7</v>
      </c>
      <c r="R168">
        <v>1.784429</v>
      </c>
    </row>
    <row r="169" spans="1:18" hidden="1" x14ac:dyDescent="0.2">
      <c r="A169">
        <v>5032</v>
      </c>
      <c r="B169" t="s">
        <v>237</v>
      </c>
      <c r="C169" t="str">
        <f t="shared" si="2"/>
        <v>Plaus</v>
      </c>
      <c r="D169">
        <v>83</v>
      </c>
      <c r="E169">
        <v>1</v>
      </c>
      <c r="F169" t="s">
        <v>232</v>
      </c>
      <c r="G169" t="s">
        <v>32</v>
      </c>
      <c r="H169">
        <v>1</v>
      </c>
      <c r="I169">
        <v>0.86780000000000002</v>
      </c>
      <c r="J169" t="s">
        <v>33</v>
      </c>
      <c r="K169">
        <v>0.7</v>
      </c>
      <c r="L169">
        <v>1.7210000000000001</v>
      </c>
      <c r="M169" t="s">
        <v>34</v>
      </c>
      <c r="N169">
        <v>1</v>
      </c>
      <c r="O169">
        <v>1.639</v>
      </c>
      <c r="P169" t="s">
        <v>35</v>
      </c>
      <c r="Q169">
        <v>0.8</v>
      </c>
      <c r="R169">
        <v>1.52925</v>
      </c>
    </row>
    <row r="170" spans="1:18" hidden="1" x14ac:dyDescent="0.2">
      <c r="A170">
        <v>5032</v>
      </c>
      <c r="B170" t="s">
        <v>238</v>
      </c>
      <c r="C170" t="str">
        <f t="shared" si="2"/>
        <v>Plaus</v>
      </c>
      <c r="D170">
        <v>0</v>
      </c>
      <c r="E170">
        <v>0</v>
      </c>
      <c r="F170" t="s">
        <v>239</v>
      </c>
      <c r="G170" t="s">
        <v>32</v>
      </c>
      <c r="H170">
        <v>0.9</v>
      </c>
      <c r="I170">
        <v>0.67033299999999996</v>
      </c>
      <c r="J170" t="s">
        <v>33</v>
      </c>
      <c r="K170">
        <v>0.8</v>
      </c>
      <c r="L170">
        <v>1.7373749999999999</v>
      </c>
      <c r="M170" t="s">
        <v>34</v>
      </c>
      <c r="N170">
        <v>1</v>
      </c>
      <c r="O170">
        <v>1.4253</v>
      </c>
      <c r="P170" t="s">
        <v>35</v>
      </c>
      <c r="Q170">
        <v>0.8</v>
      </c>
      <c r="R170">
        <v>1.6878569999999999</v>
      </c>
    </row>
    <row r="171" spans="1:18" hidden="1" x14ac:dyDescent="0.2">
      <c r="A171">
        <v>5032</v>
      </c>
      <c r="B171" t="s">
        <v>240</v>
      </c>
      <c r="C171" t="str">
        <f t="shared" si="2"/>
        <v>Plaus</v>
      </c>
      <c r="D171">
        <v>1</v>
      </c>
      <c r="E171">
        <v>0</v>
      </c>
      <c r="F171" t="s">
        <v>239</v>
      </c>
      <c r="G171" t="s">
        <v>32</v>
      </c>
      <c r="H171">
        <v>1</v>
      </c>
      <c r="I171">
        <v>0.72340000000000004</v>
      </c>
      <c r="J171" t="s">
        <v>33</v>
      </c>
      <c r="K171">
        <v>0.7</v>
      </c>
      <c r="L171">
        <v>1.8072859999999999</v>
      </c>
      <c r="M171" t="s">
        <v>34</v>
      </c>
      <c r="N171">
        <v>1</v>
      </c>
      <c r="O171">
        <v>1.4669000000000001</v>
      </c>
      <c r="P171" t="s">
        <v>35</v>
      </c>
      <c r="Q171">
        <v>0.9</v>
      </c>
      <c r="R171">
        <v>1.7026669999999999</v>
      </c>
    </row>
    <row r="172" spans="1:18" hidden="1" x14ac:dyDescent="0.2">
      <c r="A172">
        <v>5032</v>
      </c>
      <c r="B172" t="s">
        <v>241</v>
      </c>
      <c r="C172" t="str">
        <f t="shared" si="2"/>
        <v>Sem</v>
      </c>
      <c r="D172">
        <v>0</v>
      </c>
      <c r="E172">
        <v>0</v>
      </c>
      <c r="F172" t="s">
        <v>242</v>
      </c>
      <c r="G172" t="s">
        <v>38</v>
      </c>
      <c r="H172">
        <v>0.83330000000000004</v>
      </c>
      <c r="I172">
        <v>0.60880000000000001</v>
      </c>
      <c r="J172" t="s">
        <v>39</v>
      </c>
      <c r="K172">
        <v>1</v>
      </c>
      <c r="L172">
        <v>1.243417</v>
      </c>
      <c r="M172" t="s">
        <v>40</v>
      </c>
      <c r="N172">
        <v>0.75</v>
      </c>
      <c r="O172">
        <v>1.141778</v>
      </c>
      <c r="P172" t="s">
        <v>41</v>
      </c>
      <c r="Q172">
        <v>0.91669999999999996</v>
      </c>
      <c r="R172">
        <v>1.1228</v>
      </c>
    </row>
    <row r="173" spans="1:18" hidden="1" x14ac:dyDescent="0.2">
      <c r="A173">
        <v>5032</v>
      </c>
      <c r="B173" t="s">
        <v>243</v>
      </c>
      <c r="C173" t="str">
        <f t="shared" si="2"/>
        <v>Sem</v>
      </c>
      <c r="D173">
        <v>5</v>
      </c>
      <c r="E173">
        <v>0</v>
      </c>
      <c r="F173" t="s">
        <v>242</v>
      </c>
      <c r="G173" t="s">
        <v>38</v>
      </c>
      <c r="H173">
        <v>1</v>
      </c>
      <c r="I173">
        <v>0.691083</v>
      </c>
      <c r="J173" t="s">
        <v>39</v>
      </c>
      <c r="K173">
        <v>1</v>
      </c>
      <c r="L173">
        <v>1.111667</v>
      </c>
      <c r="M173" t="s">
        <v>40</v>
      </c>
      <c r="N173">
        <v>0.91669999999999996</v>
      </c>
      <c r="O173">
        <v>1.1713640000000001</v>
      </c>
      <c r="P173" t="s">
        <v>41</v>
      </c>
      <c r="Q173">
        <v>0.75</v>
      </c>
      <c r="R173">
        <v>1.1868890000000001</v>
      </c>
    </row>
    <row r="174" spans="1:18" x14ac:dyDescent="0.2">
      <c r="A174">
        <v>5033</v>
      </c>
      <c r="B174" t="s">
        <v>244</v>
      </c>
      <c r="C174" t="str">
        <f t="shared" si="2"/>
        <v>Gram</v>
      </c>
      <c r="D174">
        <v>0</v>
      </c>
      <c r="E174">
        <v>0</v>
      </c>
      <c r="F174" t="s">
        <v>245</v>
      </c>
      <c r="G174" t="s">
        <v>19</v>
      </c>
      <c r="H174">
        <v>1</v>
      </c>
      <c r="I174">
        <v>2.6030000000000002</v>
      </c>
      <c r="J174" t="s">
        <v>20</v>
      </c>
      <c r="K174">
        <v>1</v>
      </c>
      <c r="L174">
        <v>4.0617999999999999</v>
      </c>
      <c r="M174" t="s">
        <v>21</v>
      </c>
      <c r="N174">
        <v>0.7</v>
      </c>
      <c r="O174">
        <v>2.359429</v>
      </c>
      <c r="P174" t="s">
        <v>22</v>
      </c>
      <c r="Q174">
        <v>1</v>
      </c>
      <c r="R174">
        <v>2.0908000000000002</v>
      </c>
    </row>
    <row r="175" spans="1:18" x14ac:dyDescent="0.2">
      <c r="A175">
        <v>5033</v>
      </c>
      <c r="B175" t="s">
        <v>246</v>
      </c>
      <c r="C175" t="str">
        <f t="shared" si="2"/>
        <v>Gram</v>
      </c>
      <c r="D175">
        <v>0</v>
      </c>
      <c r="E175">
        <v>0</v>
      </c>
      <c r="F175" t="s">
        <v>245</v>
      </c>
      <c r="G175" t="s">
        <v>19</v>
      </c>
      <c r="H175">
        <v>0.9</v>
      </c>
      <c r="I175">
        <v>2.4414440000000002</v>
      </c>
      <c r="J175" t="s">
        <v>20</v>
      </c>
      <c r="K175">
        <v>0.9</v>
      </c>
      <c r="L175">
        <v>3.6788889999999999</v>
      </c>
      <c r="M175" t="s">
        <v>21</v>
      </c>
      <c r="N175">
        <v>0.7</v>
      </c>
      <c r="O175">
        <v>2.2244290000000002</v>
      </c>
      <c r="P175" t="s">
        <v>22</v>
      </c>
      <c r="Q175">
        <v>0.9</v>
      </c>
      <c r="R175">
        <v>2.3178890000000001</v>
      </c>
    </row>
    <row r="176" spans="1:18" hidden="1" x14ac:dyDescent="0.2">
      <c r="A176">
        <v>5033</v>
      </c>
      <c r="B176" t="s">
        <v>247</v>
      </c>
      <c r="C176" t="str">
        <f t="shared" si="2"/>
        <v>Phon</v>
      </c>
      <c r="D176">
        <v>0</v>
      </c>
      <c r="E176">
        <v>0</v>
      </c>
      <c r="F176" t="s">
        <v>245</v>
      </c>
      <c r="G176" t="s">
        <v>25</v>
      </c>
      <c r="H176">
        <v>1</v>
      </c>
      <c r="I176">
        <v>2.1316670000000002</v>
      </c>
      <c r="J176" t="s">
        <v>26</v>
      </c>
      <c r="K176">
        <v>0.66669999999999996</v>
      </c>
      <c r="L176">
        <v>1.1405000000000001</v>
      </c>
      <c r="M176" t="s">
        <v>27</v>
      </c>
      <c r="N176">
        <v>1</v>
      </c>
      <c r="O176">
        <v>1.1603330000000001</v>
      </c>
      <c r="P176" t="s">
        <v>28</v>
      </c>
      <c r="Q176">
        <v>0.66669999999999996</v>
      </c>
      <c r="R176">
        <v>1.209875</v>
      </c>
    </row>
    <row r="177" spans="1:18" hidden="1" x14ac:dyDescent="0.2">
      <c r="A177">
        <v>5033</v>
      </c>
      <c r="B177" t="s">
        <v>248</v>
      </c>
      <c r="C177" t="str">
        <f t="shared" si="2"/>
        <v>Phon</v>
      </c>
      <c r="D177">
        <v>0</v>
      </c>
      <c r="E177">
        <v>0</v>
      </c>
      <c r="F177" t="s">
        <v>245</v>
      </c>
      <c r="G177" t="s">
        <v>25</v>
      </c>
      <c r="H177">
        <v>0.75</v>
      </c>
      <c r="I177">
        <v>2.3559999999999999</v>
      </c>
      <c r="J177" t="s">
        <v>26</v>
      </c>
      <c r="K177">
        <v>0.58330000000000004</v>
      </c>
      <c r="L177">
        <v>1.5392859999999999</v>
      </c>
      <c r="M177" t="s">
        <v>27</v>
      </c>
      <c r="N177">
        <v>0.91669999999999996</v>
      </c>
      <c r="O177">
        <v>1.2652730000000001</v>
      </c>
      <c r="P177" t="s">
        <v>28</v>
      </c>
      <c r="Q177">
        <v>0.83330000000000004</v>
      </c>
      <c r="R177">
        <v>1.4352</v>
      </c>
    </row>
    <row r="178" spans="1:18" hidden="1" x14ac:dyDescent="0.2">
      <c r="A178">
        <v>5033</v>
      </c>
      <c r="B178" t="s">
        <v>249</v>
      </c>
      <c r="C178" t="str">
        <f t="shared" si="2"/>
        <v>Phon</v>
      </c>
      <c r="D178">
        <v>0</v>
      </c>
      <c r="E178">
        <v>0</v>
      </c>
      <c r="F178" t="s">
        <v>245</v>
      </c>
      <c r="G178" t="s">
        <v>25</v>
      </c>
      <c r="H178">
        <v>0.16669999999999999</v>
      </c>
      <c r="I178">
        <v>1.3285</v>
      </c>
      <c r="J178" t="s">
        <v>26</v>
      </c>
      <c r="K178">
        <v>8.3299999999999999E-2</v>
      </c>
      <c r="L178">
        <v>1.4690000000000001</v>
      </c>
      <c r="M178" t="s">
        <v>27</v>
      </c>
      <c r="N178">
        <v>8.3299999999999999E-2</v>
      </c>
      <c r="O178">
        <v>1.349</v>
      </c>
      <c r="P178" t="s">
        <v>28</v>
      </c>
      <c r="Q178">
        <v>0.66669999999999996</v>
      </c>
      <c r="R178">
        <v>1.2738750000000001</v>
      </c>
    </row>
    <row r="179" spans="1:18" hidden="1" x14ac:dyDescent="0.2">
      <c r="A179">
        <v>5033</v>
      </c>
      <c r="B179" t="s">
        <v>250</v>
      </c>
      <c r="C179" t="str">
        <f t="shared" si="2"/>
        <v>Plaus</v>
      </c>
      <c r="D179">
        <v>0</v>
      </c>
      <c r="E179">
        <v>0</v>
      </c>
      <c r="F179" t="s">
        <v>251</v>
      </c>
      <c r="G179" t="s">
        <v>32</v>
      </c>
      <c r="H179">
        <v>0.9</v>
      </c>
      <c r="I179">
        <v>2.7295560000000001</v>
      </c>
      <c r="J179" t="s">
        <v>33</v>
      </c>
      <c r="K179">
        <v>0.9</v>
      </c>
      <c r="L179">
        <v>1.7563329999999999</v>
      </c>
      <c r="M179" t="s">
        <v>34</v>
      </c>
      <c r="N179">
        <v>0.6</v>
      </c>
      <c r="O179">
        <v>1.7785</v>
      </c>
      <c r="P179" t="s">
        <v>35</v>
      </c>
      <c r="Q179">
        <v>0.6</v>
      </c>
      <c r="R179">
        <v>1.7211669999999999</v>
      </c>
    </row>
    <row r="180" spans="1:18" hidden="1" x14ac:dyDescent="0.2">
      <c r="A180">
        <v>5033</v>
      </c>
      <c r="B180" t="s">
        <v>252</v>
      </c>
      <c r="C180" t="str">
        <f t="shared" si="2"/>
        <v>Plaus</v>
      </c>
      <c r="D180">
        <v>0</v>
      </c>
      <c r="E180">
        <v>0</v>
      </c>
      <c r="F180" t="s">
        <v>251</v>
      </c>
      <c r="G180" t="s">
        <v>32</v>
      </c>
      <c r="H180">
        <v>0.9</v>
      </c>
      <c r="I180">
        <v>1.8827499999999999</v>
      </c>
      <c r="J180" t="s">
        <v>33</v>
      </c>
      <c r="K180">
        <v>0.8</v>
      </c>
      <c r="L180">
        <v>1.7682500000000001</v>
      </c>
      <c r="M180" t="s">
        <v>34</v>
      </c>
      <c r="N180">
        <v>0.9</v>
      </c>
      <c r="O180">
        <v>1.6870000000000001</v>
      </c>
      <c r="P180" t="s">
        <v>35</v>
      </c>
      <c r="Q180">
        <v>0.6</v>
      </c>
      <c r="R180">
        <v>1.9033329999999999</v>
      </c>
    </row>
    <row r="181" spans="1:18" hidden="1" x14ac:dyDescent="0.2">
      <c r="A181">
        <v>5033</v>
      </c>
      <c r="B181" t="s">
        <v>253</v>
      </c>
      <c r="C181" t="str">
        <f t="shared" si="2"/>
        <v>Sem</v>
      </c>
      <c r="D181">
        <v>0</v>
      </c>
      <c r="E181">
        <v>0</v>
      </c>
      <c r="F181" t="s">
        <v>251</v>
      </c>
      <c r="G181" t="s">
        <v>38</v>
      </c>
      <c r="H181">
        <v>1</v>
      </c>
      <c r="I181">
        <v>1.680083</v>
      </c>
      <c r="J181" t="s">
        <v>39</v>
      </c>
      <c r="K181">
        <v>0.91669999999999996</v>
      </c>
      <c r="L181">
        <v>1.1553640000000001</v>
      </c>
      <c r="M181" t="s">
        <v>40</v>
      </c>
      <c r="N181">
        <v>0.75</v>
      </c>
      <c r="O181">
        <v>1.1528890000000001</v>
      </c>
      <c r="P181" t="s">
        <v>41</v>
      </c>
      <c r="Q181">
        <v>0.66669999999999996</v>
      </c>
      <c r="R181">
        <v>1.096625</v>
      </c>
    </row>
    <row r="182" spans="1:18" hidden="1" x14ac:dyDescent="0.2">
      <c r="A182">
        <v>5033</v>
      </c>
      <c r="B182" t="s">
        <v>254</v>
      </c>
      <c r="C182" t="str">
        <f t="shared" si="2"/>
        <v>Sem</v>
      </c>
      <c r="D182">
        <v>0</v>
      </c>
      <c r="E182">
        <v>0</v>
      </c>
      <c r="F182" t="s">
        <v>251</v>
      </c>
      <c r="G182" t="s">
        <v>38</v>
      </c>
      <c r="H182">
        <v>1</v>
      </c>
      <c r="I182">
        <v>1.835083</v>
      </c>
      <c r="J182" t="s">
        <v>39</v>
      </c>
      <c r="K182">
        <v>0.91669999999999996</v>
      </c>
      <c r="L182">
        <v>1.077091</v>
      </c>
      <c r="M182" t="s">
        <v>40</v>
      </c>
      <c r="N182">
        <v>0.83330000000000004</v>
      </c>
      <c r="O182">
        <v>1.2371000000000001</v>
      </c>
      <c r="P182" t="s">
        <v>41</v>
      </c>
      <c r="Q182">
        <v>0.5</v>
      </c>
      <c r="R182">
        <v>1.0874999999999999</v>
      </c>
    </row>
    <row r="183" spans="1:18" x14ac:dyDescent="0.2">
      <c r="A183">
        <v>5034</v>
      </c>
      <c r="B183" t="s">
        <v>255</v>
      </c>
      <c r="C183" t="str">
        <f t="shared" si="2"/>
        <v>Gram</v>
      </c>
      <c r="D183">
        <v>0</v>
      </c>
      <c r="E183">
        <v>0</v>
      </c>
      <c r="F183" t="s">
        <v>256</v>
      </c>
      <c r="G183" t="s">
        <v>19</v>
      </c>
      <c r="H183">
        <v>0.9</v>
      </c>
      <c r="I183">
        <v>1.1867780000000001</v>
      </c>
      <c r="J183" t="s">
        <v>20</v>
      </c>
      <c r="K183">
        <v>0.9</v>
      </c>
      <c r="L183">
        <v>2.9255559999999998</v>
      </c>
      <c r="M183" t="s">
        <v>21</v>
      </c>
      <c r="N183">
        <v>0.9</v>
      </c>
      <c r="O183">
        <v>2.1156670000000002</v>
      </c>
      <c r="P183" t="s">
        <v>22</v>
      </c>
      <c r="Q183">
        <v>0.9</v>
      </c>
      <c r="R183">
        <v>1.946556</v>
      </c>
    </row>
    <row r="184" spans="1:18" x14ac:dyDescent="0.2">
      <c r="A184">
        <v>5034</v>
      </c>
      <c r="B184" t="s">
        <v>257</v>
      </c>
      <c r="C184" t="str">
        <f t="shared" si="2"/>
        <v>Gram</v>
      </c>
      <c r="D184">
        <v>0</v>
      </c>
      <c r="E184">
        <v>0</v>
      </c>
      <c r="F184" t="s">
        <v>256</v>
      </c>
      <c r="G184" t="s">
        <v>19</v>
      </c>
      <c r="H184">
        <v>1</v>
      </c>
      <c r="I184">
        <v>0.94989999999999997</v>
      </c>
      <c r="J184" t="s">
        <v>20</v>
      </c>
      <c r="K184">
        <v>1</v>
      </c>
      <c r="L184">
        <v>3.2425000000000002</v>
      </c>
      <c r="M184" t="s">
        <v>21</v>
      </c>
      <c r="N184">
        <v>0.8</v>
      </c>
      <c r="O184">
        <v>1.8995</v>
      </c>
      <c r="P184" t="s">
        <v>22</v>
      </c>
      <c r="Q184">
        <v>1</v>
      </c>
      <c r="R184">
        <v>2.0629</v>
      </c>
    </row>
    <row r="185" spans="1:18" hidden="1" x14ac:dyDescent="0.2">
      <c r="A185">
        <v>5034</v>
      </c>
      <c r="B185" t="s">
        <v>258</v>
      </c>
      <c r="C185" t="str">
        <f t="shared" si="2"/>
        <v>Phon</v>
      </c>
      <c r="D185">
        <v>0</v>
      </c>
      <c r="E185">
        <v>0</v>
      </c>
      <c r="F185" t="s">
        <v>256</v>
      </c>
      <c r="G185" t="s">
        <v>25</v>
      </c>
      <c r="H185">
        <v>1</v>
      </c>
      <c r="I185">
        <v>0.97599999999999998</v>
      </c>
      <c r="J185" t="s">
        <v>26</v>
      </c>
      <c r="K185">
        <v>0.58330000000000004</v>
      </c>
      <c r="L185">
        <v>1.178571</v>
      </c>
      <c r="M185" t="s">
        <v>27</v>
      </c>
      <c r="N185">
        <v>0.75</v>
      </c>
      <c r="O185">
        <v>1.544889</v>
      </c>
      <c r="P185" t="s">
        <v>28</v>
      </c>
      <c r="Q185">
        <v>0.91669999999999996</v>
      </c>
      <c r="R185">
        <v>1.1830000000000001</v>
      </c>
    </row>
    <row r="186" spans="1:18" hidden="1" x14ac:dyDescent="0.2">
      <c r="A186">
        <v>5034</v>
      </c>
      <c r="B186" t="s">
        <v>259</v>
      </c>
      <c r="C186" t="str">
        <f t="shared" si="2"/>
        <v>Phon</v>
      </c>
      <c r="D186">
        <v>0</v>
      </c>
      <c r="E186">
        <v>0</v>
      </c>
      <c r="F186" t="s">
        <v>256</v>
      </c>
      <c r="G186" t="s">
        <v>25</v>
      </c>
      <c r="H186">
        <v>1</v>
      </c>
      <c r="I186">
        <v>0.83616699999999999</v>
      </c>
      <c r="J186" t="s">
        <v>26</v>
      </c>
      <c r="K186">
        <v>0.75</v>
      </c>
      <c r="L186">
        <v>1.1622220000000001</v>
      </c>
      <c r="M186" t="s">
        <v>27</v>
      </c>
      <c r="N186">
        <v>0.91669999999999996</v>
      </c>
      <c r="O186">
        <v>1.2366360000000001</v>
      </c>
      <c r="P186" t="s">
        <v>28</v>
      </c>
      <c r="Q186">
        <v>0.91669999999999996</v>
      </c>
      <c r="R186">
        <v>1.3796360000000001</v>
      </c>
    </row>
    <row r="187" spans="1:18" hidden="1" x14ac:dyDescent="0.2">
      <c r="A187">
        <v>5034</v>
      </c>
      <c r="B187" t="s">
        <v>260</v>
      </c>
      <c r="C187" t="str">
        <f t="shared" si="2"/>
        <v>Plaus</v>
      </c>
      <c r="D187">
        <v>15</v>
      </c>
      <c r="E187">
        <v>0</v>
      </c>
      <c r="F187" t="s">
        <v>261</v>
      </c>
      <c r="G187" t="s">
        <v>32</v>
      </c>
      <c r="H187">
        <v>1</v>
      </c>
      <c r="I187">
        <v>1.1002000000000001</v>
      </c>
      <c r="J187" t="s">
        <v>33</v>
      </c>
      <c r="K187">
        <v>1</v>
      </c>
      <c r="L187">
        <v>1.7063999999999999</v>
      </c>
      <c r="M187" t="s">
        <v>34</v>
      </c>
      <c r="N187">
        <v>0.9</v>
      </c>
      <c r="O187">
        <v>1.494556</v>
      </c>
      <c r="P187" t="s">
        <v>35</v>
      </c>
      <c r="Q187">
        <v>0.9</v>
      </c>
      <c r="R187">
        <v>1.6788890000000001</v>
      </c>
    </row>
    <row r="188" spans="1:18" hidden="1" x14ac:dyDescent="0.2">
      <c r="A188">
        <v>5034</v>
      </c>
      <c r="B188" t="s">
        <v>262</v>
      </c>
      <c r="C188" t="str">
        <f t="shared" si="2"/>
        <v>Plaus</v>
      </c>
      <c r="D188">
        <v>0</v>
      </c>
      <c r="E188">
        <v>0</v>
      </c>
      <c r="F188" t="s">
        <v>261</v>
      </c>
      <c r="G188" t="s">
        <v>32</v>
      </c>
      <c r="H188">
        <v>1</v>
      </c>
      <c r="I188">
        <v>0.86360000000000003</v>
      </c>
      <c r="J188" t="s">
        <v>33</v>
      </c>
      <c r="K188">
        <v>1</v>
      </c>
      <c r="L188">
        <v>1.6307</v>
      </c>
      <c r="M188" t="s">
        <v>34</v>
      </c>
      <c r="N188">
        <v>0.8</v>
      </c>
      <c r="O188">
        <v>1.51</v>
      </c>
      <c r="P188" t="s">
        <v>35</v>
      </c>
      <c r="Q188">
        <v>0.9</v>
      </c>
      <c r="R188">
        <v>1.754556</v>
      </c>
    </row>
    <row r="189" spans="1:18" hidden="1" x14ac:dyDescent="0.2">
      <c r="A189">
        <v>5034</v>
      </c>
      <c r="B189" t="s">
        <v>263</v>
      </c>
      <c r="C189" t="str">
        <f t="shared" si="2"/>
        <v>Sem</v>
      </c>
      <c r="D189">
        <v>0</v>
      </c>
      <c r="E189">
        <v>0</v>
      </c>
      <c r="F189" t="s">
        <v>261</v>
      </c>
      <c r="G189" t="s">
        <v>38</v>
      </c>
      <c r="H189">
        <v>1</v>
      </c>
      <c r="I189">
        <v>0.95466700000000004</v>
      </c>
      <c r="J189" t="s">
        <v>39</v>
      </c>
      <c r="K189">
        <v>0.83330000000000004</v>
      </c>
      <c r="L189">
        <v>1.147</v>
      </c>
      <c r="M189" t="s">
        <v>40</v>
      </c>
      <c r="N189">
        <v>1</v>
      </c>
      <c r="O189">
        <v>1.269417</v>
      </c>
      <c r="P189" t="s">
        <v>41</v>
      </c>
      <c r="Q189">
        <v>1</v>
      </c>
      <c r="R189">
        <v>1.3087500000000001</v>
      </c>
    </row>
    <row r="190" spans="1:18" hidden="1" x14ac:dyDescent="0.2">
      <c r="A190">
        <v>5034</v>
      </c>
      <c r="B190" t="s">
        <v>264</v>
      </c>
      <c r="C190" t="str">
        <f t="shared" si="2"/>
        <v>Sem</v>
      </c>
      <c r="D190">
        <v>6</v>
      </c>
      <c r="E190">
        <v>0</v>
      </c>
      <c r="F190" t="s">
        <v>261</v>
      </c>
      <c r="G190" t="s">
        <v>38</v>
      </c>
      <c r="H190">
        <v>1</v>
      </c>
      <c r="I190">
        <v>0.8105</v>
      </c>
      <c r="J190" t="s">
        <v>39</v>
      </c>
      <c r="K190">
        <v>1</v>
      </c>
      <c r="L190">
        <v>1.1665000000000001</v>
      </c>
      <c r="M190" t="s">
        <v>40</v>
      </c>
      <c r="N190">
        <v>1</v>
      </c>
      <c r="O190">
        <v>1.163583</v>
      </c>
      <c r="P190" t="s">
        <v>41</v>
      </c>
      <c r="Q190">
        <v>0.91669999999999996</v>
      </c>
      <c r="R190">
        <v>1.5067269999999999</v>
      </c>
    </row>
    <row r="191" spans="1:18" x14ac:dyDescent="0.2">
      <c r="A191">
        <v>5035</v>
      </c>
      <c r="B191" t="s">
        <v>265</v>
      </c>
      <c r="C191" t="str">
        <f t="shared" si="2"/>
        <v>Gram</v>
      </c>
      <c r="D191">
        <v>8</v>
      </c>
      <c r="E191">
        <v>0</v>
      </c>
      <c r="F191" t="s">
        <v>266</v>
      </c>
      <c r="G191" t="s">
        <v>19</v>
      </c>
      <c r="H191">
        <v>1</v>
      </c>
      <c r="I191">
        <v>0.57999999999999996</v>
      </c>
      <c r="J191" t="s">
        <v>20</v>
      </c>
      <c r="K191">
        <v>0.9</v>
      </c>
      <c r="L191">
        <v>3.326444</v>
      </c>
      <c r="M191" t="s">
        <v>21</v>
      </c>
      <c r="N191">
        <v>0.9</v>
      </c>
      <c r="O191">
        <v>1.9527779999999999</v>
      </c>
      <c r="P191" t="s">
        <v>22</v>
      </c>
      <c r="Q191">
        <v>0.9</v>
      </c>
      <c r="R191">
        <v>2.0331109999999999</v>
      </c>
    </row>
    <row r="192" spans="1:18" x14ac:dyDescent="0.2">
      <c r="A192">
        <v>5035</v>
      </c>
      <c r="B192" t="s">
        <v>267</v>
      </c>
      <c r="C192" t="str">
        <f t="shared" si="2"/>
        <v>Gram</v>
      </c>
      <c r="D192">
        <v>4</v>
      </c>
      <c r="E192">
        <v>0</v>
      </c>
      <c r="F192" t="s">
        <v>266</v>
      </c>
      <c r="G192" t="s">
        <v>19</v>
      </c>
      <c r="H192">
        <v>0.9</v>
      </c>
      <c r="I192">
        <v>0.63166699999999998</v>
      </c>
      <c r="J192" t="s">
        <v>20</v>
      </c>
      <c r="K192">
        <v>0.6</v>
      </c>
      <c r="L192">
        <v>3.4138329999999999</v>
      </c>
      <c r="M192" t="s">
        <v>21</v>
      </c>
      <c r="N192">
        <v>0.8</v>
      </c>
      <c r="O192">
        <v>1.9870000000000001</v>
      </c>
      <c r="P192" t="s">
        <v>22</v>
      </c>
      <c r="Q192">
        <v>0.9</v>
      </c>
      <c r="R192">
        <v>2.3284440000000002</v>
      </c>
    </row>
    <row r="193" spans="1:18" x14ac:dyDescent="0.2">
      <c r="A193">
        <v>5035</v>
      </c>
      <c r="B193" t="s">
        <v>268</v>
      </c>
      <c r="C193" t="str">
        <f t="shared" si="2"/>
        <v>Gram</v>
      </c>
      <c r="D193">
        <v>6</v>
      </c>
      <c r="E193">
        <v>0</v>
      </c>
      <c r="F193" t="s">
        <v>266</v>
      </c>
      <c r="G193" t="s">
        <v>19</v>
      </c>
      <c r="H193">
        <v>1</v>
      </c>
      <c r="I193">
        <v>0.89019999999999999</v>
      </c>
      <c r="J193" t="s">
        <v>20</v>
      </c>
      <c r="K193">
        <v>0.2</v>
      </c>
      <c r="L193">
        <v>3.5245000000000002</v>
      </c>
      <c r="M193" t="s">
        <v>21</v>
      </c>
      <c r="N193">
        <v>0.9</v>
      </c>
      <c r="O193">
        <v>1.921556</v>
      </c>
      <c r="P193" t="s">
        <v>22</v>
      </c>
      <c r="Q193">
        <v>1</v>
      </c>
      <c r="R193">
        <v>2.2288000000000001</v>
      </c>
    </row>
    <row r="194" spans="1:18" hidden="1" x14ac:dyDescent="0.2">
      <c r="A194">
        <v>5035</v>
      </c>
      <c r="B194" t="s">
        <v>269</v>
      </c>
      <c r="C194" t="str">
        <f t="shared" si="2"/>
        <v>Phon</v>
      </c>
      <c r="D194">
        <v>0</v>
      </c>
      <c r="E194">
        <v>0</v>
      </c>
      <c r="F194" t="s">
        <v>266</v>
      </c>
      <c r="G194" t="s">
        <v>25</v>
      </c>
      <c r="H194">
        <v>1</v>
      </c>
      <c r="I194">
        <v>0.82658299999999996</v>
      </c>
      <c r="J194" t="s">
        <v>26</v>
      </c>
      <c r="K194">
        <v>0.58330000000000004</v>
      </c>
      <c r="L194">
        <v>1.2608569999999999</v>
      </c>
      <c r="M194" t="s">
        <v>27</v>
      </c>
      <c r="N194">
        <v>1</v>
      </c>
      <c r="O194">
        <v>0.89183299999999999</v>
      </c>
      <c r="P194" t="s">
        <v>28</v>
      </c>
      <c r="Q194">
        <v>1</v>
      </c>
      <c r="R194">
        <v>1.0827500000000001</v>
      </c>
    </row>
    <row r="195" spans="1:18" hidden="1" x14ac:dyDescent="0.2">
      <c r="A195">
        <v>5035</v>
      </c>
      <c r="B195" t="s">
        <v>270</v>
      </c>
      <c r="C195" t="str">
        <f t="shared" si="2"/>
        <v>Phon</v>
      </c>
      <c r="D195">
        <v>0</v>
      </c>
      <c r="E195">
        <v>0</v>
      </c>
      <c r="F195" t="s">
        <v>266</v>
      </c>
      <c r="G195" t="s">
        <v>25</v>
      </c>
      <c r="H195">
        <v>1</v>
      </c>
      <c r="I195">
        <v>0.66325000000000001</v>
      </c>
      <c r="J195" t="s">
        <v>26</v>
      </c>
      <c r="K195">
        <v>0.33329999999999999</v>
      </c>
      <c r="L195">
        <v>1.1299999999999999</v>
      </c>
      <c r="M195" t="s">
        <v>27</v>
      </c>
      <c r="N195">
        <v>1</v>
      </c>
      <c r="O195">
        <v>0.80466700000000002</v>
      </c>
      <c r="P195" t="s">
        <v>28</v>
      </c>
      <c r="Q195">
        <v>1</v>
      </c>
      <c r="R195">
        <v>1.0016670000000001</v>
      </c>
    </row>
    <row r="196" spans="1:18" hidden="1" x14ac:dyDescent="0.2">
      <c r="A196">
        <v>5035</v>
      </c>
      <c r="B196" t="s">
        <v>271</v>
      </c>
      <c r="C196" t="str">
        <f t="shared" ref="C196:C259" si="3">MID(B196,SEARCH("task-",B196)+5,SEARCH("_acq",B196)-SEARCH("task-",B196)-5)</f>
        <v>Phon</v>
      </c>
      <c r="D196">
        <v>0</v>
      </c>
      <c r="E196">
        <v>0</v>
      </c>
      <c r="F196" t="s">
        <v>272</v>
      </c>
      <c r="G196" t="s">
        <v>25</v>
      </c>
      <c r="H196">
        <v>1</v>
      </c>
      <c r="I196">
        <v>0.99916700000000003</v>
      </c>
      <c r="J196" t="s">
        <v>26</v>
      </c>
      <c r="K196">
        <v>0.58330000000000004</v>
      </c>
      <c r="L196">
        <v>1.116571</v>
      </c>
      <c r="M196" t="s">
        <v>27</v>
      </c>
      <c r="N196">
        <v>1</v>
      </c>
      <c r="O196">
        <v>0.92591699999999999</v>
      </c>
      <c r="P196" t="s">
        <v>28</v>
      </c>
      <c r="Q196">
        <v>1</v>
      </c>
      <c r="R196">
        <v>1.1671670000000001</v>
      </c>
    </row>
    <row r="197" spans="1:18" hidden="1" x14ac:dyDescent="0.2">
      <c r="A197">
        <v>5035</v>
      </c>
      <c r="B197" t="s">
        <v>273</v>
      </c>
      <c r="C197" t="str">
        <f t="shared" si="3"/>
        <v>Plaus</v>
      </c>
      <c r="D197">
        <v>0</v>
      </c>
      <c r="E197">
        <v>0</v>
      </c>
      <c r="F197" t="s">
        <v>272</v>
      </c>
      <c r="G197" t="s">
        <v>32</v>
      </c>
      <c r="H197">
        <v>1</v>
      </c>
      <c r="I197">
        <v>0.83320000000000005</v>
      </c>
      <c r="J197" t="s">
        <v>33</v>
      </c>
      <c r="K197">
        <v>0.9</v>
      </c>
      <c r="L197">
        <v>1.9023330000000001</v>
      </c>
      <c r="M197" t="s">
        <v>34</v>
      </c>
      <c r="N197">
        <v>0.9</v>
      </c>
      <c r="O197">
        <v>1.8033330000000001</v>
      </c>
      <c r="P197" t="s">
        <v>35</v>
      </c>
      <c r="Q197">
        <v>0.9</v>
      </c>
      <c r="R197">
        <v>1.933889</v>
      </c>
    </row>
    <row r="198" spans="1:18" hidden="1" x14ac:dyDescent="0.2">
      <c r="A198">
        <v>5035</v>
      </c>
      <c r="B198" t="s">
        <v>274</v>
      </c>
      <c r="C198" t="str">
        <f t="shared" si="3"/>
        <v>Plaus</v>
      </c>
      <c r="D198">
        <v>0</v>
      </c>
      <c r="E198">
        <v>0</v>
      </c>
      <c r="F198" t="s">
        <v>272</v>
      </c>
      <c r="G198" t="s">
        <v>32</v>
      </c>
      <c r="H198">
        <v>1</v>
      </c>
      <c r="I198">
        <v>0.98299999999999998</v>
      </c>
      <c r="J198" t="s">
        <v>33</v>
      </c>
      <c r="K198">
        <v>0.8</v>
      </c>
      <c r="L198">
        <v>1.76125</v>
      </c>
      <c r="M198" t="s">
        <v>34</v>
      </c>
      <c r="N198">
        <v>0.7</v>
      </c>
      <c r="O198">
        <v>1.9370000000000001</v>
      </c>
      <c r="P198" t="s">
        <v>35</v>
      </c>
      <c r="Q198">
        <v>0.7</v>
      </c>
      <c r="R198">
        <v>1.8882859999999999</v>
      </c>
    </row>
    <row r="199" spans="1:18" hidden="1" x14ac:dyDescent="0.2">
      <c r="A199">
        <v>5035</v>
      </c>
      <c r="B199" t="s">
        <v>275</v>
      </c>
      <c r="C199" t="str">
        <f t="shared" si="3"/>
        <v>Sem</v>
      </c>
      <c r="D199">
        <v>0</v>
      </c>
      <c r="E199">
        <v>0</v>
      </c>
      <c r="F199" t="s">
        <v>272</v>
      </c>
      <c r="G199" t="s">
        <v>38</v>
      </c>
      <c r="H199">
        <v>1</v>
      </c>
      <c r="I199">
        <v>0.89833300000000005</v>
      </c>
      <c r="J199" t="s">
        <v>39</v>
      </c>
      <c r="K199">
        <v>0.91669999999999996</v>
      </c>
      <c r="L199">
        <v>0.99872700000000003</v>
      </c>
      <c r="M199" t="s">
        <v>40</v>
      </c>
      <c r="N199">
        <v>0.91669999999999996</v>
      </c>
      <c r="O199">
        <v>0.97145499999999996</v>
      </c>
      <c r="P199" t="s">
        <v>41</v>
      </c>
      <c r="Q199">
        <v>1</v>
      </c>
      <c r="R199">
        <v>1.0808329999999999</v>
      </c>
    </row>
    <row r="200" spans="1:18" hidden="1" x14ac:dyDescent="0.2">
      <c r="A200">
        <v>5035</v>
      </c>
      <c r="B200" t="s">
        <v>276</v>
      </c>
      <c r="C200" t="str">
        <f t="shared" si="3"/>
        <v>Sem</v>
      </c>
      <c r="D200">
        <v>0</v>
      </c>
      <c r="E200">
        <v>0</v>
      </c>
      <c r="F200" t="s">
        <v>272</v>
      </c>
      <c r="G200" t="s">
        <v>38</v>
      </c>
      <c r="H200">
        <v>1</v>
      </c>
      <c r="I200">
        <v>0.90833299999999995</v>
      </c>
      <c r="J200" t="s">
        <v>39</v>
      </c>
      <c r="K200">
        <v>1</v>
      </c>
      <c r="L200">
        <v>0.86916700000000002</v>
      </c>
      <c r="M200" t="s">
        <v>40</v>
      </c>
      <c r="N200">
        <v>0.91669999999999996</v>
      </c>
      <c r="O200">
        <v>1.0087269999999999</v>
      </c>
      <c r="P200" t="s">
        <v>41</v>
      </c>
      <c r="Q200">
        <v>1</v>
      </c>
      <c r="R200">
        <v>1.024167</v>
      </c>
    </row>
    <row r="201" spans="1:18" x14ac:dyDescent="0.2">
      <c r="A201">
        <v>5036</v>
      </c>
      <c r="B201" t="s">
        <v>277</v>
      </c>
      <c r="C201" t="str">
        <f t="shared" si="3"/>
        <v>Gram</v>
      </c>
      <c r="D201">
        <v>0</v>
      </c>
      <c r="E201">
        <v>0</v>
      </c>
      <c r="F201" t="s">
        <v>278</v>
      </c>
      <c r="G201" t="s">
        <v>19</v>
      </c>
      <c r="H201">
        <v>0.8</v>
      </c>
      <c r="I201">
        <v>1.254</v>
      </c>
      <c r="J201" t="s">
        <v>20</v>
      </c>
      <c r="K201">
        <v>0.8</v>
      </c>
      <c r="L201">
        <v>3.8109999999999999</v>
      </c>
      <c r="M201" t="s">
        <v>21</v>
      </c>
      <c r="N201">
        <v>0.9</v>
      </c>
      <c r="O201">
        <v>2.2537780000000001</v>
      </c>
      <c r="P201" t="s">
        <v>22</v>
      </c>
      <c r="Q201">
        <v>1</v>
      </c>
      <c r="R201">
        <v>2.3166000000000002</v>
      </c>
    </row>
    <row r="202" spans="1:18" x14ac:dyDescent="0.2">
      <c r="A202">
        <v>5036</v>
      </c>
      <c r="B202" t="s">
        <v>279</v>
      </c>
      <c r="C202" t="str">
        <f t="shared" si="3"/>
        <v>Gram</v>
      </c>
      <c r="D202">
        <v>3</v>
      </c>
      <c r="E202">
        <v>0</v>
      </c>
      <c r="F202" t="s">
        <v>278</v>
      </c>
      <c r="G202" t="s">
        <v>19</v>
      </c>
      <c r="H202">
        <v>0.9</v>
      </c>
      <c r="I202">
        <v>2.0952500000000001</v>
      </c>
      <c r="J202" t="s">
        <v>20</v>
      </c>
      <c r="K202">
        <v>0.9</v>
      </c>
      <c r="L202">
        <v>3.2117779999999998</v>
      </c>
      <c r="M202" t="s">
        <v>21</v>
      </c>
      <c r="N202">
        <v>0.9</v>
      </c>
      <c r="O202">
        <v>2.1953330000000002</v>
      </c>
      <c r="P202" t="s">
        <v>22</v>
      </c>
      <c r="Q202">
        <v>1</v>
      </c>
      <c r="R202">
        <v>2.2513000000000001</v>
      </c>
    </row>
    <row r="203" spans="1:18" hidden="1" x14ac:dyDescent="0.2">
      <c r="A203">
        <v>5036</v>
      </c>
      <c r="B203" t="s">
        <v>280</v>
      </c>
      <c r="C203" t="str">
        <f t="shared" si="3"/>
        <v>Phon</v>
      </c>
      <c r="D203">
        <v>24</v>
      </c>
      <c r="E203">
        <v>1</v>
      </c>
      <c r="F203" t="s">
        <v>278</v>
      </c>
      <c r="G203" t="s">
        <v>25</v>
      </c>
      <c r="H203">
        <v>0.75</v>
      </c>
      <c r="I203">
        <v>1.322333</v>
      </c>
      <c r="J203" t="s">
        <v>26</v>
      </c>
      <c r="K203">
        <v>0.58330000000000004</v>
      </c>
      <c r="L203">
        <v>1.2668569999999999</v>
      </c>
      <c r="M203" t="s">
        <v>27</v>
      </c>
      <c r="N203">
        <v>0.5</v>
      </c>
      <c r="O203">
        <v>1.5986</v>
      </c>
      <c r="P203" t="s">
        <v>28</v>
      </c>
      <c r="Q203">
        <v>0.33329999999999999</v>
      </c>
      <c r="R203">
        <v>1.375</v>
      </c>
    </row>
    <row r="204" spans="1:18" hidden="1" x14ac:dyDescent="0.2">
      <c r="A204">
        <v>5036</v>
      </c>
      <c r="B204" t="s">
        <v>281</v>
      </c>
      <c r="C204" t="str">
        <f t="shared" si="3"/>
        <v>Phon</v>
      </c>
      <c r="D204">
        <v>72</v>
      </c>
      <c r="E204">
        <v>1</v>
      </c>
      <c r="F204" t="s">
        <v>278</v>
      </c>
      <c r="G204" t="s">
        <v>25</v>
      </c>
      <c r="H204">
        <v>0.91669999999999996</v>
      </c>
      <c r="I204">
        <v>1.266273</v>
      </c>
      <c r="J204" t="s">
        <v>26</v>
      </c>
      <c r="K204">
        <v>0.33329999999999999</v>
      </c>
      <c r="L204">
        <v>1.4295</v>
      </c>
      <c r="M204" t="s">
        <v>27</v>
      </c>
      <c r="N204">
        <v>0.58330000000000004</v>
      </c>
      <c r="O204">
        <v>1.4137139999999999</v>
      </c>
      <c r="P204" t="s">
        <v>28</v>
      </c>
      <c r="Q204">
        <v>0.33329999999999999</v>
      </c>
      <c r="R204">
        <v>1.5965</v>
      </c>
    </row>
    <row r="205" spans="1:18" hidden="1" x14ac:dyDescent="0.2">
      <c r="A205">
        <v>5036</v>
      </c>
      <c r="B205" t="s">
        <v>282</v>
      </c>
      <c r="C205" t="str">
        <f t="shared" si="3"/>
        <v>Phon</v>
      </c>
      <c r="D205">
        <v>0</v>
      </c>
      <c r="E205">
        <v>0</v>
      </c>
      <c r="F205" t="s">
        <v>283</v>
      </c>
      <c r="G205" t="s">
        <v>25</v>
      </c>
      <c r="H205">
        <v>1</v>
      </c>
      <c r="I205">
        <v>0.914636</v>
      </c>
      <c r="J205" t="s">
        <v>26</v>
      </c>
      <c r="K205">
        <v>0.75</v>
      </c>
      <c r="L205">
        <v>1.229889</v>
      </c>
      <c r="M205" t="s">
        <v>27</v>
      </c>
      <c r="N205">
        <v>0.91669999999999996</v>
      </c>
      <c r="O205">
        <v>1.536273</v>
      </c>
      <c r="P205" t="s">
        <v>28</v>
      </c>
      <c r="Q205">
        <v>0.41670000000000001</v>
      </c>
      <c r="R205">
        <v>1.5369999999999999</v>
      </c>
    </row>
    <row r="206" spans="1:18" hidden="1" x14ac:dyDescent="0.2">
      <c r="A206">
        <v>5036</v>
      </c>
      <c r="B206" t="s">
        <v>284</v>
      </c>
      <c r="C206" t="str">
        <f t="shared" si="3"/>
        <v>Phon</v>
      </c>
      <c r="D206">
        <v>0</v>
      </c>
      <c r="E206">
        <v>0</v>
      </c>
      <c r="F206" t="s">
        <v>283</v>
      </c>
      <c r="G206" t="s">
        <v>25</v>
      </c>
      <c r="H206">
        <v>0.91669999999999996</v>
      </c>
      <c r="I206">
        <v>1.0153000000000001</v>
      </c>
      <c r="J206" t="s">
        <v>26</v>
      </c>
      <c r="K206">
        <v>0.91669999999999996</v>
      </c>
      <c r="L206">
        <v>1.368182</v>
      </c>
      <c r="M206" t="s">
        <v>27</v>
      </c>
      <c r="N206">
        <v>1</v>
      </c>
      <c r="O206">
        <v>1.205667</v>
      </c>
      <c r="P206" t="s">
        <v>28</v>
      </c>
      <c r="Q206">
        <v>0.5</v>
      </c>
      <c r="R206">
        <v>1.753833</v>
      </c>
    </row>
    <row r="207" spans="1:18" hidden="1" x14ac:dyDescent="0.2">
      <c r="A207">
        <v>5036</v>
      </c>
      <c r="B207" t="s">
        <v>285</v>
      </c>
      <c r="C207" t="str">
        <f t="shared" si="3"/>
        <v>Plaus</v>
      </c>
      <c r="D207">
        <v>0</v>
      </c>
      <c r="E207">
        <v>0</v>
      </c>
      <c r="F207" t="s">
        <v>283</v>
      </c>
      <c r="G207" t="s">
        <v>32</v>
      </c>
      <c r="H207">
        <v>1</v>
      </c>
      <c r="I207">
        <v>1.0404</v>
      </c>
      <c r="J207" t="s">
        <v>33</v>
      </c>
      <c r="K207">
        <v>0.7</v>
      </c>
      <c r="L207">
        <v>2.023714</v>
      </c>
      <c r="M207" t="s">
        <v>34</v>
      </c>
      <c r="N207">
        <v>0.9</v>
      </c>
      <c r="O207">
        <v>1.7869999999999999</v>
      </c>
      <c r="P207" t="s">
        <v>35</v>
      </c>
      <c r="Q207">
        <v>0.7</v>
      </c>
      <c r="R207">
        <v>2.0372859999999999</v>
      </c>
    </row>
    <row r="208" spans="1:18" hidden="1" x14ac:dyDescent="0.2">
      <c r="A208">
        <v>5036</v>
      </c>
      <c r="B208" t="s">
        <v>286</v>
      </c>
      <c r="C208" t="str">
        <f t="shared" si="3"/>
        <v>Plaus</v>
      </c>
      <c r="D208">
        <v>3</v>
      </c>
      <c r="E208">
        <v>0</v>
      </c>
      <c r="F208" t="s">
        <v>283</v>
      </c>
      <c r="G208" t="s">
        <v>32</v>
      </c>
      <c r="H208">
        <v>1</v>
      </c>
      <c r="I208">
        <v>1.3154999999999999</v>
      </c>
      <c r="J208" t="s">
        <v>33</v>
      </c>
      <c r="K208">
        <v>0.8</v>
      </c>
      <c r="L208">
        <v>2.4718749999999998</v>
      </c>
      <c r="M208" t="s">
        <v>34</v>
      </c>
      <c r="N208">
        <v>0.9</v>
      </c>
      <c r="O208">
        <v>1.743333</v>
      </c>
      <c r="P208" t="s">
        <v>35</v>
      </c>
      <c r="Q208">
        <v>1</v>
      </c>
      <c r="R208">
        <v>1.9726999999999999</v>
      </c>
    </row>
    <row r="209" spans="1:18" hidden="1" x14ac:dyDescent="0.2">
      <c r="A209">
        <v>5036</v>
      </c>
      <c r="B209" t="s">
        <v>287</v>
      </c>
      <c r="C209" t="str">
        <f t="shared" si="3"/>
        <v>Sem</v>
      </c>
      <c r="D209">
        <v>0</v>
      </c>
      <c r="E209">
        <v>0</v>
      </c>
      <c r="F209" t="s">
        <v>283</v>
      </c>
      <c r="G209" t="s">
        <v>38</v>
      </c>
      <c r="H209">
        <v>1</v>
      </c>
      <c r="I209">
        <v>0.90733299999999995</v>
      </c>
      <c r="J209" t="s">
        <v>39</v>
      </c>
      <c r="K209">
        <v>0.83330000000000004</v>
      </c>
      <c r="L209">
        <v>1.1436999999999999</v>
      </c>
      <c r="M209" t="s">
        <v>40</v>
      </c>
      <c r="N209">
        <v>1</v>
      </c>
      <c r="O209">
        <v>1.1610830000000001</v>
      </c>
      <c r="P209" t="s">
        <v>41</v>
      </c>
      <c r="Q209">
        <v>0.5</v>
      </c>
      <c r="R209">
        <v>1.0980000000000001</v>
      </c>
    </row>
    <row r="210" spans="1:18" hidden="1" x14ac:dyDescent="0.2">
      <c r="A210">
        <v>5036</v>
      </c>
      <c r="B210" t="s">
        <v>288</v>
      </c>
      <c r="C210" t="str">
        <f t="shared" si="3"/>
        <v>Sem</v>
      </c>
      <c r="D210">
        <v>62</v>
      </c>
      <c r="E210">
        <v>3</v>
      </c>
      <c r="F210" t="s">
        <v>283</v>
      </c>
      <c r="G210" t="s">
        <v>38</v>
      </c>
      <c r="H210">
        <v>0.91669999999999996</v>
      </c>
      <c r="I210">
        <v>0.82236399999999998</v>
      </c>
      <c r="J210" t="s">
        <v>39</v>
      </c>
      <c r="K210">
        <v>0.91669999999999996</v>
      </c>
      <c r="L210">
        <v>1.118182</v>
      </c>
      <c r="M210" t="s">
        <v>40</v>
      </c>
      <c r="N210">
        <v>0.75</v>
      </c>
      <c r="O210">
        <v>1.3581110000000001</v>
      </c>
      <c r="P210" t="s">
        <v>41</v>
      </c>
      <c r="Q210">
        <v>0.16669999999999999</v>
      </c>
      <c r="R210">
        <v>1.3975</v>
      </c>
    </row>
    <row r="211" spans="1:18" hidden="1" x14ac:dyDescent="0.2">
      <c r="A211">
        <v>5036</v>
      </c>
      <c r="B211" t="s">
        <v>289</v>
      </c>
      <c r="C211" t="str">
        <f t="shared" si="3"/>
        <v>Sem</v>
      </c>
      <c r="D211">
        <v>16</v>
      </c>
      <c r="E211">
        <v>0</v>
      </c>
      <c r="F211" t="s">
        <v>283</v>
      </c>
      <c r="G211" t="s">
        <v>38</v>
      </c>
      <c r="H211">
        <v>0.91669999999999996</v>
      </c>
      <c r="I211">
        <v>1.1852</v>
      </c>
      <c r="J211" t="s">
        <v>39</v>
      </c>
      <c r="K211">
        <v>0.91669999999999996</v>
      </c>
      <c r="L211">
        <v>1.5169090000000001</v>
      </c>
      <c r="M211" t="s">
        <v>40</v>
      </c>
      <c r="N211">
        <v>1</v>
      </c>
      <c r="O211">
        <v>1.4457500000000001</v>
      </c>
      <c r="P211" t="s">
        <v>41</v>
      </c>
      <c r="Q211">
        <v>0.41670000000000001</v>
      </c>
      <c r="R211">
        <v>2.4064000000000001</v>
      </c>
    </row>
    <row r="212" spans="1:18" hidden="1" x14ac:dyDescent="0.2">
      <c r="A212">
        <v>5036</v>
      </c>
      <c r="B212" t="s">
        <v>290</v>
      </c>
      <c r="C212" t="str">
        <f t="shared" si="3"/>
        <v>Sem</v>
      </c>
      <c r="D212">
        <v>17</v>
      </c>
      <c r="E212">
        <v>1</v>
      </c>
      <c r="F212" t="s">
        <v>283</v>
      </c>
      <c r="G212" t="s">
        <v>38</v>
      </c>
      <c r="H212">
        <v>0.91669999999999996</v>
      </c>
      <c r="I212">
        <v>1.0550999999999999</v>
      </c>
      <c r="J212" t="s">
        <v>39</v>
      </c>
      <c r="K212">
        <v>0.91669999999999996</v>
      </c>
      <c r="L212">
        <v>1.4644550000000001</v>
      </c>
      <c r="M212" t="s">
        <v>40</v>
      </c>
      <c r="N212">
        <v>0.83330000000000004</v>
      </c>
      <c r="O212">
        <v>1.5947</v>
      </c>
      <c r="P212" t="s">
        <v>41</v>
      </c>
      <c r="Q212">
        <v>0.33329999999999999</v>
      </c>
      <c r="R212">
        <v>2.2192500000000002</v>
      </c>
    </row>
    <row r="213" spans="1:18" x14ac:dyDescent="0.2">
      <c r="A213">
        <v>5040</v>
      </c>
      <c r="B213" t="s">
        <v>291</v>
      </c>
      <c r="C213" t="str">
        <f t="shared" si="3"/>
        <v>Gram</v>
      </c>
      <c r="D213">
        <v>1</v>
      </c>
      <c r="E213">
        <v>0</v>
      </c>
      <c r="F213" t="s">
        <v>292</v>
      </c>
      <c r="G213" t="s">
        <v>19</v>
      </c>
      <c r="H213">
        <v>1</v>
      </c>
      <c r="I213">
        <v>1.8552999999999999</v>
      </c>
      <c r="J213" t="s">
        <v>20</v>
      </c>
      <c r="K213">
        <v>0.4</v>
      </c>
      <c r="L213">
        <v>3.3412500000000001</v>
      </c>
      <c r="M213" t="s">
        <v>21</v>
      </c>
      <c r="N213">
        <v>0.5</v>
      </c>
      <c r="O213">
        <v>1.8122</v>
      </c>
      <c r="P213" t="s">
        <v>22</v>
      </c>
      <c r="Q213">
        <v>0.6</v>
      </c>
      <c r="R213">
        <v>1.9676670000000001</v>
      </c>
    </row>
    <row r="214" spans="1:18" x14ac:dyDescent="0.2">
      <c r="A214">
        <v>5040</v>
      </c>
      <c r="B214" t="s">
        <v>293</v>
      </c>
      <c r="C214" t="str">
        <f t="shared" si="3"/>
        <v>Gram</v>
      </c>
      <c r="D214">
        <v>5</v>
      </c>
      <c r="E214">
        <v>0</v>
      </c>
      <c r="F214" t="s">
        <v>292</v>
      </c>
      <c r="G214" t="s">
        <v>19</v>
      </c>
      <c r="H214">
        <v>1</v>
      </c>
      <c r="I214">
        <v>1.8982000000000001</v>
      </c>
      <c r="J214" t="s">
        <v>20</v>
      </c>
      <c r="K214">
        <v>0.4</v>
      </c>
      <c r="L214">
        <v>3.3287499999999999</v>
      </c>
      <c r="M214" t="s">
        <v>21</v>
      </c>
      <c r="N214">
        <v>0.6</v>
      </c>
      <c r="O214">
        <v>1.859167</v>
      </c>
      <c r="P214" t="s">
        <v>22</v>
      </c>
      <c r="Q214">
        <v>0.6</v>
      </c>
      <c r="R214">
        <v>1.8553329999999999</v>
      </c>
    </row>
    <row r="215" spans="1:18" hidden="1" x14ac:dyDescent="0.2">
      <c r="A215">
        <v>5040</v>
      </c>
      <c r="B215" t="s">
        <v>294</v>
      </c>
      <c r="C215" t="str">
        <f t="shared" si="3"/>
        <v>Phon</v>
      </c>
      <c r="D215">
        <v>0</v>
      </c>
      <c r="E215">
        <v>0</v>
      </c>
      <c r="F215" t="s">
        <v>292</v>
      </c>
      <c r="G215" t="s">
        <v>25</v>
      </c>
      <c r="H215">
        <v>0.91669999999999996</v>
      </c>
      <c r="I215">
        <v>1.0508999999999999</v>
      </c>
      <c r="J215" t="s">
        <v>26</v>
      </c>
      <c r="K215">
        <v>0.66669999999999996</v>
      </c>
      <c r="L215">
        <v>0.87662499999999999</v>
      </c>
      <c r="M215" t="s">
        <v>27</v>
      </c>
      <c r="N215">
        <v>0.5</v>
      </c>
      <c r="O215">
        <v>1.0553330000000001</v>
      </c>
      <c r="P215" t="s">
        <v>28</v>
      </c>
      <c r="Q215">
        <v>0.58330000000000004</v>
      </c>
      <c r="R215">
        <v>0.97742899999999999</v>
      </c>
    </row>
    <row r="216" spans="1:18" hidden="1" x14ac:dyDescent="0.2">
      <c r="A216">
        <v>5040</v>
      </c>
      <c r="B216" t="s">
        <v>295</v>
      </c>
      <c r="C216" t="str">
        <f t="shared" si="3"/>
        <v>Phon</v>
      </c>
      <c r="D216">
        <v>4</v>
      </c>
      <c r="E216">
        <v>0</v>
      </c>
      <c r="F216" t="s">
        <v>292</v>
      </c>
      <c r="G216" t="s">
        <v>25</v>
      </c>
      <c r="H216">
        <v>1</v>
      </c>
      <c r="I216">
        <v>1.164417</v>
      </c>
      <c r="J216" t="s">
        <v>26</v>
      </c>
      <c r="K216">
        <v>0.75</v>
      </c>
      <c r="L216">
        <v>1.4188890000000001</v>
      </c>
      <c r="M216" t="s">
        <v>27</v>
      </c>
      <c r="N216">
        <v>0.75</v>
      </c>
      <c r="O216">
        <v>1.2484440000000001</v>
      </c>
      <c r="P216" t="s">
        <v>28</v>
      </c>
      <c r="Q216">
        <v>0.58330000000000004</v>
      </c>
      <c r="R216">
        <v>1.4155709999999999</v>
      </c>
    </row>
    <row r="217" spans="1:18" hidden="1" x14ac:dyDescent="0.2">
      <c r="A217">
        <v>5040</v>
      </c>
      <c r="B217" t="s">
        <v>296</v>
      </c>
      <c r="C217" t="str">
        <f t="shared" si="3"/>
        <v>Phon</v>
      </c>
      <c r="D217">
        <v>0</v>
      </c>
      <c r="E217">
        <v>0</v>
      </c>
      <c r="F217" t="s">
        <v>292</v>
      </c>
      <c r="G217" t="s">
        <v>25</v>
      </c>
      <c r="H217">
        <v>0.91669999999999996</v>
      </c>
      <c r="I217">
        <v>1.2653639999999999</v>
      </c>
      <c r="J217" t="s">
        <v>26</v>
      </c>
      <c r="K217">
        <v>0.66669999999999996</v>
      </c>
      <c r="L217">
        <v>0.93012499999999998</v>
      </c>
      <c r="M217" t="s">
        <v>27</v>
      </c>
      <c r="N217">
        <v>0.5</v>
      </c>
      <c r="O217">
        <v>0.90033300000000005</v>
      </c>
      <c r="P217" t="s">
        <v>28</v>
      </c>
      <c r="Q217">
        <v>0.25</v>
      </c>
      <c r="R217">
        <v>1.229333</v>
      </c>
    </row>
    <row r="218" spans="1:18" hidden="1" x14ac:dyDescent="0.2">
      <c r="A218">
        <v>5040</v>
      </c>
      <c r="B218" t="s">
        <v>297</v>
      </c>
      <c r="C218" t="str">
        <f t="shared" si="3"/>
        <v>Plaus</v>
      </c>
      <c r="D218">
        <v>0</v>
      </c>
      <c r="E218">
        <v>0</v>
      </c>
      <c r="F218" t="s">
        <v>298</v>
      </c>
      <c r="G218" t="s">
        <v>32</v>
      </c>
      <c r="H218">
        <v>1</v>
      </c>
      <c r="I218">
        <v>1.8752219999999999</v>
      </c>
      <c r="J218" t="s">
        <v>33</v>
      </c>
      <c r="K218">
        <v>0.6</v>
      </c>
      <c r="L218">
        <v>1.729333</v>
      </c>
      <c r="M218" t="s">
        <v>34</v>
      </c>
      <c r="N218">
        <v>0.9</v>
      </c>
      <c r="O218">
        <v>1.6879999999999999</v>
      </c>
      <c r="P218" t="s">
        <v>35</v>
      </c>
      <c r="Q218">
        <v>0.7</v>
      </c>
      <c r="R218">
        <v>1.684714</v>
      </c>
    </row>
    <row r="219" spans="1:18" hidden="1" x14ac:dyDescent="0.2">
      <c r="A219">
        <v>5040</v>
      </c>
      <c r="B219" t="s">
        <v>299</v>
      </c>
      <c r="C219" t="str">
        <f t="shared" si="3"/>
        <v>Plaus</v>
      </c>
      <c r="D219">
        <v>6</v>
      </c>
      <c r="E219">
        <v>0</v>
      </c>
      <c r="F219" t="s">
        <v>298</v>
      </c>
      <c r="G219" t="s">
        <v>32</v>
      </c>
      <c r="H219">
        <v>1</v>
      </c>
      <c r="I219">
        <v>2.0624440000000002</v>
      </c>
      <c r="J219" t="s">
        <v>33</v>
      </c>
      <c r="K219">
        <v>1</v>
      </c>
      <c r="L219">
        <v>1.7038</v>
      </c>
      <c r="M219" t="s">
        <v>34</v>
      </c>
      <c r="N219">
        <v>0.5</v>
      </c>
      <c r="O219">
        <v>1.4232</v>
      </c>
      <c r="P219" t="s">
        <v>35</v>
      </c>
      <c r="Q219">
        <v>0.7</v>
      </c>
      <c r="R219">
        <v>1.903</v>
      </c>
    </row>
    <row r="220" spans="1:18" hidden="1" x14ac:dyDescent="0.2">
      <c r="A220">
        <v>5040</v>
      </c>
      <c r="B220" t="s">
        <v>300</v>
      </c>
      <c r="C220" t="str">
        <f t="shared" si="3"/>
        <v>Sem</v>
      </c>
      <c r="D220">
        <v>5</v>
      </c>
      <c r="E220">
        <v>0</v>
      </c>
      <c r="F220" t="s">
        <v>298</v>
      </c>
      <c r="G220" t="s">
        <v>38</v>
      </c>
      <c r="H220">
        <v>1</v>
      </c>
      <c r="I220">
        <v>1.2012499999999999</v>
      </c>
      <c r="J220" t="s">
        <v>39</v>
      </c>
      <c r="K220">
        <v>0.91669999999999996</v>
      </c>
      <c r="L220">
        <v>0.84809100000000004</v>
      </c>
      <c r="M220" t="s">
        <v>40</v>
      </c>
      <c r="N220">
        <v>0.91669999999999996</v>
      </c>
      <c r="O220">
        <v>0.86290900000000004</v>
      </c>
      <c r="P220" t="s">
        <v>41</v>
      </c>
      <c r="Q220">
        <v>0.58330000000000004</v>
      </c>
      <c r="R220">
        <v>1.105</v>
      </c>
    </row>
    <row r="221" spans="1:18" hidden="1" x14ac:dyDescent="0.2">
      <c r="A221">
        <v>5040</v>
      </c>
      <c r="B221" t="s">
        <v>301</v>
      </c>
      <c r="C221" t="str">
        <f t="shared" si="3"/>
        <v>Sem</v>
      </c>
      <c r="D221">
        <v>0</v>
      </c>
      <c r="E221">
        <v>0</v>
      </c>
      <c r="F221" t="s">
        <v>298</v>
      </c>
      <c r="G221" t="s">
        <v>38</v>
      </c>
      <c r="H221">
        <v>1</v>
      </c>
      <c r="I221">
        <v>1.066333</v>
      </c>
      <c r="J221" t="s">
        <v>39</v>
      </c>
      <c r="K221">
        <v>0.91669999999999996</v>
      </c>
      <c r="L221">
        <v>0.99750000000000005</v>
      </c>
      <c r="M221" t="s">
        <v>40</v>
      </c>
      <c r="N221">
        <v>0.66669999999999996</v>
      </c>
      <c r="O221">
        <v>1.24325</v>
      </c>
      <c r="P221" t="s">
        <v>41</v>
      </c>
      <c r="Q221">
        <v>0.5</v>
      </c>
      <c r="R221">
        <v>1.175333</v>
      </c>
    </row>
    <row r="222" spans="1:18" hidden="1" x14ac:dyDescent="0.2">
      <c r="A222">
        <v>5040</v>
      </c>
      <c r="B222" t="s">
        <v>302</v>
      </c>
      <c r="C222" t="str">
        <f t="shared" si="3"/>
        <v>Sem</v>
      </c>
      <c r="D222">
        <v>14</v>
      </c>
      <c r="E222">
        <v>1</v>
      </c>
      <c r="F222" t="s">
        <v>298</v>
      </c>
      <c r="G222" t="s">
        <v>38</v>
      </c>
      <c r="H222">
        <v>1</v>
      </c>
      <c r="I222">
        <v>1.2008179999999999</v>
      </c>
      <c r="J222" t="s">
        <v>39</v>
      </c>
      <c r="K222">
        <v>0.83330000000000004</v>
      </c>
      <c r="L222">
        <v>0.875</v>
      </c>
      <c r="M222" t="s">
        <v>40</v>
      </c>
      <c r="N222">
        <v>0.91669999999999996</v>
      </c>
      <c r="O222">
        <v>0.86236400000000002</v>
      </c>
      <c r="P222" t="s">
        <v>41</v>
      </c>
      <c r="Q222">
        <v>0.33329999999999999</v>
      </c>
      <c r="R222">
        <v>0.99175000000000002</v>
      </c>
    </row>
    <row r="223" spans="1:18" hidden="1" x14ac:dyDescent="0.2">
      <c r="A223">
        <v>5042</v>
      </c>
      <c r="B223" t="s">
        <v>303</v>
      </c>
      <c r="C223" t="str">
        <f t="shared" si="3"/>
        <v>Plaus</v>
      </c>
      <c r="D223">
        <v>100</v>
      </c>
      <c r="E223">
        <v>5</v>
      </c>
      <c r="F223" t="s">
        <v>304</v>
      </c>
      <c r="G223" t="s">
        <v>32</v>
      </c>
      <c r="H223">
        <v>1</v>
      </c>
      <c r="I223">
        <v>1.4275</v>
      </c>
      <c r="J223" t="s">
        <v>33</v>
      </c>
      <c r="K223">
        <v>0.6</v>
      </c>
      <c r="L223">
        <v>2.3678330000000001</v>
      </c>
      <c r="M223" t="s">
        <v>34</v>
      </c>
      <c r="N223">
        <v>0.2</v>
      </c>
      <c r="O223">
        <v>1.6779999999999999</v>
      </c>
      <c r="P223" t="s">
        <v>35</v>
      </c>
      <c r="Q223">
        <v>0.3</v>
      </c>
      <c r="R223">
        <v>2.0776669999999999</v>
      </c>
    </row>
    <row r="224" spans="1:18" hidden="1" x14ac:dyDescent="0.2">
      <c r="A224">
        <v>5042</v>
      </c>
      <c r="B224" t="s">
        <v>305</v>
      </c>
      <c r="C224" t="str">
        <f t="shared" si="3"/>
        <v>Plaus</v>
      </c>
      <c r="D224">
        <v>49</v>
      </c>
      <c r="E224">
        <v>3</v>
      </c>
      <c r="F224" t="s">
        <v>304</v>
      </c>
      <c r="G224" t="s">
        <v>32</v>
      </c>
      <c r="H224">
        <v>1</v>
      </c>
      <c r="I224">
        <v>1.2882</v>
      </c>
      <c r="J224" t="s">
        <v>33</v>
      </c>
      <c r="K224">
        <v>0.6</v>
      </c>
      <c r="L224">
        <v>2.2450000000000001</v>
      </c>
      <c r="M224" t="s">
        <v>34</v>
      </c>
      <c r="N224">
        <v>0.2</v>
      </c>
      <c r="O224">
        <v>1.9265000000000001</v>
      </c>
      <c r="P224" t="s">
        <v>35</v>
      </c>
      <c r="Q224">
        <v>0</v>
      </c>
      <c r="R224" t="s">
        <v>96</v>
      </c>
    </row>
    <row r="225" spans="1:18" hidden="1" x14ac:dyDescent="0.2">
      <c r="A225">
        <v>5042</v>
      </c>
      <c r="B225" t="s">
        <v>306</v>
      </c>
      <c r="C225" t="str">
        <f t="shared" si="3"/>
        <v>Sem</v>
      </c>
      <c r="D225">
        <v>4</v>
      </c>
      <c r="E225">
        <v>0</v>
      </c>
      <c r="F225" t="s">
        <v>304</v>
      </c>
      <c r="G225" t="s">
        <v>38</v>
      </c>
      <c r="H225">
        <v>1</v>
      </c>
      <c r="I225">
        <v>0.99266699999999997</v>
      </c>
      <c r="J225" t="s">
        <v>39</v>
      </c>
      <c r="K225">
        <v>0.5</v>
      </c>
      <c r="L225">
        <v>1.309167</v>
      </c>
      <c r="M225" t="s">
        <v>40</v>
      </c>
      <c r="N225">
        <v>0.5</v>
      </c>
      <c r="O225">
        <v>1.3713329999999999</v>
      </c>
      <c r="P225" t="s">
        <v>41</v>
      </c>
      <c r="Q225">
        <v>0.75</v>
      </c>
      <c r="R225">
        <v>1.319</v>
      </c>
    </row>
    <row r="226" spans="1:18" hidden="1" x14ac:dyDescent="0.2">
      <c r="A226">
        <v>5042</v>
      </c>
      <c r="B226" t="s">
        <v>307</v>
      </c>
      <c r="C226" t="str">
        <f t="shared" si="3"/>
        <v>Sem</v>
      </c>
      <c r="D226">
        <v>4</v>
      </c>
      <c r="E226">
        <v>0</v>
      </c>
      <c r="F226" t="s">
        <v>304</v>
      </c>
      <c r="G226" t="s">
        <v>38</v>
      </c>
      <c r="H226">
        <v>1</v>
      </c>
      <c r="I226">
        <v>0.87590900000000005</v>
      </c>
      <c r="J226" t="s">
        <v>39</v>
      </c>
      <c r="K226">
        <v>0.5</v>
      </c>
      <c r="L226">
        <v>1.121667</v>
      </c>
      <c r="M226" t="s">
        <v>40</v>
      </c>
      <c r="N226">
        <v>0.33329999999999999</v>
      </c>
      <c r="O226">
        <v>1.41825</v>
      </c>
      <c r="P226" t="s">
        <v>41</v>
      </c>
      <c r="Q226">
        <v>0.66669999999999996</v>
      </c>
      <c r="R226">
        <v>1.649375</v>
      </c>
    </row>
    <row r="227" spans="1:18" x14ac:dyDescent="0.2">
      <c r="A227">
        <v>5043</v>
      </c>
      <c r="B227" t="s">
        <v>308</v>
      </c>
      <c r="C227" t="str">
        <f t="shared" si="3"/>
        <v>Gram</v>
      </c>
      <c r="D227">
        <v>0</v>
      </c>
      <c r="E227">
        <v>0</v>
      </c>
      <c r="F227" t="s">
        <v>309</v>
      </c>
      <c r="G227" t="s">
        <v>19</v>
      </c>
      <c r="H227">
        <v>1</v>
      </c>
      <c r="I227">
        <v>1.3736999999999999</v>
      </c>
      <c r="J227" t="s">
        <v>20</v>
      </c>
      <c r="K227">
        <v>0.7</v>
      </c>
      <c r="L227">
        <v>3.890714</v>
      </c>
      <c r="M227" t="s">
        <v>21</v>
      </c>
      <c r="N227">
        <v>0.3</v>
      </c>
      <c r="O227">
        <v>2.4710000000000001</v>
      </c>
      <c r="P227" t="s">
        <v>22</v>
      </c>
      <c r="Q227">
        <v>0.9</v>
      </c>
      <c r="R227">
        <v>2.1948889999999999</v>
      </c>
    </row>
    <row r="228" spans="1:18" x14ac:dyDescent="0.2">
      <c r="A228">
        <v>5043</v>
      </c>
      <c r="B228" t="s">
        <v>310</v>
      </c>
      <c r="C228" t="str">
        <f t="shared" si="3"/>
        <v>Gram</v>
      </c>
      <c r="D228">
        <v>0</v>
      </c>
      <c r="E228">
        <v>0</v>
      </c>
      <c r="F228" t="s">
        <v>309</v>
      </c>
      <c r="G228" t="s">
        <v>19</v>
      </c>
      <c r="H228">
        <v>0.8</v>
      </c>
      <c r="I228">
        <v>1.1419999999999999</v>
      </c>
      <c r="J228" t="s">
        <v>20</v>
      </c>
      <c r="K228">
        <v>0.8</v>
      </c>
      <c r="L228">
        <v>3.901875</v>
      </c>
      <c r="M228" t="s">
        <v>21</v>
      </c>
      <c r="N228">
        <v>0.7</v>
      </c>
      <c r="O228">
        <v>2.5527139999999999</v>
      </c>
      <c r="P228" t="s">
        <v>22</v>
      </c>
      <c r="Q228">
        <v>1</v>
      </c>
      <c r="R228">
        <v>2.2269000000000001</v>
      </c>
    </row>
    <row r="229" spans="1:18" x14ac:dyDescent="0.2">
      <c r="A229">
        <v>5043</v>
      </c>
      <c r="B229" t="s">
        <v>311</v>
      </c>
      <c r="C229" t="str">
        <f t="shared" si="3"/>
        <v>Gram</v>
      </c>
      <c r="D229">
        <v>2</v>
      </c>
      <c r="E229">
        <v>0</v>
      </c>
      <c r="F229" t="s">
        <v>309</v>
      </c>
      <c r="G229" t="s">
        <v>19</v>
      </c>
      <c r="H229">
        <v>1</v>
      </c>
      <c r="I229">
        <v>1.4995000000000001</v>
      </c>
      <c r="J229" t="s">
        <v>20</v>
      </c>
      <c r="K229">
        <v>0.9</v>
      </c>
      <c r="L229">
        <v>3.8313329999999999</v>
      </c>
      <c r="M229" t="s">
        <v>21</v>
      </c>
      <c r="N229">
        <v>0.1</v>
      </c>
      <c r="O229">
        <v>2.5249999999999999</v>
      </c>
      <c r="P229" t="s">
        <v>22</v>
      </c>
      <c r="Q229">
        <v>1</v>
      </c>
      <c r="R229">
        <v>2.4018000000000002</v>
      </c>
    </row>
    <row r="230" spans="1:18" x14ac:dyDescent="0.2">
      <c r="A230">
        <v>5043</v>
      </c>
      <c r="B230" t="s">
        <v>312</v>
      </c>
      <c r="C230" t="str">
        <f t="shared" si="3"/>
        <v>Gram</v>
      </c>
      <c r="D230">
        <v>18</v>
      </c>
      <c r="E230">
        <v>0</v>
      </c>
      <c r="F230" t="s">
        <v>313</v>
      </c>
      <c r="G230" t="s">
        <v>19</v>
      </c>
      <c r="H230">
        <v>0.9</v>
      </c>
      <c r="I230">
        <v>2.0907779999999998</v>
      </c>
      <c r="J230" t="s">
        <v>20</v>
      </c>
      <c r="K230">
        <v>0.9</v>
      </c>
      <c r="L230">
        <v>3.8975559999999998</v>
      </c>
      <c r="M230" t="s">
        <v>21</v>
      </c>
      <c r="N230">
        <v>0.4</v>
      </c>
      <c r="O230">
        <v>2.3687499999999999</v>
      </c>
      <c r="P230" t="s">
        <v>22</v>
      </c>
      <c r="Q230">
        <v>0.9</v>
      </c>
      <c r="R230">
        <v>2.0573329999999999</v>
      </c>
    </row>
    <row r="231" spans="1:18" hidden="1" x14ac:dyDescent="0.2">
      <c r="A231">
        <v>5043</v>
      </c>
      <c r="B231" t="s">
        <v>314</v>
      </c>
      <c r="C231" t="str">
        <f t="shared" si="3"/>
        <v>Phon</v>
      </c>
      <c r="D231">
        <v>5</v>
      </c>
      <c r="E231">
        <v>0</v>
      </c>
      <c r="F231" t="s">
        <v>309</v>
      </c>
      <c r="G231" t="s">
        <v>25</v>
      </c>
      <c r="H231">
        <v>0.91669999999999996</v>
      </c>
      <c r="I231">
        <v>1.3229089999999999</v>
      </c>
      <c r="J231" t="s">
        <v>26</v>
      </c>
      <c r="K231">
        <v>0.75</v>
      </c>
      <c r="L231">
        <v>1.512111</v>
      </c>
      <c r="M231" t="s">
        <v>27</v>
      </c>
      <c r="N231">
        <v>0.75</v>
      </c>
      <c r="O231">
        <v>1.387222</v>
      </c>
      <c r="P231" t="s">
        <v>28</v>
      </c>
      <c r="Q231">
        <v>1</v>
      </c>
      <c r="R231">
        <v>1.7717499999999999</v>
      </c>
    </row>
    <row r="232" spans="1:18" hidden="1" x14ac:dyDescent="0.2">
      <c r="A232">
        <v>5043</v>
      </c>
      <c r="B232" t="s">
        <v>315</v>
      </c>
      <c r="C232" t="str">
        <f t="shared" si="3"/>
        <v>Phon</v>
      </c>
      <c r="D232">
        <v>0</v>
      </c>
      <c r="E232">
        <v>0</v>
      </c>
      <c r="F232" t="s">
        <v>309</v>
      </c>
      <c r="G232" t="s">
        <v>25</v>
      </c>
      <c r="H232">
        <v>1</v>
      </c>
      <c r="I232">
        <v>1.4086669999999999</v>
      </c>
      <c r="J232" t="s">
        <v>26</v>
      </c>
      <c r="K232">
        <v>0.83330000000000004</v>
      </c>
      <c r="L232">
        <v>1.5841000000000001</v>
      </c>
      <c r="M232" t="s">
        <v>27</v>
      </c>
      <c r="N232">
        <v>0.83330000000000004</v>
      </c>
      <c r="O232">
        <v>1.4386000000000001</v>
      </c>
      <c r="P232" t="s">
        <v>28</v>
      </c>
      <c r="Q232">
        <v>1</v>
      </c>
      <c r="R232">
        <v>1.332333</v>
      </c>
    </row>
    <row r="233" spans="1:18" hidden="1" x14ac:dyDescent="0.2">
      <c r="A233">
        <v>5043</v>
      </c>
      <c r="B233" t="s">
        <v>316</v>
      </c>
      <c r="C233" t="str">
        <f t="shared" si="3"/>
        <v>Plaus</v>
      </c>
      <c r="D233">
        <v>8</v>
      </c>
      <c r="E233">
        <v>0</v>
      </c>
      <c r="F233" t="s">
        <v>313</v>
      </c>
      <c r="G233" t="s">
        <v>32</v>
      </c>
      <c r="H233">
        <v>1</v>
      </c>
      <c r="I233">
        <v>1.6771</v>
      </c>
      <c r="J233" t="s">
        <v>33</v>
      </c>
      <c r="K233">
        <v>1</v>
      </c>
      <c r="L233">
        <v>1.8219000000000001</v>
      </c>
      <c r="M233" t="s">
        <v>34</v>
      </c>
      <c r="N233">
        <v>0.2</v>
      </c>
      <c r="O233">
        <v>1.782</v>
      </c>
      <c r="P233" t="s">
        <v>35</v>
      </c>
      <c r="Q233">
        <v>0.2</v>
      </c>
      <c r="R233">
        <v>1.6385000000000001</v>
      </c>
    </row>
    <row r="234" spans="1:18" hidden="1" x14ac:dyDescent="0.2">
      <c r="A234">
        <v>5043</v>
      </c>
      <c r="B234" t="s">
        <v>317</v>
      </c>
      <c r="C234" t="str">
        <f t="shared" si="3"/>
        <v>Plaus</v>
      </c>
      <c r="D234">
        <v>3</v>
      </c>
      <c r="E234">
        <v>0</v>
      </c>
      <c r="F234" t="s">
        <v>313</v>
      </c>
      <c r="G234" t="s">
        <v>32</v>
      </c>
      <c r="H234">
        <v>0.9</v>
      </c>
      <c r="I234">
        <v>1.849667</v>
      </c>
      <c r="J234" t="s">
        <v>33</v>
      </c>
      <c r="K234">
        <v>0.9</v>
      </c>
      <c r="L234">
        <v>1.986</v>
      </c>
      <c r="M234" t="s">
        <v>34</v>
      </c>
      <c r="N234">
        <v>0.7</v>
      </c>
      <c r="O234">
        <v>1.7931429999999999</v>
      </c>
      <c r="P234" t="s">
        <v>35</v>
      </c>
      <c r="Q234">
        <v>0.3</v>
      </c>
      <c r="R234">
        <v>1.9770000000000001</v>
      </c>
    </row>
    <row r="235" spans="1:18" hidden="1" x14ac:dyDescent="0.2">
      <c r="A235">
        <v>5043</v>
      </c>
      <c r="B235" t="s">
        <v>318</v>
      </c>
      <c r="C235" t="str">
        <f t="shared" si="3"/>
        <v>Sem</v>
      </c>
      <c r="D235">
        <v>0</v>
      </c>
      <c r="E235">
        <v>0</v>
      </c>
      <c r="F235" t="s">
        <v>313</v>
      </c>
      <c r="G235" t="s">
        <v>38</v>
      </c>
      <c r="H235">
        <v>1</v>
      </c>
      <c r="I235">
        <v>1.1557500000000001</v>
      </c>
      <c r="J235" t="s">
        <v>39</v>
      </c>
      <c r="K235">
        <v>1</v>
      </c>
      <c r="L235">
        <v>1.3714999999999999</v>
      </c>
      <c r="M235" t="s">
        <v>40</v>
      </c>
      <c r="N235">
        <v>0.91669999999999996</v>
      </c>
      <c r="O235">
        <v>1.293455</v>
      </c>
      <c r="P235" t="s">
        <v>41</v>
      </c>
      <c r="Q235">
        <v>0.91669999999999996</v>
      </c>
      <c r="R235">
        <v>1.292</v>
      </c>
    </row>
    <row r="236" spans="1:18" hidden="1" x14ac:dyDescent="0.2">
      <c r="A236">
        <v>5043</v>
      </c>
      <c r="B236" t="s">
        <v>319</v>
      </c>
      <c r="C236" t="str">
        <f t="shared" si="3"/>
        <v>Sem</v>
      </c>
      <c r="D236">
        <v>0</v>
      </c>
      <c r="E236">
        <v>0</v>
      </c>
      <c r="F236" t="s">
        <v>313</v>
      </c>
      <c r="G236" t="s">
        <v>38</v>
      </c>
      <c r="H236">
        <v>0.91669999999999996</v>
      </c>
      <c r="I236">
        <v>1.150636</v>
      </c>
      <c r="J236" t="s">
        <v>39</v>
      </c>
      <c r="K236">
        <v>0.91669999999999996</v>
      </c>
      <c r="L236">
        <v>1.329091</v>
      </c>
      <c r="M236" t="s">
        <v>40</v>
      </c>
      <c r="N236">
        <v>1</v>
      </c>
      <c r="O236">
        <v>1.433333</v>
      </c>
      <c r="P236" t="s">
        <v>41</v>
      </c>
      <c r="Q236">
        <v>0.83330000000000004</v>
      </c>
      <c r="R236">
        <v>1.3682000000000001</v>
      </c>
    </row>
    <row r="237" spans="1:18" hidden="1" x14ac:dyDescent="0.2">
      <c r="A237">
        <v>5043</v>
      </c>
      <c r="B237" t="s">
        <v>320</v>
      </c>
      <c r="C237" t="str">
        <f t="shared" si="3"/>
        <v>Sem</v>
      </c>
      <c r="D237">
        <v>1</v>
      </c>
      <c r="E237">
        <v>0</v>
      </c>
      <c r="F237" t="s">
        <v>321</v>
      </c>
      <c r="G237" t="s">
        <v>38</v>
      </c>
      <c r="H237">
        <v>1</v>
      </c>
      <c r="I237">
        <v>1.261182</v>
      </c>
      <c r="J237" t="s">
        <v>39</v>
      </c>
      <c r="K237">
        <v>1</v>
      </c>
      <c r="L237">
        <v>1.2882499999999999</v>
      </c>
      <c r="M237" t="s">
        <v>40</v>
      </c>
      <c r="N237">
        <v>1</v>
      </c>
      <c r="O237">
        <v>1.19225</v>
      </c>
      <c r="P237" t="s">
        <v>41</v>
      </c>
      <c r="Q237">
        <v>0.83330000000000004</v>
      </c>
      <c r="R237">
        <v>1.3016000000000001</v>
      </c>
    </row>
    <row r="238" spans="1:18" hidden="1" x14ac:dyDescent="0.2">
      <c r="A238">
        <v>5043</v>
      </c>
      <c r="B238" t="s">
        <v>322</v>
      </c>
      <c r="C238" t="str">
        <f t="shared" si="3"/>
        <v>Sem</v>
      </c>
      <c r="D238">
        <v>5</v>
      </c>
      <c r="E238">
        <v>0</v>
      </c>
      <c r="F238" t="s">
        <v>321</v>
      </c>
      <c r="G238" t="s">
        <v>38</v>
      </c>
      <c r="H238">
        <v>0.91669999999999996</v>
      </c>
      <c r="I238">
        <v>0.93490899999999999</v>
      </c>
      <c r="J238" t="s">
        <v>39</v>
      </c>
      <c r="K238">
        <v>1</v>
      </c>
      <c r="L238">
        <v>1.321917</v>
      </c>
      <c r="M238" t="s">
        <v>40</v>
      </c>
      <c r="N238">
        <v>1</v>
      </c>
      <c r="O238">
        <v>1.150417</v>
      </c>
      <c r="P238" t="s">
        <v>41</v>
      </c>
      <c r="Q238">
        <v>0.83330000000000004</v>
      </c>
      <c r="R238">
        <v>1.3657779999999999</v>
      </c>
    </row>
    <row r="239" spans="1:18" hidden="1" x14ac:dyDescent="0.2">
      <c r="A239">
        <v>5043</v>
      </c>
      <c r="B239" t="s">
        <v>323</v>
      </c>
      <c r="C239" t="str">
        <f t="shared" si="3"/>
        <v>Sem</v>
      </c>
      <c r="D239">
        <v>0</v>
      </c>
      <c r="E239">
        <v>0</v>
      </c>
      <c r="F239" t="s">
        <v>321</v>
      </c>
      <c r="G239" t="s">
        <v>38</v>
      </c>
      <c r="H239">
        <v>1</v>
      </c>
      <c r="I239">
        <v>1.3348329999999999</v>
      </c>
      <c r="J239" t="s">
        <v>39</v>
      </c>
      <c r="K239">
        <v>1</v>
      </c>
      <c r="L239">
        <v>1.1750830000000001</v>
      </c>
      <c r="M239" t="s">
        <v>40</v>
      </c>
      <c r="N239">
        <v>1</v>
      </c>
      <c r="O239">
        <v>1.0787500000000001</v>
      </c>
      <c r="P239" t="s">
        <v>41</v>
      </c>
      <c r="Q239">
        <v>1</v>
      </c>
      <c r="R239">
        <v>1.3754999999999999</v>
      </c>
    </row>
    <row r="240" spans="1:18" x14ac:dyDescent="0.2">
      <c r="A240">
        <v>5044</v>
      </c>
      <c r="B240" t="s">
        <v>324</v>
      </c>
      <c r="C240" t="str">
        <f t="shared" si="3"/>
        <v>Gram</v>
      </c>
      <c r="D240">
        <v>5</v>
      </c>
      <c r="E240">
        <v>0</v>
      </c>
      <c r="F240" t="s">
        <v>325</v>
      </c>
      <c r="G240" t="s">
        <v>19</v>
      </c>
      <c r="H240">
        <v>1</v>
      </c>
      <c r="I240">
        <v>1.2399</v>
      </c>
      <c r="J240" t="s">
        <v>20</v>
      </c>
      <c r="K240">
        <v>0.8</v>
      </c>
      <c r="L240">
        <v>3.3158750000000001</v>
      </c>
      <c r="M240" t="s">
        <v>21</v>
      </c>
      <c r="N240">
        <v>0.4</v>
      </c>
      <c r="O240">
        <v>2.0505</v>
      </c>
      <c r="P240" t="s">
        <v>22</v>
      </c>
      <c r="Q240">
        <v>0.9</v>
      </c>
      <c r="R240">
        <v>1.9268890000000001</v>
      </c>
    </row>
    <row r="241" spans="1:18" x14ac:dyDescent="0.2">
      <c r="A241">
        <v>5044</v>
      </c>
      <c r="B241" t="s">
        <v>326</v>
      </c>
      <c r="C241" t="str">
        <f t="shared" si="3"/>
        <v>Gram</v>
      </c>
      <c r="D241">
        <v>6</v>
      </c>
      <c r="E241">
        <v>0</v>
      </c>
      <c r="F241" t="s">
        <v>325</v>
      </c>
      <c r="G241" t="s">
        <v>19</v>
      </c>
      <c r="H241">
        <v>1</v>
      </c>
      <c r="I241">
        <v>1.2635000000000001</v>
      </c>
      <c r="J241" t="s">
        <v>20</v>
      </c>
      <c r="K241">
        <v>0.9</v>
      </c>
      <c r="L241">
        <v>3.5310000000000001</v>
      </c>
      <c r="M241" t="s">
        <v>21</v>
      </c>
      <c r="N241">
        <v>0.5</v>
      </c>
      <c r="O241">
        <v>2.1463999999999999</v>
      </c>
      <c r="P241" t="s">
        <v>22</v>
      </c>
      <c r="Q241">
        <v>0.9</v>
      </c>
      <c r="R241">
        <v>2.1845560000000002</v>
      </c>
    </row>
    <row r="242" spans="1:18" hidden="1" x14ac:dyDescent="0.2">
      <c r="A242">
        <v>5044</v>
      </c>
      <c r="B242" t="s">
        <v>327</v>
      </c>
      <c r="C242" t="str">
        <f t="shared" si="3"/>
        <v>Phon</v>
      </c>
      <c r="D242">
        <v>0</v>
      </c>
      <c r="E242">
        <v>0</v>
      </c>
      <c r="F242" t="s">
        <v>325</v>
      </c>
      <c r="G242" t="s">
        <v>25</v>
      </c>
      <c r="H242">
        <v>0.91669999999999996</v>
      </c>
      <c r="I242">
        <v>1.720909</v>
      </c>
      <c r="J242" t="s">
        <v>26</v>
      </c>
      <c r="K242">
        <v>0.33329999999999999</v>
      </c>
      <c r="L242">
        <v>1.4750000000000001</v>
      </c>
      <c r="M242" t="s">
        <v>27</v>
      </c>
      <c r="N242">
        <v>0.33329999999999999</v>
      </c>
      <c r="O242">
        <v>1.2142500000000001</v>
      </c>
      <c r="P242" t="s">
        <v>28</v>
      </c>
      <c r="Q242">
        <v>0.91669999999999996</v>
      </c>
      <c r="R242">
        <v>1.273182</v>
      </c>
    </row>
    <row r="243" spans="1:18" hidden="1" x14ac:dyDescent="0.2">
      <c r="A243">
        <v>5044</v>
      </c>
      <c r="B243" t="s">
        <v>328</v>
      </c>
      <c r="C243" t="str">
        <f t="shared" si="3"/>
        <v>Phon</v>
      </c>
      <c r="D243">
        <v>3</v>
      </c>
      <c r="E243">
        <v>0</v>
      </c>
      <c r="F243" t="s">
        <v>325</v>
      </c>
      <c r="G243" t="s">
        <v>25</v>
      </c>
      <c r="H243">
        <v>0.91669999999999996</v>
      </c>
      <c r="I243">
        <v>1.9248000000000001</v>
      </c>
      <c r="J243" t="s">
        <v>26</v>
      </c>
      <c r="K243">
        <v>0.41670000000000001</v>
      </c>
      <c r="L243">
        <v>1.4668000000000001</v>
      </c>
      <c r="M243" t="s">
        <v>27</v>
      </c>
      <c r="N243">
        <v>0.83330000000000004</v>
      </c>
      <c r="O243">
        <v>1.3389</v>
      </c>
      <c r="P243" t="s">
        <v>28</v>
      </c>
      <c r="Q243">
        <v>0.75</v>
      </c>
      <c r="R243">
        <v>1.2912220000000001</v>
      </c>
    </row>
    <row r="244" spans="1:18" hidden="1" x14ac:dyDescent="0.2">
      <c r="A244">
        <v>5044</v>
      </c>
      <c r="B244" t="s">
        <v>329</v>
      </c>
      <c r="C244" t="str">
        <f t="shared" si="3"/>
        <v>Plaus</v>
      </c>
      <c r="D244">
        <v>12</v>
      </c>
      <c r="E244">
        <v>0</v>
      </c>
      <c r="F244" t="s">
        <v>330</v>
      </c>
      <c r="G244" t="s">
        <v>32</v>
      </c>
      <c r="H244">
        <v>1</v>
      </c>
      <c r="I244">
        <v>1.0789</v>
      </c>
      <c r="J244" t="s">
        <v>33</v>
      </c>
      <c r="K244">
        <v>0.8</v>
      </c>
      <c r="L244">
        <v>1.7702500000000001</v>
      </c>
      <c r="M244" t="s">
        <v>34</v>
      </c>
      <c r="N244">
        <v>0.9</v>
      </c>
      <c r="O244">
        <v>1.911667</v>
      </c>
      <c r="P244" t="s">
        <v>35</v>
      </c>
      <c r="Q244">
        <v>0.4</v>
      </c>
      <c r="R244">
        <v>1.6045</v>
      </c>
    </row>
    <row r="245" spans="1:18" hidden="1" x14ac:dyDescent="0.2">
      <c r="A245">
        <v>5044</v>
      </c>
      <c r="B245" t="s">
        <v>331</v>
      </c>
      <c r="C245" t="str">
        <f t="shared" si="3"/>
        <v>Plaus</v>
      </c>
      <c r="D245">
        <v>5</v>
      </c>
      <c r="E245">
        <v>0</v>
      </c>
      <c r="F245" t="s">
        <v>330</v>
      </c>
      <c r="G245" t="s">
        <v>32</v>
      </c>
      <c r="H245">
        <v>1</v>
      </c>
      <c r="I245">
        <v>1.6325559999999999</v>
      </c>
      <c r="J245" t="s">
        <v>33</v>
      </c>
      <c r="K245">
        <v>0.9</v>
      </c>
      <c r="L245">
        <v>1.875111</v>
      </c>
      <c r="M245" t="s">
        <v>34</v>
      </c>
      <c r="N245">
        <v>0.6</v>
      </c>
      <c r="O245">
        <v>1.491833</v>
      </c>
      <c r="P245" t="s">
        <v>35</v>
      </c>
      <c r="Q245">
        <v>0.6</v>
      </c>
      <c r="R245">
        <v>1.7808330000000001</v>
      </c>
    </row>
    <row r="246" spans="1:18" hidden="1" x14ac:dyDescent="0.2">
      <c r="A246">
        <v>5044</v>
      </c>
      <c r="B246" t="s">
        <v>332</v>
      </c>
      <c r="C246" t="str">
        <f t="shared" si="3"/>
        <v>Sem</v>
      </c>
      <c r="D246">
        <v>4</v>
      </c>
      <c r="E246">
        <v>0</v>
      </c>
      <c r="F246" t="s">
        <v>330</v>
      </c>
      <c r="G246" t="s">
        <v>38</v>
      </c>
      <c r="H246">
        <v>1</v>
      </c>
      <c r="I246">
        <v>1.0464169999999999</v>
      </c>
      <c r="J246" t="s">
        <v>39</v>
      </c>
      <c r="K246">
        <v>0.91669999999999996</v>
      </c>
      <c r="L246">
        <v>1.1256360000000001</v>
      </c>
      <c r="M246" t="s">
        <v>40</v>
      </c>
      <c r="N246">
        <v>0.83330000000000004</v>
      </c>
      <c r="O246">
        <v>1.4092</v>
      </c>
      <c r="P246" t="s">
        <v>41</v>
      </c>
      <c r="Q246">
        <v>0.91669999999999996</v>
      </c>
      <c r="R246">
        <v>1.6439999999999999</v>
      </c>
    </row>
    <row r="247" spans="1:18" hidden="1" x14ac:dyDescent="0.2">
      <c r="A247">
        <v>5044</v>
      </c>
      <c r="B247" t="s">
        <v>333</v>
      </c>
      <c r="C247" t="str">
        <f t="shared" si="3"/>
        <v>Sem</v>
      </c>
      <c r="D247">
        <v>5</v>
      </c>
      <c r="E247">
        <v>0</v>
      </c>
      <c r="F247" t="s">
        <v>330</v>
      </c>
      <c r="G247" t="s">
        <v>38</v>
      </c>
      <c r="H247">
        <v>1</v>
      </c>
      <c r="I247">
        <v>1.589167</v>
      </c>
      <c r="J247" t="s">
        <v>39</v>
      </c>
      <c r="K247">
        <v>0.83330000000000004</v>
      </c>
      <c r="L247">
        <v>1.0906</v>
      </c>
      <c r="M247" t="s">
        <v>40</v>
      </c>
      <c r="N247">
        <v>0.83330000000000004</v>
      </c>
      <c r="O247">
        <v>1.3824000000000001</v>
      </c>
      <c r="P247" t="s">
        <v>41</v>
      </c>
      <c r="Q247">
        <v>0.75</v>
      </c>
      <c r="R247">
        <v>1.5617780000000001</v>
      </c>
    </row>
    <row r="248" spans="1:18" hidden="1" x14ac:dyDescent="0.2">
      <c r="A248">
        <v>5044</v>
      </c>
      <c r="B248" t="s">
        <v>334</v>
      </c>
      <c r="C248" t="str">
        <f t="shared" si="3"/>
        <v>Sem</v>
      </c>
      <c r="D248">
        <v>6</v>
      </c>
      <c r="E248">
        <v>0</v>
      </c>
      <c r="F248" t="s">
        <v>330</v>
      </c>
      <c r="G248" t="s">
        <v>38</v>
      </c>
      <c r="H248">
        <v>0.91669999999999996</v>
      </c>
      <c r="I248">
        <v>1.2557780000000001</v>
      </c>
      <c r="J248" t="s">
        <v>39</v>
      </c>
      <c r="K248">
        <v>0.91669999999999996</v>
      </c>
      <c r="L248">
        <v>1.3987270000000001</v>
      </c>
      <c r="M248" t="s">
        <v>40</v>
      </c>
      <c r="N248">
        <v>1</v>
      </c>
      <c r="O248">
        <v>1.361</v>
      </c>
      <c r="P248" t="s">
        <v>41</v>
      </c>
      <c r="Q248">
        <v>0.58330000000000004</v>
      </c>
      <c r="R248">
        <v>1.44</v>
      </c>
    </row>
    <row r="249" spans="1:18" x14ac:dyDescent="0.2">
      <c r="A249">
        <v>5045</v>
      </c>
      <c r="B249" t="s">
        <v>335</v>
      </c>
      <c r="C249" t="str">
        <f t="shared" si="3"/>
        <v>Gram</v>
      </c>
      <c r="D249">
        <v>8</v>
      </c>
      <c r="E249">
        <v>0</v>
      </c>
      <c r="F249" t="s">
        <v>336</v>
      </c>
      <c r="G249" t="s">
        <v>19</v>
      </c>
      <c r="H249">
        <v>0.9</v>
      </c>
      <c r="I249">
        <v>1.0328889999999999</v>
      </c>
      <c r="J249" t="s">
        <v>20</v>
      </c>
      <c r="K249">
        <v>0.6</v>
      </c>
      <c r="L249">
        <v>3.763833</v>
      </c>
      <c r="M249" t="s">
        <v>21</v>
      </c>
      <c r="N249">
        <v>1</v>
      </c>
      <c r="O249">
        <v>2.6334</v>
      </c>
      <c r="P249" t="s">
        <v>22</v>
      </c>
      <c r="Q249">
        <v>0.9</v>
      </c>
      <c r="R249">
        <v>3.1465559999999999</v>
      </c>
    </row>
    <row r="250" spans="1:18" x14ac:dyDescent="0.2">
      <c r="A250">
        <v>5045</v>
      </c>
      <c r="B250" t="s">
        <v>337</v>
      </c>
      <c r="C250" t="str">
        <f t="shared" si="3"/>
        <v>Gram</v>
      </c>
      <c r="D250">
        <v>0</v>
      </c>
      <c r="E250">
        <v>0</v>
      </c>
      <c r="F250" t="s">
        <v>336</v>
      </c>
      <c r="G250" t="s">
        <v>19</v>
      </c>
      <c r="H250">
        <v>1</v>
      </c>
      <c r="I250">
        <v>0.87070000000000003</v>
      </c>
      <c r="J250" t="s">
        <v>20</v>
      </c>
      <c r="K250">
        <v>0.7</v>
      </c>
      <c r="L250">
        <v>3.8531430000000002</v>
      </c>
      <c r="M250" t="s">
        <v>21</v>
      </c>
      <c r="N250">
        <v>0.5</v>
      </c>
      <c r="O250">
        <v>2.7772000000000001</v>
      </c>
      <c r="P250" t="s">
        <v>22</v>
      </c>
      <c r="Q250">
        <v>0.8</v>
      </c>
      <c r="R250">
        <v>2.6741250000000001</v>
      </c>
    </row>
    <row r="251" spans="1:18" x14ac:dyDescent="0.2">
      <c r="A251">
        <v>5045</v>
      </c>
      <c r="B251" t="s">
        <v>338</v>
      </c>
      <c r="C251" t="str">
        <f t="shared" si="3"/>
        <v>Gram</v>
      </c>
      <c r="D251">
        <v>12</v>
      </c>
      <c r="E251">
        <v>1</v>
      </c>
      <c r="F251" t="s">
        <v>336</v>
      </c>
      <c r="G251" t="s">
        <v>19</v>
      </c>
      <c r="H251">
        <v>1</v>
      </c>
      <c r="I251">
        <v>0.95120000000000005</v>
      </c>
      <c r="J251" t="s">
        <v>20</v>
      </c>
      <c r="K251">
        <v>0.7</v>
      </c>
      <c r="L251">
        <v>4.0629999999999997</v>
      </c>
      <c r="M251" t="s">
        <v>21</v>
      </c>
      <c r="N251">
        <v>0.5</v>
      </c>
      <c r="O251">
        <v>2.8182</v>
      </c>
      <c r="P251" t="s">
        <v>22</v>
      </c>
      <c r="Q251">
        <v>0.9</v>
      </c>
      <c r="R251">
        <v>2.4748890000000001</v>
      </c>
    </row>
    <row r="252" spans="1:18" hidden="1" x14ac:dyDescent="0.2">
      <c r="A252">
        <v>5045</v>
      </c>
      <c r="B252" t="s">
        <v>339</v>
      </c>
      <c r="C252" t="str">
        <f t="shared" si="3"/>
        <v>Phon</v>
      </c>
      <c r="D252">
        <v>0</v>
      </c>
      <c r="E252">
        <v>0</v>
      </c>
      <c r="F252" t="s">
        <v>336</v>
      </c>
      <c r="G252" t="s">
        <v>25</v>
      </c>
      <c r="H252">
        <v>1</v>
      </c>
      <c r="I252">
        <v>0.89191699999999996</v>
      </c>
      <c r="J252" t="s">
        <v>26</v>
      </c>
      <c r="K252">
        <v>0.83330000000000004</v>
      </c>
      <c r="L252">
        <v>1.3892</v>
      </c>
      <c r="M252" t="s">
        <v>27</v>
      </c>
      <c r="N252">
        <v>0.66669999999999996</v>
      </c>
      <c r="O252">
        <v>1.42825</v>
      </c>
      <c r="P252" t="s">
        <v>28</v>
      </c>
      <c r="Q252">
        <v>1</v>
      </c>
      <c r="R252">
        <v>1.4779169999999999</v>
      </c>
    </row>
    <row r="253" spans="1:18" hidden="1" x14ac:dyDescent="0.2">
      <c r="A253">
        <v>5045</v>
      </c>
      <c r="B253" t="s">
        <v>340</v>
      </c>
      <c r="C253" t="str">
        <f t="shared" si="3"/>
        <v>Phon</v>
      </c>
      <c r="D253">
        <v>0</v>
      </c>
      <c r="E253">
        <v>0</v>
      </c>
      <c r="F253" t="s">
        <v>336</v>
      </c>
      <c r="G253" t="s">
        <v>25</v>
      </c>
      <c r="H253">
        <v>1</v>
      </c>
      <c r="I253">
        <v>0.83491700000000002</v>
      </c>
      <c r="J253" t="s">
        <v>26</v>
      </c>
      <c r="K253">
        <v>0.5</v>
      </c>
      <c r="L253">
        <v>1.0376669999999999</v>
      </c>
      <c r="M253" t="s">
        <v>27</v>
      </c>
      <c r="N253">
        <v>0.83330000000000004</v>
      </c>
      <c r="O253">
        <v>1.197889</v>
      </c>
      <c r="P253" t="s">
        <v>28</v>
      </c>
      <c r="Q253">
        <v>0.91669999999999996</v>
      </c>
      <c r="R253">
        <v>1.240364</v>
      </c>
    </row>
    <row r="254" spans="1:18" hidden="1" x14ac:dyDescent="0.2">
      <c r="A254">
        <v>5045</v>
      </c>
      <c r="B254" t="s">
        <v>341</v>
      </c>
      <c r="C254" t="str">
        <f t="shared" si="3"/>
        <v>Plaus</v>
      </c>
      <c r="D254">
        <v>0</v>
      </c>
      <c r="E254">
        <v>0</v>
      </c>
      <c r="F254" t="s">
        <v>266</v>
      </c>
      <c r="G254" t="s">
        <v>32</v>
      </c>
      <c r="H254">
        <v>1</v>
      </c>
      <c r="I254">
        <v>0.76719999999999999</v>
      </c>
      <c r="J254" t="s">
        <v>33</v>
      </c>
      <c r="K254">
        <v>1</v>
      </c>
      <c r="L254">
        <v>1.8565</v>
      </c>
      <c r="M254" t="s">
        <v>34</v>
      </c>
      <c r="N254">
        <v>0.7</v>
      </c>
      <c r="O254">
        <v>1.9505710000000001</v>
      </c>
      <c r="P254" t="s">
        <v>35</v>
      </c>
      <c r="Q254">
        <v>0.6</v>
      </c>
      <c r="R254">
        <v>1.8466670000000001</v>
      </c>
    </row>
    <row r="255" spans="1:18" hidden="1" x14ac:dyDescent="0.2">
      <c r="A255">
        <v>5045</v>
      </c>
      <c r="B255" t="s">
        <v>342</v>
      </c>
      <c r="C255" t="str">
        <f t="shared" si="3"/>
        <v>Plaus</v>
      </c>
      <c r="D255">
        <v>0</v>
      </c>
      <c r="E255">
        <v>0</v>
      </c>
      <c r="F255" t="s">
        <v>266</v>
      </c>
      <c r="G255" t="s">
        <v>32</v>
      </c>
      <c r="H255">
        <v>1</v>
      </c>
      <c r="I255">
        <v>0.72309999999999997</v>
      </c>
      <c r="J255" t="s">
        <v>33</v>
      </c>
      <c r="K255">
        <v>1</v>
      </c>
      <c r="L255">
        <v>2.0691000000000002</v>
      </c>
      <c r="M255" t="s">
        <v>34</v>
      </c>
      <c r="N255">
        <v>0.8</v>
      </c>
      <c r="O255">
        <v>2.3002500000000001</v>
      </c>
      <c r="P255" t="s">
        <v>35</v>
      </c>
      <c r="Q255">
        <v>0.8</v>
      </c>
      <c r="R255">
        <v>2.1</v>
      </c>
    </row>
    <row r="256" spans="1:18" hidden="1" x14ac:dyDescent="0.2">
      <c r="A256">
        <v>5045</v>
      </c>
      <c r="B256" t="s">
        <v>343</v>
      </c>
      <c r="C256" t="str">
        <f t="shared" si="3"/>
        <v>Sem</v>
      </c>
      <c r="D256">
        <v>0</v>
      </c>
      <c r="E256">
        <v>0</v>
      </c>
      <c r="F256" t="s">
        <v>266</v>
      </c>
      <c r="G256" t="s">
        <v>38</v>
      </c>
      <c r="H256">
        <v>0.91669999999999996</v>
      </c>
      <c r="I256">
        <v>0.71145499999999995</v>
      </c>
      <c r="J256" t="s">
        <v>39</v>
      </c>
      <c r="K256">
        <v>1</v>
      </c>
      <c r="L256">
        <v>1.132833</v>
      </c>
      <c r="M256" t="s">
        <v>40</v>
      </c>
      <c r="N256">
        <v>0.83330000000000004</v>
      </c>
      <c r="O256">
        <v>1.2005999999999999</v>
      </c>
      <c r="P256" t="s">
        <v>41</v>
      </c>
      <c r="Q256">
        <v>0.83330000000000004</v>
      </c>
      <c r="R256">
        <v>1.4092</v>
      </c>
    </row>
    <row r="257" spans="1:18" hidden="1" x14ac:dyDescent="0.2">
      <c r="A257">
        <v>5045</v>
      </c>
      <c r="B257" t="s">
        <v>344</v>
      </c>
      <c r="C257" t="str">
        <f t="shared" si="3"/>
        <v>Sem</v>
      </c>
      <c r="D257">
        <v>0</v>
      </c>
      <c r="E257">
        <v>0</v>
      </c>
      <c r="F257" t="s">
        <v>266</v>
      </c>
      <c r="G257" t="s">
        <v>38</v>
      </c>
      <c r="H257">
        <v>0.91669999999999996</v>
      </c>
      <c r="I257">
        <v>0.72454499999999999</v>
      </c>
      <c r="J257" t="s">
        <v>39</v>
      </c>
      <c r="K257">
        <v>1</v>
      </c>
      <c r="L257">
        <v>1.4039999999999999</v>
      </c>
      <c r="M257" t="s">
        <v>40</v>
      </c>
      <c r="N257">
        <v>0.91669999999999996</v>
      </c>
      <c r="O257">
        <v>1.4715450000000001</v>
      </c>
      <c r="P257" t="s">
        <v>41</v>
      </c>
      <c r="Q257">
        <v>0.91669999999999996</v>
      </c>
      <c r="R257">
        <v>1.3106359999999999</v>
      </c>
    </row>
    <row r="258" spans="1:18" x14ac:dyDescent="0.2">
      <c r="A258">
        <v>5046</v>
      </c>
      <c r="B258" t="s">
        <v>345</v>
      </c>
      <c r="C258" t="str">
        <f t="shared" si="3"/>
        <v>Gram</v>
      </c>
      <c r="D258">
        <v>4</v>
      </c>
      <c r="E258">
        <v>0</v>
      </c>
      <c r="F258" t="s">
        <v>346</v>
      </c>
      <c r="G258" t="s">
        <v>19</v>
      </c>
      <c r="H258">
        <v>0.6</v>
      </c>
      <c r="I258">
        <v>1.7170000000000001</v>
      </c>
      <c r="J258" t="s">
        <v>20</v>
      </c>
      <c r="K258">
        <v>0.5</v>
      </c>
      <c r="L258">
        <v>3.5261999999999998</v>
      </c>
      <c r="M258" t="s">
        <v>21</v>
      </c>
      <c r="N258">
        <v>0.3</v>
      </c>
      <c r="O258">
        <v>2.601</v>
      </c>
      <c r="P258" t="s">
        <v>22</v>
      </c>
      <c r="Q258">
        <v>0.8</v>
      </c>
      <c r="R258">
        <v>2.1582499999999998</v>
      </c>
    </row>
    <row r="259" spans="1:18" x14ac:dyDescent="0.2">
      <c r="A259">
        <v>5046</v>
      </c>
      <c r="B259" t="s">
        <v>347</v>
      </c>
      <c r="C259" t="str">
        <f t="shared" si="3"/>
        <v>Gram</v>
      </c>
      <c r="D259">
        <v>2</v>
      </c>
      <c r="E259">
        <v>0</v>
      </c>
      <c r="F259" t="s">
        <v>348</v>
      </c>
      <c r="G259" t="s">
        <v>19</v>
      </c>
      <c r="H259">
        <v>1</v>
      </c>
      <c r="I259">
        <v>0.88470000000000004</v>
      </c>
      <c r="J259" t="s">
        <v>20</v>
      </c>
      <c r="K259">
        <v>0.8</v>
      </c>
      <c r="L259">
        <v>2.9024999999999999</v>
      </c>
      <c r="M259" t="s">
        <v>21</v>
      </c>
      <c r="N259">
        <v>0.5</v>
      </c>
      <c r="O259">
        <v>1.8260000000000001</v>
      </c>
      <c r="P259" t="s">
        <v>22</v>
      </c>
      <c r="Q259">
        <v>1</v>
      </c>
      <c r="R259">
        <v>1.8868</v>
      </c>
    </row>
    <row r="260" spans="1:18" hidden="1" x14ac:dyDescent="0.2">
      <c r="A260">
        <v>5046</v>
      </c>
      <c r="B260" t="s">
        <v>349</v>
      </c>
      <c r="C260" t="str">
        <f t="shared" ref="C260:C323" si="4">MID(B260,SEARCH("task-",B260)+5,SEARCH("_acq",B260)-SEARCH("task-",B260)-5)</f>
        <v>Phon</v>
      </c>
      <c r="D260">
        <v>2</v>
      </c>
      <c r="E260">
        <v>0</v>
      </c>
      <c r="F260" t="s">
        <v>346</v>
      </c>
      <c r="G260" t="s">
        <v>25</v>
      </c>
      <c r="H260">
        <v>0.75</v>
      </c>
      <c r="I260">
        <v>1.645875</v>
      </c>
      <c r="J260" t="s">
        <v>26</v>
      </c>
      <c r="K260">
        <v>0.5</v>
      </c>
      <c r="L260">
        <v>1.5945</v>
      </c>
      <c r="M260" t="s">
        <v>27</v>
      </c>
      <c r="N260">
        <v>1</v>
      </c>
      <c r="O260">
        <v>1.0409170000000001</v>
      </c>
      <c r="P260" t="s">
        <v>28</v>
      </c>
      <c r="Q260">
        <v>0.75</v>
      </c>
      <c r="R260">
        <v>1.2023330000000001</v>
      </c>
    </row>
    <row r="261" spans="1:18" hidden="1" x14ac:dyDescent="0.2">
      <c r="A261">
        <v>5046</v>
      </c>
      <c r="B261" t="s">
        <v>350</v>
      </c>
      <c r="C261" t="str">
        <f t="shared" si="4"/>
        <v>Phon</v>
      </c>
      <c r="D261">
        <v>4</v>
      </c>
      <c r="E261">
        <v>0</v>
      </c>
      <c r="F261" t="s">
        <v>348</v>
      </c>
      <c r="G261" t="s">
        <v>25</v>
      </c>
      <c r="H261">
        <v>0.75</v>
      </c>
      <c r="I261">
        <v>0.96</v>
      </c>
      <c r="J261" t="s">
        <v>26</v>
      </c>
      <c r="K261">
        <v>0.5</v>
      </c>
      <c r="L261">
        <v>1.159</v>
      </c>
      <c r="M261" t="s">
        <v>27</v>
      </c>
      <c r="N261">
        <v>0.83330000000000004</v>
      </c>
      <c r="O261">
        <v>0.86670000000000003</v>
      </c>
      <c r="P261" t="s">
        <v>28</v>
      </c>
      <c r="Q261">
        <v>0.5</v>
      </c>
      <c r="R261">
        <v>1.018167</v>
      </c>
    </row>
    <row r="262" spans="1:18" hidden="1" x14ac:dyDescent="0.2">
      <c r="A262">
        <v>5046</v>
      </c>
      <c r="B262" t="s">
        <v>351</v>
      </c>
      <c r="C262" t="str">
        <f t="shared" si="4"/>
        <v>Phon</v>
      </c>
      <c r="D262">
        <v>7</v>
      </c>
      <c r="E262">
        <v>0</v>
      </c>
      <c r="F262" t="s">
        <v>348</v>
      </c>
      <c r="G262" t="s">
        <v>25</v>
      </c>
      <c r="H262">
        <v>0.83330000000000004</v>
      </c>
      <c r="I262">
        <v>1.2957000000000001</v>
      </c>
      <c r="J262" t="s">
        <v>26</v>
      </c>
      <c r="K262">
        <v>0.5</v>
      </c>
      <c r="L262">
        <v>1.383</v>
      </c>
      <c r="M262" t="s">
        <v>27</v>
      </c>
      <c r="N262">
        <v>0.91669999999999996</v>
      </c>
      <c r="O262">
        <v>0.92900000000000005</v>
      </c>
      <c r="P262" t="s">
        <v>28</v>
      </c>
      <c r="Q262">
        <v>0.66669999999999996</v>
      </c>
      <c r="R262">
        <v>1.3103750000000001</v>
      </c>
    </row>
    <row r="263" spans="1:18" hidden="1" x14ac:dyDescent="0.2">
      <c r="A263">
        <v>5046</v>
      </c>
      <c r="B263" t="s">
        <v>352</v>
      </c>
      <c r="C263" t="str">
        <f t="shared" si="4"/>
        <v>Phon</v>
      </c>
      <c r="D263">
        <v>19</v>
      </c>
      <c r="E263">
        <v>1</v>
      </c>
      <c r="F263" t="s">
        <v>348</v>
      </c>
      <c r="G263" t="s">
        <v>25</v>
      </c>
      <c r="H263">
        <v>0.75</v>
      </c>
      <c r="I263">
        <v>0.748</v>
      </c>
      <c r="J263" t="s">
        <v>26</v>
      </c>
      <c r="K263">
        <v>0.66669999999999996</v>
      </c>
      <c r="L263">
        <v>0.98042899999999999</v>
      </c>
      <c r="M263" t="s">
        <v>27</v>
      </c>
      <c r="N263">
        <v>0.91669999999999996</v>
      </c>
      <c r="O263">
        <v>0.99936400000000003</v>
      </c>
      <c r="P263" t="s">
        <v>28</v>
      </c>
      <c r="Q263">
        <v>0.75</v>
      </c>
      <c r="R263">
        <v>1.0293330000000001</v>
      </c>
    </row>
    <row r="264" spans="1:18" hidden="1" x14ac:dyDescent="0.2">
      <c r="A264">
        <v>5046</v>
      </c>
      <c r="B264" t="s">
        <v>353</v>
      </c>
      <c r="C264" t="str">
        <f t="shared" si="4"/>
        <v>Sem</v>
      </c>
      <c r="D264">
        <v>5</v>
      </c>
      <c r="E264">
        <v>0</v>
      </c>
      <c r="F264" t="s">
        <v>348</v>
      </c>
      <c r="G264" t="s">
        <v>38</v>
      </c>
      <c r="H264">
        <v>0.66669999999999996</v>
      </c>
      <c r="I264">
        <v>0.79249999999999998</v>
      </c>
      <c r="J264" t="s">
        <v>39</v>
      </c>
      <c r="K264">
        <v>0.75</v>
      </c>
      <c r="L264">
        <v>1.0614440000000001</v>
      </c>
      <c r="M264" t="s">
        <v>40</v>
      </c>
      <c r="N264">
        <v>0.83330000000000004</v>
      </c>
      <c r="O264">
        <v>1.1612</v>
      </c>
      <c r="P264" t="s">
        <v>41</v>
      </c>
      <c r="Q264">
        <v>0.66669999999999996</v>
      </c>
      <c r="R264">
        <v>1.2622500000000001</v>
      </c>
    </row>
    <row r="265" spans="1:18" hidden="1" x14ac:dyDescent="0.2">
      <c r="A265">
        <v>5046</v>
      </c>
      <c r="B265" t="s">
        <v>354</v>
      </c>
      <c r="C265" t="str">
        <f t="shared" si="4"/>
        <v>Sem</v>
      </c>
      <c r="D265">
        <v>4</v>
      </c>
      <c r="E265">
        <v>0</v>
      </c>
      <c r="F265" t="s">
        <v>348</v>
      </c>
      <c r="G265" t="s">
        <v>38</v>
      </c>
      <c r="H265">
        <v>0.83330000000000004</v>
      </c>
      <c r="I265">
        <v>0.93</v>
      </c>
      <c r="J265" t="s">
        <v>39</v>
      </c>
      <c r="K265">
        <v>0.91669999999999996</v>
      </c>
      <c r="L265">
        <v>1.133545</v>
      </c>
      <c r="M265" t="s">
        <v>40</v>
      </c>
      <c r="N265">
        <v>0.83330000000000004</v>
      </c>
      <c r="O265">
        <v>1.0942000000000001</v>
      </c>
      <c r="P265" t="s">
        <v>41</v>
      </c>
      <c r="Q265">
        <v>0.5</v>
      </c>
      <c r="R265">
        <v>1.1054999999999999</v>
      </c>
    </row>
    <row r="266" spans="1:18" hidden="1" x14ac:dyDescent="0.2">
      <c r="A266">
        <v>5046</v>
      </c>
      <c r="B266" t="s">
        <v>355</v>
      </c>
      <c r="C266" t="str">
        <f t="shared" si="4"/>
        <v>Sem</v>
      </c>
      <c r="D266">
        <v>9</v>
      </c>
      <c r="E266">
        <v>0</v>
      </c>
      <c r="F266" t="s">
        <v>348</v>
      </c>
      <c r="G266" t="s">
        <v>38</v>
      </c>
      <c r="H266">
        <v>0.83330000000000004</v>
      </c>
      <c r="I266">
        <v>1.5067999999999999</v>
      </c>
      <c r="J266" t="s">
        <v>39</v>
      </c>
      <c r="K266">
        <v>0.75</v>
      </c>
      <c r="L266">
        <v>1.0373330000000001</v>
      </c>
      <c r="M266" t="s">
        <v>40</v>
      </c>
      <c r="N266">
        <v>0.83330000000000004</v>
      </c>
      <c r="O266">
        <v>0.80469999999999997</v>
      </c>
      <c r="P266" t="s">
        <v>41</v>
      </c>
      <c r="Q266">
        <v>0.75</v>
      </c>
      <c r="R266">
        <v>1.257889</v>
      </c>
    </row>
    <row r="267" spans="1:18" x14ac:dyDescent="0.2">
      <c r="A267">
        <v>5047</v>
      </c>
      <c r="B267" t="s">
        <v>356</v>
      </c>
      <c r="C267" t="str">
        <f t="shared" si="4"/>
        <v>Gram</v>
      </c>
      <c r="D267">
        <v>9</v>
      </c>
      <c r="E267">
        <v>0</v>
      </c>
      <c r="F267" t="s">
        <v>357</v>
      </c>
      <c r="G267" t="s">
        <v>19</v>
      </c>
      <c r="H267">
        <v>0.8</v>
      </c>
      <c r="I267">
        <v>1.3654999999999999</v>
      </c>
      <c r="J267" t="s">
        <v>20</v>
      </c>
      <c r="K267">
        <v>0.6</v>
      </c>
      <c r="L267">
        <v>3.7839999999999998</v>
      </c>
      <c r="M267" t="s">
        <v>21</v>
      </c>
      <c r="N267">
        <v>0.6</v>
      </c>
      <c r="O267">
        <v>2.4921669999999998</v>
      </c>
      <c r="P267" t="s">
        <v>22</v>
      </c>
      <c r="Q267">
        <v>1</v>
      </c>
      <c r="R267">
        <v>2.5169999999999999</v>
      </c>
    </row>
    <row r="268" spans="1:18" x14ac:dyDescent="0.2">
      <c r="A268">
        <v>5047</v>
      </c>
      <c r="B268" t="s">
        <v>358</v>
      </c>
      <c r="C268" t="str">
        <f t="shared" si="4"/>
        <v>Gram</v>
      </c>
      <c r="D268">
        <v>11</v>
      </c>
      <c r="E268">
        <v>0</v>
      </c>
      <c r="F268" t="s">
        <v>357</v>
      </c>
      <c r="G268" t="s">
        <v>19</v>
      </c>
      <c r="H268">
        <v>0.9</v>
      </c>
      <c r="I268">
        <v>2.2965559999999998</v>
      </c>
      <c r="J268" t="s">
        <v>20</v>
      </c>
      <c r="K268">
        <v>0.7</v>
      </c>
      <c r="L268">
        <v>3.6401430000000001</v>
      </c>
      <c r="M268" t="s">
        <v>21</v>
      </c>
      <c r="N268">
        <v>0.8</v>
      </c>
      <c r="O268">
        <v>2.2998750000000001</v>
      </c>
      <c r="P268" t="s">
        <v>22</v>
      </c>
      <c r="Q268">
        <v>0.9</v>
      </c>
      <c r="R268">
        <v>2.677111</v>
      </c>
    </row>
    <row r="269" spans="1:18" x14ac:dyDescent="0.2">
      <c r="A269">
        <v>5047</v>
      </c>
      <c r="B269" t="s">
        <v>359</v>
      </c>
      <c r="C269" t="str">
        <f t="shared" si="4"/>
        <v>Gram</v>
      </c>
      <c r="D269">
        <v>0</v>
      </c>
      <c r="E269">
        <v>0</v>
      </c>
      <c r="F269" t="s">
        <v>357</v>
      </c>
      <c r="G269" t="s">
        <v>19</v>
      </c>
      <c r="H269">
        <v>0.8</v>
      </c>
      <c r="I269">
        <v>2.1258750000000002</v>
      </c>
      <c r="J269" t="s">
        <v>20</v>
      </c>
      <c r="K269">
        <v>0.8</v>
      </c>
      <c r="L269">
        <v>3.8639999999999999</v>
      </c>
      <c r="M269" t="s">
        <v>21</v>
      </c>
      <c r="N269">
        <v>0.6</v>
      </c>
      <c r="O269">
        <v>2.3683329999999998</v>
      </c>
      <c r="P269" t="s">
        <v>22</v>
      </c>
      <c r="Q269">
        <v>0.9</v>
      </c>
      <c r="R269">
        <v>2.3775559999999998</v>
      </c>
    </row>
    <row r="270" spans="1:18" hidden="1" x14ac:dyDescent="0.2">
      <c r="A270">
        <v>5047</v>
      </c>
      <c r="B270" t="s">
        <v>360</v>
      </c>
      <c r="C270" t="str">
        <f t="shared" si="4"/>
        <v>Phon</v>
      </c>
      <c r="D270">
        <v>3</v>
      </c>
      <c r="E270">
        <v>0</v>
      </c>
      <c r="F270" t="s">
        <v>357</v>
      </c>
      <c r="G270" t="s">
        <v>25</v>
      </c>
      <c r="H270">
        <v>0.91669999999999996</v>
      </c>
      <c r="I270">
        <v>1.5228999999999999</v>
      </c>
      <c r="J270" t="s">
        <v>26</v>
      </c>
      <c r="K270">
        <v>0.75</v>
      </c>
      <c r="L270">
        <v>1.3436669999999999</v>
      </c>
      <c r="M270" t="s">
        <v>27</v>
      </c>
      <c r="N270">
        <v>0.91669999999999996</v>
      </c>
      <c r="O270">
        <v>1.7747269999999999</v>
      </c>
      <c r="P270" t="s">
        <v>28</v>
      </c>
      <c r="Q270">
        <v>0.66669999999999996</v>
      </c>
      <c r="R270">
        <v>1.62175</v>
      </c>
    </row>
    <row r="271" spans="1:18" hidden="1" x14ac:dyDescent="0.2">
      <c r="A271">
        <v>5047</v>
      </c>
      <c r="B271" t="s">
        <v>361</v>
      </c>
      <c r="C271" t="str">
        <f t="shared" si="4"/>
        <v>Phon</v>
      </c>
      <c r="D271">
        <v>0</v>
      </c>
      <c r="E271">
        <v>0</v>
      </c>
      <c r="F271" t="s">
        <v>357</v>
      </c>
      <c r="G271" t="s">
        <v>25</v>
      </c>
      <c r="H271">
        <v>0.91669999999999996</v>
      </c>
      <c r="I271">
        <v>1.541909</v>
      </c>
      <c r="J271" t="s">
        <v>26</v>
      </c>
      <c r="K271">
        <v>0.66669999999999996</v>
      </c>
      <c r="L271">
        <v>1.6174999999999999</v>
      </c>
      <c r="M271" t="s">
        <v>27</v>
      </c>
      <c r="N271">
        <v>0.66669999999999996</v>
      </c>
      <c r="O271">
        <v>1.575375</v>
      </c>
      <c r="P271" t="s">
        <v>28</v>
      </c>
      <c r="Q271">
        <v>0.83330000000000004</v>
      </c>
      <c r="R271">
        <v>1.9839</v>
      </c>
    </row>
    <row r="272" spans="1:18" hidden="1" x14ac:dyDescent="0.2">
      <c r="A272">
        <v>5047</v>
      </c>
      <c r="B272" t="s">
        <v>362</v>
      </c>
      <c r="C272" t="str">
        <f t="shared" si="4"/>
        <v>Plaus</v>
      </c>
      <c r="D272">
        <v>22</v>
      </c>
      <c r="E272">
        <v>1</v>
      </c>
      <c r="F272" t="s">
        <v>363</v>
      </c>
      <c r="G272" t="s">
        <v>32</v>
      </c>
      <c r="H272">
        <v>0.9</v>
      </c>
      <c r="I272">
        <v>1.0793330000000001</v>
      </c>
      <c r="J272" t="s">
        <v>33</v>
      </c>
      <c r="K272">
        <v>0.9</v>
      </c>
      <c r="L272">
        <v>1.976</v>
      </c>
      <c r="M272" t="s">
        <v>34</v>
      </c>
      <c r="N272">
        <v>0.7</v>
      </c>
      <c r="O272">
        <v>2.2045710000000001</v>
      </c>
      <c r="P272" t="s">
        <v>35</v>
      </c>
      <c r="Q272">
        <v>0.8</v>
      </c>
      <c r="R272">
        <v>2.0753750000000002</v>
      </c>
    </row>
    <row r="273" spans="1:18" hidden="1" x14ac:dyDescent="0.2">
      <c r="A273">
        <v>5047</v>
      </c>
      <c r="B273" t="s">
        <v>364</v>
      </c>
      <c r="C273" t="str">
        <f t="shared" si="4"/>
        <v>Plaus</v>
      </c>
      <c r="D273">
        <v>6</v>
      </c>
      <c r="E273">
        <v>0</v>
      </c>
      <c r="F273" t="s">
        <v>363</v>
      </c>
      <c r="G273" t="s">
        <v>32</v>
      </c>
      <c r="H273">
        <v>0.7</v>
      </c>
      <c r="I273">
        <v>1.3005709999999999</v>
      </c>
      <c r="J273" t="s">
        <v>33</v>
      </c>
      <c r="K273">
        <v>1</v>
      </c>
      <c r="L273">
        <v>1.9702</v>
      </c>
      <c r="M273" t="s">
        <v>34</v>
      </c>
      <c r="N273">
        <v>0.9</v>
      </c>
      <c r="O273">
        <v>1.8734440000000001</v>
      </c>
      <c r="P273" t="s">
        <v>35</v>
      </c>
      <c r="Q273">
        <v>0.8</v>
      </c>
      <c r="R273">
        <v>2.1176249999999999</v>
      </c>
    </row>
    <row r="274" spans="1:18" hidden="1" x14ac:dyDescent="0.2">
      <c r="A274">
        <v>5047</v>
      </c>
      <c r="B274" t="s">
        <v>365</v>
      </c>
      <c r="C274" t="str">
        <f t="shared" si="4"/>
        <v>Sem</v>
      </c>
      <c r="D274">
        <v>2</v>
      </c>
      <c r="E274">
        <v>0</v>
      </c>
      <c r="F274" t="s">
        <v>363</v>
      </c>
      <c r="G274" t="s">
        <v>38</v>
      </c>
      <c r="H274">
        <v>0.66669999999999996</v>
      </c>
      <c r="I274">
        <v>1.42075</v>
      </c>
      <c r="J274" t="s">
        <v>39</v>
      </c>
      <c r="K274">
        <v>0.83330000000000004</v>
      </c>
      <c r="L274">
        <v>1.4072</v>
      </c>
      <c r="M274" t="s">
        <v>40</v>
      </c>
      <c r="N274">
        <v>0.91669999999999996</v>
      </c>
      <c r="O274">
        <v>1.950091</v>
      </c>
      <c r="P274" t="s">
        <v>41</v>
      </c>
      <c r="Q274">
        <v>0.83330000000000004</v>
      </c>
      <c r="R274">
        <v>1.6137999999999999</v>
      </c>
    </row>
    <row r="275" spans="1:18" hidden="1" x14ac:dyDescent="0.2">
      <c r="A275">
        <v>5047</v>
      </c>
      <c r="B275" t="s">
        <v>366</v>
      </c>
      <c r="C275" t="str">
        <f t="shared" si="4"/>
        <v>Sem</v>
      </c>
      <c r="D275">
        <v>0</v>
      </c>
      <c r="E275">
        <v>0</v>
      </c>
      <c r="F275" t="s">
        <v>363</v>
      </c>
      <c r="G275" t="s">
        <v>38</v>
      </c>
      <c r="H275">
        <v>0.83330000000000004</v>
      </c>
      <c r="I275">
        <v>1.1843999999999999</v>
      </c>
      <c r="J275" t="s">
        <v>39</v>
      </c>
      <c r="K275">
        <v>0.83330000000000004</v>
      </c>
      <c r="L275">
        <v>1.338444</v>
      </c>
      <c r="M275" t="s">
        <v>40</v>
      </c>
      <c r="N275">
        <v>1</v>
      </c>
      <c r="O275">
        <v>1.452083</v>
      </c>
      <c r="P275" t="s">
        <v>41</v>
      </c>
      <c r="Q275">
        <v>0.91669999999999996</v>
      </c>
      <c r="R275">
        <v>1.5684549999999999</v>
      </c>
    </row>
    <row r="276" spans="1:18" x14ac:dyDescent="0.2">
      <c r="A276">
        <v>5048</v>
      </c>
      <c r="B276" t="s">
        <v>367</v>
      </c>
      <c r="C276" t="str">
        <f t="shared" si="4"/>
        <v>Gram</v>
      </c>
      <c r="D276">
        <v>0</v>
      </c>
      <c r="E276">
        <v>0</v>
      </c>
      <c r="F276" t="s">
        <v>368</v>
      </c>
      <c r="G276" t="s">
        <v>19</v>
      </c>
      <c r="H276">
        <v>0.9</v>
      </c>
      <c r="I276">
        <v>2.0116670000000001</v>
      </c>
      <c r="J276" t="s">
        <v>20</v>
      </c>
      <c r="K276">
        <v>0.8</v>
      </c>
      <c r="L276">
        <v>4.6862500000000002</v>
      </c>
      <c r="M276" t="s">
        <v>21</v>
      </c>
      <c r="N276">
        <v>0.7</v>
      </c>
      <c r="O276">
        <v>2.561429</v>
      </c>
      <c r="P276" t="s">
        <v>22</v>
      </c>
      <c r="Q276">
        <v>1</v>
      </c>
      <c r="R276">
        <v>2.3288000000000002</v>
      </c>
    </row>
    <row r="277" spans="1:18" x14ac:dyDescent="0.2">
      <c r="A277">
        <v>5048</v>
      </c>
      <c r="B277" t="s">
        <v>369</v>
      </c>
      <c r="C277" t="str">
        <f t="shared" si="4"/>
        <v>Gram</v>
      </c>
      <c r="D277">
        <v>0</v>
      </c>
      <c r="E277">
        <v>0</v>
      </c>
      <c r="F277" t="s">
        <v>368</v>
      </c>
      <c r="G277" t="s">
        <v>19</v>
      </c>
      <c r="H277">
        <v>1</v>
      </c>
      <c r="I277">
        <v>1.8566</v>
      </c>
      <c r="J277" t="s">
        <v>20</v>
      </c>
      <c r="K277">
        <v>0.5</v>
      </c>
      <c r="L277">
        <v>3.62575</v>
      </c>
      <c r="M277" t="s">
        <v>21</v>
      </c>
      <c r="N277">
        <v>0.4</v>
      </c>
      <c r="O277">
        <v>2.7919999999999998</v>
      </c>
      <c r="P277" t="s">
        <v>22</v>
      </c>
      <c r="Q277">
        <v>1</v>
      </c>
      <c r="R277">
        <v>2.4973999999999998</v>
      </c>
    </row>
    <row r="278" spans="1:18" hidden="1" x14ac:dyDescent="0.2">
      <c r="A278">
        <v>5048</v>
      </c>
      <c r="B278" t="s">
        <v>370</v>
      </c>
      <c r="C278" t="str">
        <f t="shared" si="4"/>
        <v>Phon</v>
      </c>
      <c r="D278">
        <v>0</v>
      </c>
      <c r="E278">
        <v>0</v>
      </c>
      <c r="F278" t="s">
        <v>368</v>
      </c>
      <c r="G278" t="s">
        <v>25</v>
      </c>
      <c r="H278">
        <v>0.66669999999999996</v>
      </c>
      <c r="I278">
        <v>1.93825</v>
      </c>
      <c r="J278" t="s">
        <v>26</v>
      </c>
      <c r="K278">
        <v>0.58330000000000004</v>
      </c>
      <c r="L278">
        <v>1.319</v>
      </c>
      <c r="M278" t="s">
        <v>27</v>
      </c>
      <c r="N278">
        <v>1</v>
      </c>
      <c r="O278">
        <v>1.4703329999999999</v>
      </c>
      <c r="P278" t="s">
        <v>28</v>
      </c>
      <c r="Q278">
        <v>0.83330000000000004</v>
      </c>
      <c r="R278">
        <v>1.6737</v>
      </c>
    </row>
    <row r="279" spans="1:18" hidden="1" x14ac:dyDescent="0.2">
      <c r="A279">
        <v>5048</v>
      </c>
      <c r="B279" t="s">
        <v>371</v>
      </c>
      <c r="C279" t="str">
        <f t="shared" si="4"/>
        <v>Phon</v>
      </c>
      <c r="D279">
        <v>2</v>
      </c>
      <c r="E279">
        <v>0</v>
      </c>
      <c r="F279" t="s">
        <v>368</v>
      </c>
      <c r="G279" t="s">
        <v>25</v>
      </c>
      <c r="H279">
        <v>1</v>
      </c>
      <c r="I279">
        <v>1.765083</v>
      </c>
      <c r="J279" t="s">
        <v>26</v>
      </c>
      <c r="K279">
        <v>0.58330000000000004</v>
      </c>
      <c r="L279">
        <v>1.390571</v>
      </c>
      <c r="M279" t="s">
        <v>27</v>
      </c>
      <c r="N279">
        <v>1</v>
      </c>
      <c r="O279">
        <v>1.159667</v>
      </c>
      <c r="P279" t="s">
        <v>28</v>
      </c>
      <c r="Q279">
        <v>1</v>
      </c>
      <c r="R279">
        <v>1.5469170000000001</v>
      </c>
    </row>
    <row r="280" spans="1:18" hidden="1" x14ac:dyDescent="0.2">
      <c r="A280">
        <v>5048</v>
      </c>
      <c r="B280" t="s">
        <v>372</v>
      </c>
      <c r="C280" t="str">
        <f t="shared" si="4"/>
        <v>Plaus</v>
      </c>
      <c r="D280">
        <v>2</v>
      </c>
      <c r="E280">
        <v>0</v>
      </c>
      <c r="F280" t="s">
        <v>373</v>
      </c>
      <c r="G280" t="s">
        <v>32</v>
      </c>
      <c r="H280">
        <v>1</v>
      </c>
      <c r="I280">
        <v>2.2627999999999999</v>
      </c>
      <c r="J280" t="s">
        <v>33</v>
      </c>
      <c r="K280">
        <v>1</v>
      </c>
      <c r="L280">
        <v>1.9319</v>
      </c>
      <c r="M280" t="s">
        <v>34</v>
      </c>
      <c r="N280">
        <v>1</v>
      </c>
      <c r="O280">
        <v>1.9626999999999999</v>
      </c>
      <c r="P280" t="s">
        <v>35</v>
      </c>
      <c r="Q280">
        <v>1</v>
      </c>
      <c r="R280">
        <v>1.8442000000000001</v>
      </c>
    </row>
    <row r="281" spans="1:18" hidden="1" x14ac:dyDescent="0.2">
      <c r="A281">
        <v>5048</v>
      </c>
      <c r="B281" t="s">
        <v>374</v>
      </c>
      <c r="C281" t="str">
        <f t="shared" si="4"/>
        <v>Plaus</v>
      </c>
      <c r="D281">
        <v>0</v>
      </c>
      <c r="E281">
        <v>0</v>
      </c>
      <c r="F281" t="s">
        <v>373</v>
      </c>
      <c r="G281" t="s">
        <v>32</v>
      </c>
      <c r="H281">
        <v>1</v>
      </c>
      <c r="I281">
        <v>1.9067000000000001</v>
      </c>
      <c r="J281" t="s">
        <v>33</v>
      </c>
      <c r="K281">
        <v>0.9</v>
      </c>
      <c r="L281">
        <v>1.9670000000000001</v>
      </c>
      <c r="M281" t="s">
        <v>34</v>
      </c>
      <c r="N281">
        <v>1</v>
      </c>
      <c r="O281">
        <v>1.7775000000000001</v>
      </c>
      <c r="P281" t="s">
        <v>35</v>
      </c>
      <c r="Q281">
        <v>1</v>
      </c>
      <c r="R281">
        <v>1.8455999999999999</v>
      </c>
    </row>
    <row r="282" spans="1:18" hidden="1" x14ac:dyDescent="0.2">
      <c r="A282">
        <v>5048</v>
      </c>
      <c r="B282" t="s">
        <v>375</v>
      </c>
      <c r="C282" t="str">
        <f t="shared" si="4"/>
        <v>Sem</v>
      </c>
      <c r="D282">
        <v>0</v>
      </c>
      <c r="E282">
        <v>0</v>
      </c>
      <c r="F282" t="s">
        <v>373</v>
      </c>
      <c r="G282" t="s">
        <v>38</v>
      </c>
      <c r="H282">
        <v>1</v>
      </c>
      <c r="I282">
        <v>1.8462730000000001</v>
      </c>
      <c r="J282" t="s">
        <v>39</v>
      </c>
      <c r="K282">
        <v>0.91669999999999996</v>
      </c>
      <c r="L282">
        <v>1.3360909999999999</v>
      </c>
      <c r="M282" t="s">
        <v>40</v>
      </c>
      <c r="N282">
        <v>0.75</v>
      </c>
      <c r="O282">
        <v>1.3967780000000001</v>
      </c>
      <c r="P282" t="s">
        <v>41</v>
      </c>
      <c r="Q282">
        <v>0.91669999999999996</v>
      </c>
      <c r="R282">
        <v>1.514364</v>
      </c>
    </row>
    <row r="283" spans="1:18" hidden="1" x14ac:dyDescent="0.2">
      <c r="A283">
        <v>5048</v>
      </c>
      <c r="B283" t="s">
        <v>376</v>
      </c>
      <c r="C283" t="str">
        <f t="shared" si="4"/>
        <v>Sem</v>
      </c>
      <c r="D283">
        <v>13</v>
      </c>
      <c r="E283">
        <v>1</v>
      </c>
      <c r="F283" t="s">
        <v>373</v>
      </c>
      <c r="G283" t="s">
        <v>38</v>
      </c>
      <c r="H283">
        <v>1</v>
      </c>
      <c r="I283">
        <v>1.6093329999999999</v>
      </c>
      <c r="J283" t="s">
        <v>39</v>
      </c>
      <c r="K283">
        <v>0.83330000000000004</v>
      </c>
      <c r="L283">
        <v>1.1412</v>
      </c>
      <c r="M283" t="s">
        <v>40</v>
      </c>
      <c r="N283">
        <v>0.75</v>
      </c>
      <c r="O283">
        <v>1.191222</v>
      </c>
      <c r="P283" t="s">
        <v>41</v>
      </c>
      <c r="Q283">
        <v>0.75</v>
      </c>
      <c r="R283">
        <v>1.534111</v>
      </c>
    </row>
    <row r="284" spans="1:18" x14ac:dyDescent="0.2">
      <c r="A284">
        <v>5052</v>
      </c>
      <c r="B284" t="s">
        <v>377</v>
      </c>
      <c r="C284" t="str">
        <f t="shared" si="4"/>
        <v>Gram</v>
      </c>
      <c r="D284">
        <v>28</v>
      </c>
      <c r="E284">
        <v>1</v>
      </c>
      <c r="F284" t="s">
        <v>378</v>
      </c>
      <c r="G284" t="s">
        <v>19</v>
      </c>
      <c r="H284">
        <v>1</v>
      </c>
      <c r="I284">
        <v>2.2004999999999999</v>
      </c>
      <c r="J284" t="s">
        <v>20</v>
      </c>
      <c r="K284">
        <v>0.5</v>
      </c>
      <c r="L284">
        <v>3.4504000000000001</v>
      </c>
      <c r="M284" t="s">
        <v>21</v>
      </c>
      <c r="N284">
        <v>0.9</v>
      </c>
      <c r="O284">
        <v>1.7829999999999999</v>
      </c>
      <c r="P284" t="s">
        <v>22</v>
      </c>
      <c r="Q284">
        <v>0.8</v>
      </c>
      <c r="R284">
        <v>2.0895000000000001</v>
      </c>
    </row>
    <row r="285" spans="1:18" x14ac:dyDescent="0.2">
      <c r="A285">
        <v>5052</v>
      </c>
      <c r="B285" t="s">
        <v>379</v>
      </c>
      <c r="C285" t="str">
        <f t="shared" si="4"/>
        <v>Gram</v>
      </c>
      <c r="D285">
        <v>21</v>
      </c>
      <c r="E285">
        <v>1</v>
      </c>
      <c r="F285" t="s">
        <v>378</v>
      </c>
      <c r="G285" t="s">
        <v>19</v>
      </c>
      <c r="H285">
        <v>0.6</v>
      </c>
      <c r="I285">
        <v>2.2115</v>
      </c>
      <c r="J285" t="s">
        <v>20</v>
      </c>
      <c r="K285">
        <v>0.4</v>
      </c>
      <c r="L285">
        <v>3.5369999999999999</v>
      </c>
      <c r="M285" t="s">
        <v>21</v>
      </c>
      <c r="N285">
        <v>0.8</v>
      </c>
      <c r="O285">
        <v>2.10025</v>
      </c>
      <c r="P285" t="s">
        <v>22</v>
      </c>
      <c r="Q285">
        <v>0.6</v>
      </c>
      <c r="R285">
        <v>2.0641669999999999</v>
      </c>
    </row>
    <row r="286" spans="1:18" x14ac:dyDescent="0.2">
      <c r="A286">
        <v>5052</v>
      </c>
      <c r="B286" t="s">
        <v>380</v>
      </c>
      <c r="C286" t="str">
        <f t="shared" si="4"/>
        <v>Gram</v>
      </c>
      <c r="D286">
        <v>17</v>
      </c>
      <c r="E286">
        <v>0</v>
      </c>
      <c r="F286" t="s">
        <v>381</v>
      </c>
      <c r="G286" t="s">
        <v>19</v>
      </c>
      <c r="H286">
        <v>0.9</v>
      </c>
      <c r="I286">
        <v>1.402444</v>
      </c>
      <c r="J286" t="s">
        <v>20</v>
      </c>
      <c r="K286">
        <v>0.3</v>
      </c>
      <c r="L286">
        <v>3.1739999999999999</v>
      </c>
      <c r="M286" t="s">
        <v>21</v>
      </c>
      <c r="N286">
        <v>0.9</v>
      </c>
      <c r="O286">
        <v>1.7490000000000001</v>
      </c>
      <c r="P286" t="s">
        <v>22</v>
      </c>
      <c r="Q286">
        <v>0.7</v>
      </c>
      <c r="R286">
        <v>2.044286</v>
      </c>
    </row>
    <row r="287" spans="1:18" x14ac:dyDescent="0.2">
      <c r="A287">
        <v>5052</v>
      </c>
      <c r="B287" t="s">
        <v>382</v>
      </c>
      <c r="C287" t="str">
        <f t="shared" si="4"/>
        <v>Gram</v>
      </c>
      <c r="D287">
        <v>20</v>
      </c>
      <c r="E287">
        <v>1</v>
      </c>
      <c r="F287" t="s">
        <v>381</v>
      </c>
      <c r="G287" t="s">
        <v>19</v>
      </c>
      <c r="H287">
        <v>0.8</v>
      </c>
      <c r="I287">
        <v>2.403375</v>
      </c>
      <c r="J287" t="s">
        <v>20</v>
      </c>
      <c r="K287">
        <v>0.7</v>
      </c>
      <c r="L287">
        <v>3.468286</v>
      </c>
      <c r="M287" t="s">
        <v>21</v>
      </c>
      <c r="N287">
        <v>0.9</v>
      </c>
      <c r="O287">
        <v>1.943889</v>
      </c>
      <c r="P287" t="s">
        <v>22</v>
      </c>
      <c r="Q287">
        <v>1</v>
      </c>
      <c r="R287">
        <v>1.8647</v>
      </c>
    </row>
    <row r="288" spans="1:18" x14ac:dyDescent="0.2">
      <c r="A288">
        <v>5052</v>
      </c>
      <c r="B288" t="s">
        <v>383</v>
      </c>
      <c r="C288" t="str">
        <f t="shared" si="4"/>
        <v>Gram</v>
      </c>
      <c r="D288">
        <v>14</v>
      </c>
      <c r="E288">
        <v>0</v>
      </c>
      <c r="F288" t="s">
        <v>381</v>
      </c>
      <c r="G288" t="s">
        <v>19</v>
      </c>
      <c r="H288">
        <v>0.7</v>
      </c>
      <c r="I288">
        <v>1.596571</v>
      </c>
      <c r="J288" t="s">
        <v>20</v>
      </c>
      <c r="K288">
        <v>0.2</v>
      </c>
      <c r="L288">
        <v>3.661</v>
      </c>
      <c r="M288" t="s">
        <v>21</v>
      </c>
      <c r="N288">
        <v>0.9</v>
      </c>
      <c r="O288">
        <v>1.681667</v>
      </c>
      <c r="P288" t="s">
        <v>22</v>
      </c>
      <c r="Q288">
        <v>0.6</v>
      </c>
      <c r="R288">
        <v>1.959333</v>
      </c>
    </row>
    <row r="289" spans="1:18" hidden="1" x14ac:dyDescent="0.2">
      <c r="A289">
        <v>5052</v>
      </c>
      <c r="B289" t="s">
        <v>384</v>
      </c>
      <c r="C289" t="str">
        <f t="shared" si="4"/>
        <v>Phon</v>
      </c>
      <c r="D289">
        <v>3</v>
      </c>
      <c r="E289">
        <v>0</v>
      </c>
      <c r="F289" t="s">
        <v>378</v>
      </c>
      <c r="G289" t="s">
        <v>25</v>
      </c>
      <c r="H289">
        <v>0.91669999999999996</v>
      </c>
      <c r="I289">
        <v>1.084111</v>
      </c>
      <c r="J289" t="s">
        <v>26</v>
      </c>
      <c r="K289">
        <v>0.75</v>
      </c>
      <c r="L289">
        <v>1.164444</v>
      </c>
      <c r="M289" t="s">
        <v>27</v>
      </c>
      <c r="N289">
        <v>0.91669999999999996</v>
      </c>
      <c r="O289">
        <v>1.2755449999999999</v>
      </c>
      <c r="P289" t="s">
        <v>28</v>
      </c>
      <c r="Q289">
        <v>0.5</v>
      </c>
      <c r="R289">
        <v>1.3474999999999999</v>
      </c>
    </row>
    <row r="290" spans="1:18" hidden="1" x14ac:dyDescent="0.2">
      <c r="A290">
        <v>5052</v>
      </c>
      <c r="B290" t="s">
        <v>385</v>
      </c>
      <c r="C290" t="str">
        <f t="shared" si="4"/>
        <v>Phon</v>
      </c>
      <c r="D290">
        <v>0</v>
      </c>
      <c r="E290">
        <v>0</v>
      </c>
      <c r="F290" t="s">
        <v>378</v>
      </c>
      <c r="G290" t="s">
        <v>25</v>
      </c>
      <c r="H290">
        <v>1</v>
      </c>
      <c r="I290">
        <v>1.5969089999999999</v>
      </c>
      <c r="J290" t="s">
        <v>26</v>
      </c>
      <c r="K290">
        <v>0.75</v>
      </c>
      <c r="L290">
        <v>1.0991109999999999</v>
      </c>
      <c r="M290" t="s">
        <v>27</v>
      </c>
      <c r="N290">
        <v>1</v>
      </c>
      <c r="O290">
        <v>1.2304170000000001</v>
      </c>
      <c r="P290" t="s">
        <v>28</v>
      </c>
      <c r="Q290">
        <v>0.75</v>
      </c>
      <c r="R290">
        <v>1.334889</v>
      </c>
    </row>
    <row r="291" spans="1:18" hidden="1" x14ac:dyDescent="0.2">
      <c r="A291">
        <v>5052</v>
      </c>
      <c r="B291" t="s">
        <v>386</v>
      </c>
      <c r="C291" t="str">
        <f t="shared" si="4"/>
        <v>Phon</v>
      </c>
      <c r="D291">
        <v>2</v>
      </c>
      <c r="E291">
        <v>0</v>
      </c>
      <c r="F291" t="s">
        <v>381</v>
      </c>
      <c r="G291" t="s">
        <v>25</v>
      </c>
      <c r="H291">
        <v>1</v>
      </c>
      <c r="I291">
        <v>1.2829170000000001</v>
      </c>
      <c r="J291" t="s">
        <v>26</v>
      </c>
      <c r="K291">
        <v>1</v>
      </c>
      <c r="L291">
        <v>1.045417</v>
      </c>
      <c r="M291" t="s">
        <v>27</v>
      </c>
      <c r="N291">
        <v>1</v>
      </c>
      <c r="O291">
        <v>1.0448329999999999</v>
      </c>
      <c r="P291" t="s">
        <v>28</v>
      </c>
      <c r="Q291">
        <v>0.66669999999999996</v>
      </c>
      <c r="R291">
        <v>1.03725</v>
      </c>
    </row>
    <row r="292" spans="1:18" hidden="1" x14ac:dyDescent="0.2">
      <c r="A292">
        <v>5052</v>
      </c>
      <c r="B292" t="s">
        <v>387</v>
      </c>
      <c r="C292" t="str">
        <f t="shared" si="4"/>
        <v>Phon</v>
      </c>
      <c r="D292">
        <v>10</v>
      </c>
      <c r="E292">
        <v>0</v>
      </c>
      <c r="F292" t="s">
        <v>381</v>
      </c>
      <c r="G292" t="s">
        <v>25</v>
      </c>
      <c r="H292">
        <v>0.91669999999999996</v>
      </c>
      <c r="I292">
        <v>1.2087000000000001</v>
      </c>
      <c r="J292" t="s">
        <v>26</v>
      </c>
      <c r="K292">
        <v>0.91669999999999996</v>
      </c>
      <c r="L292">
        <v>1.0481819999999999</v>
      </c>
      <c r="M292" t="s">
        <v>27</v>
      </c>
      <c r="N292">
        <v>0.91669999999999996</v>
      </c>
      <c r="O292">
        <v>0.85981799999999997</v>
      </c>
      <c r="P292" t="s">
        <v>28</v>
      </c>
      <c r="Q292">
        <v>0.5</v>
      </c>
      <c r="R292">
        <v>1.101</v>
      </c>
    </row>
    <row r="293" spans="1:18" hidden="1" x14ac:dyDescent="0.2">
      <c r="A293">
        <v>5052</v>
      </c>
      <c r="B293" t="s">
        <v>388</v>
      </c>
      <c r="C293" t="str">
        <f t="shared" si="4"/>
        <v>Plaus</v>
      </c>
      <c r="D293">
        <v>10</v>
      </c>
      <c r="E293">
        <v>0</v>
      </c>
      <c r="F293" t="s">
        <v>389</v>
      </c>
      <c r="G293" t="s">
        <v>32</v>
      </c>
      <c r="H293">
        <v>0.9</v>
      </c>
      <c r="I293">
        <v>1.3568750000000001</v>
      </c>
      <c r="J293" t="s">
        <v>33</v>
      </c>
      <c r="K293">
        <v>0.4</v>
      </c>
      <c r="L293">
        <v>1.6459999999999999</v>
      </c>
      <c r="M293" t="s">
        <v>34</v>
      </c>
      <c r="N293">
        <v>1</v>
      </c>
      <c r="O293">
        <v>1.3372999999999999</v>
      </c>
      <c r="P293" t="s">
        <v>35</v>
      </c>
      <c r="Q293">
        <v>0.9</v>
      </c>
      <c r="R293">
        <v>1.4811110000000001</v>
      </c>
    </row>
    <row r="294" spans="1:18" hidden="1" x14ac:dyDescent="0.2">
      <c r="A294">
        <v>5052</v>
      </c>
      <c r="B294" t="s">
        <v>390</v>
      </c>
      <c r="C294" t="str">
        <f t="shared" si="4"/>
        <v>Plaus</v>
      </c>
      <c r="D294">
        <v>26</v>
      </c>
      <c r="E294">
        <v>1</v>
      </c>
      <c r="F294" t="s">
        <v>389</v>
      </c>
      <c r="G294" t="s">
        <v>32</v>
      </c>
      <c r="H294">
        <v>1</v>
      </c>
      <c r="I294">
        <v>1.7042219999999999</v>
      </c>
      <c r="J294" t="s">
        <v>33</v>
      </c>
      <c r="K294">
        <v>0.2</v>
      </c>
      <c r="L294">
        <v>1.696</v>
      </c>
      <c r="M294" t="s">
        <v>34</v>
      </c>
      <c r="N294">
        <v>1</v>
      </c>
      <c r="O294">
        <v>1.3708</v>
      </c>
      <c r="P294" t="s">
        <v>35</v>
      </c>
      <c r="Q294">
        <v>0.9</v>
      </c>
      <c r="R294">
        <v>1.461778</v>
      </c>
    </row>
    <row r="295" spans="1:18" hidden="1" x14ac:dyDescent="0.2">
      <c r="A295">
        <v>5052</v>
      </c>
      <c r="B295" t="s">
        <v>391</v>
      </c>
      <c r="C295" t="str">
        <f t="shared" si="4"/>
        <v>Sem</v>
      </c>
      <c r="D295">
        <v>7</v>
      </c>
      <c r="E295">
        <v>0</v>
      </c>
      <c r="F295" t="s">
        <v>389</v>
      </c>
      <c r="G295" t="s">
        <v>38</v>
      </c>
      <c r="H295">
        <v>1</v>
      </c>
      <c r="I295">
        <v>0.85899999999999999</v>
      </c>
      <c r="J295" t="s">
        <v>39</v>
      </c>
      <c r="K295">
        <v>1</v>
      </c>
      <c r="L295">
        <v>1.0097499999999999</v>
      </c>
      <c r="M295" t="s">
        <v>40</v>
      </c>
      <c r="N295">
        <v>0.91669999999999996</v>
      </c>
      <c r="O295">
        <v>0.9274</v>
      </c>
      <c r="P295" t="s">
        <v>41</v>
      </c>
      <c r="Q295">
        <v>0.66669999999999996</v>
      </c>
      <c r="R295">
        <v>1.130625</v>
      </c>
    </row>
    <row r="296" spans="1:18" hidden="1" x14ac:dyDescent="0.2">
      <c r="A296">
        <v>5052</v>
      </c>
      <c r="B296" t="s">
        <v>392</v>
      </c>
      <c r="C296" t="str">
        <f t="shared" si="4"/>
        <v>Sem</v>
      </c>
      <c r="D296">
        <v>13</v>
      </c>
      <c r="E296">
        <v>0</v>
      </c>
      <c r="F296" t="s">
        <v>389</v>
      </c>
      <c r="G296" t="s">
        <v>38</v>
      </c>
      <c r="H296">
        <v>1</v>
      </c>
      <c r="I296">
        <v>0.89327299999999998</v>
      </c>
      <c r="J296" t="s">
        <v>39</v>
      </c>
      <c r="K296">
        <v>1</v>
      </c>
      <c r="L296">
        <v>0.98141699999999998</v>
      </c>
      <c r="M296" t="s">
        <v>40</v>
      </c>
      <c r="N296">
        <v>0.91669999999999996</v>
      </c>
      <c r="O296">
        <v>1.0029090000000001</v>
      </c>
      <c r="P296" t="s">
        <v>41</v>
      </c>
      <c r="Q296">
        <v>0.41670000000000001</v>
      </c>
      <c r="R296">
        <v>1.0498000000000001</v>
      </c>
    </row>
    <row r="297" spans="1:18" x14ac:dyDescent="0.2">
      <c r="A297">
        <v>5053</v>
      </c>
      <c r="B297" t="s">
        <v>393</v>
      </c>
      <c r="C297" t="str">
        <f t="shared" si="4"/>
        <v>Gram</v>
      </c>
      <c r="D297">
        <v>12</v>
      </c>
      <c r="E297">
        <v>0</v>
      </c>
      <c r="F297" t="s">
        <v>336</v>
      </c>
      <c r="G297" t="s">
        <v>19</v>
      </c>
      <c r="H297">
        <v>1</v>
      </c>
      <c r="I297">
        <v>2.4748000000000001</v>
      </c>
      <c r="J297" t="s">
        <v>20</v>
      </c>
      <c r="K297">
        <v>0.6</v>
      </c>
      <c r="L297">
        <v>4.0966670000000001</v>
      </c>
      <c r="M297" t="s">
        <v>21</v>
      </c>
      <c r="N297">
        <v>0.6</v>
      </c>
      <c r="O297">
        <v>2.6196670000000002</v>
      </c>
      <c r="P297" t="s">
        <v>22</v>
      </c>
      <c r="Q297">
        <v>1</v>
      </c>
      <c r="R297">
        <v>2.3428</v>
      </c>
    </row>
    <row r="298" spans="1:18" x14ac:dyDescent="0.2">
      <c r="A298">
        <v>5053</v>
      </c>
      <c r="B298" t="s">
        <v>394</v>
      </c>
      <c r="C298" t="str">
        <f t="shared" si="4"/>
        <v>Gram</v>
      </c>
      <c r="D298">
        <v>12</v>
      </c>
      <c r="E298">
        <v>0</v>
      </c>
      <c r="F298" t="s">
        <v>336</v>
      </c>
      <c r="G298" t="s">
        <v>19</v>
      </c>
      <c r="H298">
        <v>1</v>
      </c>
      <c r="I298">
        <v>2.2071999999999998</v>
      </c>
      <c r="J298" t="s">
        <v>20</v>
      </c>
      <c r="K298">
        <v>0.5</v>
      </c>
      <c r="L298">
        <v>3.4518</v>
      </c>
      <c r="M298" t="s">
        <v>21</v>
      </c>
      <c r="N298">
        <v>0.5</v>
      </c>
      <c r="O298">
        <v>3.1282000000000001</v>
      </c>
      <c r="P298" t="s">
        <v>22</v>
      </c>
      <c r="Q298">
        <v>0.8</v>
      </c>
      <c r="R298">
        <v>2.4088750000000001</v>
      </c>
    </row>
    <row r="299" spans="1:18" hidden="1" x14ac:dyDescent="0.2">
      <c r="A299">
        <v>5053</v>
      </c>
      <c r="B299" t="s">
        <v>395</v>
      </c>
      <c r="C299" t="str">
        <f t="shared" si="4"/>
        <v>Phon</v>
      </c>
      <c r="D299">
        <v>5</v>
      </c>
      <c r="E299">
        <v>0</v>
      </c>
      <c r="F299" t="s">
        <v>336</v>
      </c>
      <c r="G299" t="s">
        <v>25</v>
      </c>
      <c r="H299">
        <v>0.91669999999999996</v>
      </c>
      <c r="I299">
        <v>1.4017269999999999</v>
      </c>
      <c r="J299" t="s">
        <v>26</v>
      </c>
      <c r="K299">
        <v>0.5</v>
      </c>
      <c r="L299">
        <v>1.6439999999999999</v>
      </c>
      <c r="M299" t="s">
        <v>27</v>
      </c>
      <c r="N299">
        <v>0.41670000000000001</v>
      </c>
      <c r="O299">
        <v>1.7094</v>
      </c>
      <c r="P299" t="s">
        <v>28</v>
      </c>
      <c r="Q299">
        <v>0.91669999999999996</v>
      </c>
      <c r="R299">
        <v>1.266818</v>
      </c>
    </row>
    <row r="300" spans="1:18" hidden="1" x14ac:dyDescent="0.2">
      <c r="A300">
        <v>5053</v>
      </c>
      <c r="B300" t="s">
        <v>396</v>
      </c>
      <c r="C300" t="str">
        <f t="shared" si="4"/>
        <v>Phon</v>
      </c>
      <c r="D300">
        <v>14</v>
      </c>
      <c r="E300">
        <v>1</v>
      </c>
      <c r="F300" t="s">
        <v>336</v>
      </c>
      <c r="G300" t="s">
        <v>25</v>
      </c>
      <c r="H300">
        <v>0.91669999999999996</v>
      </c>
      <c r="I300">
        <v>1.5846</v>
      </c>
      <c r="J300" t="s">
        <v>26</v>
      </c>
      <c r="K300">
        <v>0.33329999999999999</v>
      </c>
      <c r="L300">
        <v>1.66275</v>
      </c>
      <c r="M300" t="s">
        <v>27</v>
      </c>
      <c r="N300">
        <v>0.41670000000000001</v>
      </c>
      <c r="O300">
        <v>1.3238000000000001</v>
      </c>
      <c r="P300" t="s">
        <v>28</v>
      </c>
      <c r="Q300">
        <v>0.58330000000000004</v>
      </c>
      <c r="R300">
        <v>1.3207139999999999</v>
      </c>
    </row>
    <row r="301" spans="1:18" hidden="1" x14ac:dyDescent="0.2">
      <c r="A301">
        <v>5053</v>
      </c>
      <c r="B301" t="s">
        <v>397</v>
      </c>
      <c r="C301" t="str">
        <f t="shared" si="4"/>
        <v>Plaus</v>
      </c>
      <c r="D301">
        <v>9</v>
      </c>
      <c r="E301">
        <v>0</v>
      </c>
      <c r="F301" t="s">
        <v>398</v>
      </c>
      <c r="G301" t="s">
        <v>32</v>
      </c>
      <c r="H301">
        <v>0.8</v>
      </c>
      <c r="I301">
        <v>1.7931250000000001</v>
      </c>
      <c r="J301" t="s">
        <v>33</v>
      </c>
      <c r="K301">
        <v>0.9</v>
      </c>
      <c r="L301">
        <v>1.6307780000000001</v>
      </c>
      <c r="M301" t="s">
        <v>34</v>
      </c>
      <c r="N301">
        <v>0.7</v>
      </c>
      <c r="O301">
        <v>1.9274290000000001</v>
      </c>
      <c r="P301" t="s">
        <v>35</v>
      </c>
      <c r="Q301">
        <v>0.6</v>
      </c>
      <c r="R301">
        <v>1.8893329999999999</v>
      </c>
    </row>
    <row r="302" spans="1:18" hidden="1" x14ac:dyDescent="0.2">
      <c r="A302">
        <v>5053</v>
      </c>
      <c r="B302" t="s">
        <v>399</v>
      </c>
      <c r="C302" t="str">
        <f t="shared" si="4"/>
        <v>Plaus</v>
      </c>
      <c r="D302">
        <v>15</v>
      </c>
      <c r="E302">
        <v>0</v>
      </c>
      <c r="F302" t="s">
        <v>398</v>
      </c>
      <c r="G302" t="s">
        <v>32</v>
      </c>
      <c r="H302">
        <v>1</v>
      </c>
      <c r="I302">
        <v>2.1244999999999998</v>
      </c>
      <c r="J302" t="s">
        <v>33</v>
      </c>
      <c r="K302">
        <v>0.8</v>
      </c>
      <c r="L302">
        <v>2.0667499999999999</v>
      </c>
      <c r="M302" t="s">
        <v>34</v>
      </c>
      <c r="N302">
        <v>0.8</v>
      </c>
      <c r="O302">
        <v>2.1342500000000002</v>
      </c>
      <c r="P302" t="s">
        <v>35</v>
      </c>
      <c r="Q302">
        <v>0.6</v>
      </c>
      <c r="R302">
        <v>2.1143329999999998</v>
      </c>
    </row>
    <row r="303" spans="1:18" hidden="1" x14ac:dyDescent="0.2">
      <c r="A303">
        <v>5053</v>
      </c>
      <c r="B303" t="s">
        <v>400</v>
      </c>
      <c r="C303" t="str">
        <f t="shared" si="4"/>
        <v>Sem</v>
      </c>
      <c r="D303">
        <v>6</v>
      </c>
      <c r="E303">
        <v>0</v>
      </c>
      <c r="F303" t="s">
        <v>398</v>
      </c>
      <c r="G303" t="s">
        <v>38</v>
      </c>
      <c r="H303">
        <v>0.91669999999999996</v>
      </c>
      <c r="I303">
        <v>1.8045450000000001</v>
      </c>
      <c r="J303" t="s">
        <v>39</v>
      </c>
      <c r="K303">
        <v>0.41670000000000001</v>
      </c>
      <c r="L303">
        <v>1.4403999999999999</v>
      </c>
      <c r="M303" t="s">
        <v>40</v>
      </c>
      <c r="N303">
        <v>0.41670000000000001</v>
      </c>
      <c r="O303">
        <v>1.7564</v>
      </c>
      <c r="P303" t="s">
        <v>41</v>
      </c>
      <c r="Q303">
        <v>0.91669999999999996</v>
      </c>
      <c r="R303">
        <v>1.1802729999999999</v>
      </c>
    </row>
    <row r="304" spans="1:18" hidden="1" x14ac:dyDescent="0.2">
      <c r="A304">
        <v>5053</v>
      </c>
      <c r="B304" t="s">
        <v>401</v>
      </c>
      <c r="C304" t="str">
        <f t="shared" si="4"/>
        <v>Sem</v>
      </c>
      <c r="D304">
        <v>17</v>
      </c>
      <c r="E304">
        <v>1</v>
      </c>
      <c r="F304" t="s">
        <v>398</v>
      </c>
      <c r="G304" t="s">
        <v>38</v>
      </c>
      <c r="H304">
        <v>0.75</v>
      </c>
      <c r="I304">
        <v>1.6625559999999999</v>
      </c>
      <c r="J304" t="s">
        <v>39</v>
      </c>
      <c r="K304">
        <v>0.58330000000000004</v>
      </c>
      <c r="L304">
        <v>1.417286</v>
      </c>
      <c r="M304" t="s">
        <v>40</v>
      </c>
      <c r="N304">
        <v>0.66669999999999996</v>
      </c>
      <c r="O304">
        <v>1.5002500000000001</v>
      </c>
      <c r="P304" t="s">
        <v>41</v>
      </c>
      <c r="Q304">
        <v>0.75</v>
      </c>
      <c r="R304">
        <v>1.415778</v>
      </c>
    </row>
    <row r="305" spans="1:18" hidden="1" x14ac:dyDescent="0.2">
      <c r="A305">
        <v>5053</v>
      </c>
      <c r="B305" t="s">
        <v>402</v>
      </c>
      <c r="C305" t="str">
        <f t="shared" si="4"/>
        <v>Sem</v>
      </c>
      <c r="D305">
        <v>10</v>
      </c>
      <c r="E305">
        <v>0</v>
      </c>
      <c r="F305" t="s">
        <v>336</v>
      </c>
      <c r="G305" t="s">
        <v>38</v>
      </c>
      <c r="H305">
        <v>0.91669999999999996</v>
      </c>
      <c r="I305">
        <v>1.541909</v>
      </c>
      <c r="J305" t="s">
        <v>39</v>
      </c>
      <c r="K305">
        <v>0.75</v>
      </c>
      <c r="L305">
        <v>1.6703330000000001</v>
      </c>
      <c r="M305" t="s">
        <v>40</v>
      </c>
      <c r="N305">
        <v>0.75</v>
      </c>
      <c r="O305">
        <v>1.571556</v>
      </c>
      <c r="P305" t="s">
        <v>41</v>
      </c>
      <c r="Q305">
        <v>1</v>
      </c>
      <c r="R305">
        <v>1.690909</v>
      </c>
    </row>
    <row r="306" spans="1:18" x14ac:dyDescent="0.2">
      <c r="A306">
        <v>5054</v>
      </c>
      <c r="B306" t="s">
        <v>403</v>
      </c>
      <c r="C306" t="str">
        <f t="shared" si="4"/>
        <v>Gram</v>
      </c>
      <c r="D306">
        <v>2</v>
      </c>
      <c r="E306">
        <v>0</v>
      </c>
      <c r="F306" t="s">
        <v>404</v>
      </c>
      <c r="G306" t="s">
        <v>19</v>
      </c>
      <c r="H306">
        <v>1</v>
      </c>
      <c r="I306">
        <v>1.3211999999999999</v>
      </c>
      <c r="J306" t="s">
        <v>20</v>
      </c>
      <c r="K306">
        <v>1</v>
      </c>
      <c r="L306">
        <v>3.7568000000000001</v>
      </c>
      <c r="M306" t="s">
        <v>21</v>
      </c>
      <c r="N306">
        <v>0.8</v>
      </c>
      <c r="O306">
        <v>2.2912499999999998</v>
      </c>
      <c r="P306" t="s">
        <v>22</v>
      </c>
      <c r="Q306">
        <v>1</v>
      </c>
      <c r="R306">
        <v>2.3401999999999998</v>
      </c>
    </row>
    <row r="307" spans="1:18" x14ac:dyDescent="0.2">
      <c r="A307">
        <v>5054</v>
      </c>
      <c r="B307" t="s">
        <v>405</v>
      </c>
      <c r="C307" t="str">
        <f t="shared" si="4"/>
        <v>Gram</v>
      </c>
      <c r="D307">
        <v>1</v>
      </c>
      <c r="E307">
        <v>0</v>
      </c>
      <c r="F307" t="s">
        <v>404</v>
      </c>
      <c r="G307" t="s">
        <v>19</v>
      </c>
      <c r="H307">
        <v>1</v>
      </c>
      <c r="I307">
        <v>2.1951999999999998</v>
      </c>
      <c r="J307" t="s">
        <v>20</v>
      </c>
      <c r="K307">
        <v>0.8</v>
      </c>
      <c r="L307">
        <v>3.6016249999999999</v>
      </c>
      <c r="M307" t="s">
        <v>21</v>
      </c>
      <c r="N307">
        <v>0.6</v>
      </c>
      <c r="O307">
        <v>2.801167</v>
      </c>
      <c r="P307" t="s">
        <v>22</v>
      </c>
      <c r="Q307">
        <v>1</v>
      </c>
      <c r="R307">
        <v>2.3818999999999999</v>
      </c>
    </row>
    <row r="308" spans="1:18" hidden="1" x14ac:dyDescent="0.2">
      <c r="A308">
        <v>5054</v>
      </c>
      <c r="B308" t="s">
        <v>406</v>
      </c>
      <c r="C308" t="str">
        <f t="shared" si="4"/>
        <v>Phon</v>
      </c>
      <c r="D308">
        <v>0</v>
      </c>
      <c r="E308">
        <v>0</v>
      </c>
      <c r="F308" t="s">
        <v>404</v>
      </c>
      <c r="G308" t="s">
        <v>25</v>
      </c>
      <c r="H308">
        <v>1</v>
      </c>
      <c r="I308">
        <v>1.4033329999999999</v>
      </c>
      <c r="J308" t="s">
        <v>26</v>
      </c>
      <c r="K308">
        <v>0.75</v>
      </c>
      <c r="L308">
        <v>1.2684439999999999</v>
      </c>
      <c r="M308" t="s">
        <v>27</v>
      </c>
      <c r="N308">
        <v>1</v>
      </c>
      <c r="O308">
        <v>1.329167</v>
      </c>
      <c r="P308" t="s">
        <v>28</v>
      </c>
      <c r="Q308">
        <v>1</v>
      </c>
      <c r="R308">
        <v>1.349917</v>
      </c>
    </row>
    <row r="309" spans="1:18" hidden="1" x14ac:dyDescent="0.2">
      <c r="A309">
        <v>5054</v>
      </c>
      <c r="B309" t="s">
        <v>407</v>
      </c>
      <c r="C309" t="str">
        <f t="shared" si="4"/>
        <v>Phon</v>
      </c>
      <c r="D309">
        <v>0</v>
      </c>
      <c r="E309">
        <v>0</v>
      </c>
      <c r="F309" t="s">
        <v>404</v>
      </c>
      <c r="G309" t="s">
        <v>25</v>
      </c>
      <c r="H309">
        <v>1</v>
      </c>
      <c r="I309">
        <v>1.6425000000000001</v>
      </c>
      <c r="J309" t="s">
        <v>26</v>
      </c>
      <c r="K309">
        <v>1</v>
      </c>
      <c r="L309">
        <v>1.299167</v>
      </c>
      <c r="M309" t="s">
        <v>27</v>
      </c>
      <c r="N309">
        <v>1</v>
      </c>
      <c r="O309">
        <v>1.2075830000000001</v>
      </c>
      <c r="P309" t="s">
        <v>28</v>
      </c>
      <c r="Q309">
        <v>0.91669999999999996</v>
      </c>
      <c r="R309">
        <v>1.3491820000000001</v>
      </c>
    </row>
    <row r="310" spans="1:18" hidden="1" x14ac:dyDescent="0.2">
      <c r="A310">
        <v>5054</v>
      </c>
      <c r="B310" t="s">
        <v>408</v>
      </c>
      <c r="C310" t="str">
        <f t="shared" si="4"/>
        <v>Plaus</v>
      </c>
      <c r="D310">
        <v>4</v>
      </c>
      <c r="E310">
        <v>0</v>
      </c>
      <c r="F310" t="s">
        <v>409</v>
      </c>
      <c r="G310" t="s">
        <v>32</v>
      </c>
      <c r="H310">
        <v>1</v>
      </c>
      <c r="I310">
        <v>1.6297999999999999</v>
      </c>
      <c r="J310" t="s">
        <v>33</v>
      </c>
      <c r="K310">
        <v>0.8</v>
      </c>
      <c r="L310">
        <v>2.32125</v>
      </c>
      <c r="M310" t="s">
        <v>34</v>
      </c>
      <c r="N310">
        <v>0.7</v>
      </c>
      <c r="O310">
        <v>1.969714</v>
      </c>
      <c r="P310" t="s">
        <v>35</v>
      </c>
      <c r="Q310">
        <v>0.5</v>
      </c>
      <c r="R310">
        <v>2.4424000000000001</v>
      </c>
    </row>
    <row r="311" spans="1:18" hidden="1" x14ac:dyDescent="0.2">
      <c r="A311">
        <v>5054</v>
      </c>
      <c r="B311" t="s">
        <v>410</v>
      </c>
      <c r="C311" t="str">
        <f t="shared" si="4"/>
        <v>Plaus</v>
      </c>
      <c r="D311">
        <v>0</v>
      </c>
      <c r="E311">
        <v>0</v>
      </c>
      <c r="F311" t="s">
        <v>409</v>
      </c>
      <c r="G311" t="s">
        <v>32</v>
      </c>
      <c r="H311">
        <v>1</v>
      </c>
      <c r="I311">
        <v>1.8634999999999999</v>
      </c>
      <c r="J311" t="s">
        <v>33</v>
      </c>
      <c r="K311">
        <v>0.8</v>
      </c>
      <c r="L311">
        <v>2.3536250000000001</v>
      </c>
      <c r="M311" t="s">
        <v>34</v>
      </c>
      <c r="N311">
        <v>0.9</v>
      </c>
      <c r="O311">
        <v>1.877667</v>
      </c>
      <c r="P311" t="s">
        <v>35</v>
      </c>
      <c r="Q311">
        <v>0.7</v>
      </c>
      <c r="R311">
        <v>1.9181429999999999</v>
      </c>
    </row>
    <row r="312" spans="1:18" hidden="1" x14ac:dyDescent="0.2">
      <c r="A312">
        <v>5054</v>
      </c>
      <c r="B312" t="s">
        <v>411</v>
      </c>
      <c r="C312" t="str">
        <f t="shared" si="4"/>
        <v>Sem</v>
      </c>
      <c r="D312">
        <v>2</v>
      </c>
      <c r="E312">
        <v>0</v>
      </c>
      <c r="F312" t="s">
        <v>409</v>
      </c>
      <c r="G312" t="s">
        <v>38</v>
      </c>
      <c r="H312">
        <v>1</v>
      </c>
      <c r="I312">
        <v>1.299545</v>
      </c>
      <c r="J312" t="s">
        <v>39</v>
      </c>
      <c r="K312">
        <v>0.91669999999999996</v>
      </c>
      <c r="L312">
        <v>1.170091</v>
      </c>
      <c r="M312" t="s">
        <v>40</v>
      </c>
      <c r="N312">
        <v>0.83330000000000004</v>
      </c>
      <c r="O312">
        <v>1.1944999999999999</v>
      </c>
      <c r="P312" t="s">
        <v>41</v>
      </c>
      <c r="Q312">
        <v>0.75</v>
      </c>
      <c r="R312">
        <v>1.2637780000000001</v>
      </c>
    </row>
    <row r="313" spans="1:18" hidden="1" x14ac:dyDescent="0.2">
      <c r="A313">
        <v>5054</v>
      </c>
      <c r="B313" t="s">
        <v>412</v>
      </c>
      <c r="C313" t="str">
        <f t="shared" si="4"/>
        <v>Sem</v>
      </c>
      <c r="D313">
        <v>4</v>
      </c>
      <c r="E313">
        <v>0</v>
      </c>
      <c r="F313" t="s">
        <v>409</v>
      </c>
      <c r="G313" t="s">
        <v>38</v>
      </c>
      <c r="H313">
        <v>1</v>
      </c>
      <c r="I313">
        <v>1.517833</v>
      </c>
      <c r="J313" t="s">
        <v>39</v>
      </c>
      <c r="K313">
        <v>0.75</v>
      </c>
      <c r="L313">
        <v>1.3191109999999999</v>
      </c>
      <c r="M313" t="s">
        <v>40</v>
      </c>
      <c r="N313">
        <v>1</v>
      </c>
      <c r="O313">
        <v>1.192167</v>
      </c>
      <c r="P313" t="s">
        <v>41</v>
      </c>
      <c r="Q313">
        <v>0.91669999999999996</v>
      </c>
      <c r="R313">
        <v>1.293364</v>
      </c>
    </row>
    <row r="314" spans="1:18" x14ac:dyDescent="0.2">
      <c r="A314">
        <v>5055</v>
      </c>
      <c r="B314" t="s">
        <v>413</v>
      </c>
      <c r="C314" t="str">
        <f t="shared" si="4"/>
        <v>Gram</v>
      </c>
      <c r="D314">
        <v>0</v>
      </c>
      <c r="E314">
        <v>0</v>
      </c>
      <c r="F314" t="s">
        <v>414</v>
      </c>
      <c r="G314" t="s">
        <v>19</v>
      </c>
      <c r="H314">
        <v>0.9</v>
      </c>
      <c r="I314">
        <v>1.116444</v>
      </c>
      <c r="J314" t="s">
        <v>20</v>
      </c>
      <c r="K314">
        <v>0.9</v>
      </c>
      <c r="L314">
        <v>3.7424439999999999</v>
      </c>
      <c r="M314" t="s">
        <v>21</v>
      </c>
      <c r="N314">
        <v>0.9</v>
      </c>
      <c r="O314">
        <v>2.753444</v>
      </c>
      <c r="P314" t="s">
        <v>22</v>
      </c>
      <c r="Q314">
        <v>1</v>
      </c>
      <c r="R314">
        <v>2.3786</v>
      </c>
    </row>
    <row r="315" spans="1:18" x14ac:dyDescent="0.2">
      <c r="A315">
        <v>5055</v>
      </c>
      <c r="B315" t="s">
        <v>415</v>
      </c>
      <c r="C315" t="str">
        <f t="shared" si="4"/>
        <v>Gram</v>
      </c>
      <c r="D315">
        <v>0</v>
      </c>
      <c r="E315">
        <v>0</v>
      </c>
      <c r="F315" t="s">
        <v>414</v>
      </c>
      <c r="G315" t="s">
        <v>19</v>
      </c>
      <c r="H315">
        <v>0.9</v>
      </c>
      <c r="I315">
        <v>0.93688899999999997</v>
      </c>
      <c r="J315" t="s">
        <v>20</v>
      </c>
      <c r="K315">
        <v>0.8</v>
      </c>
      <c r="L315">
        <v>3.8507500000000001</v>
      </c>
      <c r="M315" t="s">
        <v>21</v>
      </c>
      <c r="N315">
        <v>1</v>
      </c>
      <c r="O315">
        <v>2.7816999999999998</v>
      </c>
      <c r="P315" t="s">
        <v>22</v>
      </c>
      <c r="Q315">
        <v>1</v>
      </c>
      <c r="R315">
        <v>2.4003999999999999</v>
      </c>
    </row>
    <row r="316" spans="1:18" hidden="1" x14ac:dyDescent="0.2">
      <c r="A316">
        <v>5055</v>
      </c>
      <c r="B316" t="s">
        <v>416</v>
      </c>
      <c r="C316" t="str">
        <f t="shared" si="4"/>
        <v>Phon</v>
      </c>
      <c r="D316">
        <v>39</v>
      </c>
      <c r="E316">
        <v>1</v>
      </c>
      <c r="F316" t="s">
        <v>414</v>
      </c>
      <c r="G316" t="s">
        <v>25</v>
      </c>
      <c r="H316">
        <v>1</v>
      </c>
      <c r="I316">
        <v>1.05375</v>
      </c>
      <c r="J316" t="s">
        <v>26</v>
      </c>
      <c r="K316">
        <v>0.41670000000000001</v>
      </c>
      <c r="L316">
        <v>1.9294</v>
      </c>
      <c r="M316" t="s">
        <v>27</v>
      </c>
      <c r="N316">
        <v>0.83330000000000004</v>
      </c>
      <c r="O316">
        <v>1.5943000000000001</v>
      </c>
      <c r="P316" t="s">
        <v>28</v>
      </c>
      <c r="Q316">
        <v>0.83330000000000004</v>
      </c>
      <c r="R316">
        <v>1.5803</v>
      </c>
    </row>
    <row r="317" spans="1:18" hidden="1" x14ac:dyDescent="0.2">
      <c r="A317">
        <v>5055</v>
      </c>
      <c r="B317" t="s">
        <v>417</v>
      </c>
      <c r="C317" t="str">
        <f t="shared" si="4"/>
        <v>Phon</v>
      </c>
      <c r="D317">
        <v>0</v>
      </c>
      <c r="E317">
        <v>0</v>
      </c>
      <c r="F317" t="s">
        <v>414</v>
      </c>
      <c r="G317" t="s">
        <v>25</v>
      </c>
      <c r="H317">
        <v>0.83330000000000004</v>
      </c>
      <c r="I317">
        <v>0.97989999999999999</v>
      </c>
      <c r="J317" t="s">
        <v>26</v>
      </c>
      <c r="K317">
        <v>0.5</v>
      </c>
      <c r="L317">
        <v>1.5958330000000001</v>
      </c>
      <c r="M317" t="s">
        <v>27</v>
      </c>
      <c r="N317">
        <v>0.91669999999999996</v>
      </c>
      <c r="O317">
        <v>1.5300910000000001</v>
      </c>
      <c r="P317" t="s">
        <v>28</v>
      </c>
      <c r="Q317">
        <v>0.83330000000000004</v>
      </c>
      <c r="R317">
        <v>1.3875</v>
      </c>
    </row>
    <row r="318" spans="1:18" hidden="1" x14ac:dyDescent="0.2">
      <c r="A318">
        <v>5055</v>
      </c>
      <c r="B318" t="s">
        <v>418</v>
      </c>
      <c r="C318" t="str">
        <f t="shared" si="4"/>
        <v>Phon</v>
      </c>
      <c r="D318">
        <v>0</v>
      </c>
      <c r="E318">
        <v>0</v>
      </c>
      <c r="F318" t="s">
        <v>419</v>
      </c>
      <c r="G318" t="s">
        <v>25</v>
      </c>
      <c r="H318">
        <v>1</v>
      </c>
      <c r="I318">
        <v>0.94691700000000001</v>
      </c>
      <c r="J318" t="s">
        <v>26</v>
      </c>
      <c r="K318">
        <v>0.58330000000000004</v>
      </c>
      <c r="L318">
        <v>1.4714290000000001</v>
      </c>
      <c r="M318" t="s">
        <v>27</v>
      </c>
      <c r="N318">
        <v>1</v>
      </c>
      <c r="O318">
        <v>1.126417</v>
      </c>
      <c r="P318" t="s">
        <v>28</v>
      </c>
      <c r="Q318">
        <v>0.91669999999999996</v>
      </c>
      <c r="R318">
        <v>1.6400999999999999</v>
      </c>
    </row>
    <row r="319" spans="1:18" hidden="1" x14ac:dyDescent="0.2">
      <c r="A319">
        <v>5055</v>
      </c>
      <c r="B319" t="s">
        <v>420</v>
      </c>
      <c r="C319" t="str">
        <f t="shared" si="4"/>
        <v>Plaus</v>
      </c>
      <c r="D319">
        <v>0</v>
      </c>
      <c r="E319">
        <v>0</v>
      </c>
      <c r="F319" t="s">
        <v>419</v>
      </c>
      <c r="G319" t="s">
        <v>32</v>
      </c>
      <c r="H319">
        <v>1</v>
      </c>
      <c r="I319">
        <v>0.85540000000000005</v>
      </c>
      <c r="J319" t="s">
        <v>33</v>
      </c>
      <c r="K319">
        <v>0.9</v>
      </c>
      <c r="L319">
        <v>1.7003330000000001</v>
      </c>
      <c r="M319" t="s">
        <v>34</v>
      </c>
      <c r="N319">
        <v>1</v>
      </c>
      <c r="O319">
        <v>1.7612000000000001</v>
      </c>
      <c r="P319" t="s">
        <v>35</v>
      </c>
      <c r="Q319">
        <v>1</v>
      </c>
      <c r="R319">
        <v>1.8192999999999999</v>
      </c>
    </row>
    <row r="320" spans="1:18" hidden="1" x14ac:dyDescent="0.2">
      <c r="A320">
        <v>5055</v>
      </c>
      <c r="B320" t="s">
        <v>421</v>
      </c>
      <c r="C320" t="str">
        <f t="shared" si="4"/>
        <v>Plaus</v>
      </c>
      <c r="D320">
        <v>0</v>
      </c>
      <c r="E320">
        <v>0</v>
      </c>
      <c r="F320" t="s">
        <v>419</v>
      </c>
      <c r="G320" t="s">
        <v>32</v>
      </c>
      <c r="H320">
        <v>1</v>
      </c>
      <c r="I320">
        <v>0.94869999999999999</v>
      </c>
      <c r="J320" t="s">
        <v>33</v>
      </c>
      <c r="K320">
        <v>1</v>
      </c>
      <c r="L320">
        <v>1.6355</v>
      </c>
      <c r="M320" t="s">
        <v>34</v>
      </c>
      <c r="N320">
        <v>1</v>
      </c>
      <c r="O320">
        <v>1.6163000000000001</v>
      </c>
      <c r="P320" t="s">
        <v>35</v>
      </c>
      <c r="Q320">
        <v>1</v>
      </c>
      <c r="R320">
        <v>1.8121</v>
      </c>
    </row>
    <row r="321" spans="1:18" hidden="1" x14ac:dyDescent="0.2">
      <c r="A321">
        <v>5055</v>
      </c>
      <c r="B321" t="s">
        <v>422</v>
      </c>
      <c r="C321" t="str">
        <f t="shared" si="4"/>
        <v>Sem</v>
      </c>
      <c r="D321">
        <v>0</v>
      </c>
      <c r="E321">
        <v>0</v>
      </c>
      <c r="F321" t="s">
        <v>419</v>
      </c>
      <c r="G321" t="s">
        <v>38</v>
      </c>
      <c r="H321">
        <v>1</v>
      </c>
      <c r="I321">
        <v>0.82808300000000001</v>
      </c>
      <c r="J321" t="s">
        <v>39</v>
      </c>
      <c r="K321">
        <v>1</v>
      </c>
      <c r="L321">
        <v>1.2602500000000001</v>
      </c>
      <c r="M321" t="s">
        <v>40</v>
      </c>
      <c r="N321">
        <v>1</v>
      </c>
      <c r="O321">
        <v>1.3993329999999999</v>
      </c>
      <c r="P321" t="s">
        <v>41</v>
      </c>
      <c r="Q321">
        <v>1</v>
      </c>
      <c r="R321">
        <v>1.3149999999999999</v>
      </c>
    </row>
    <row r="322" spans="1:18" hidden="1" x14ac:dyDescent="0.2">
      <c r="A322">
        <v>5055</v>
      </c>
      <c r="B322" t="s">
        <v>423</v>
      </c>
      <c r="C322" t="str">
        <f t="shared" si="4"/>
        <v>Sem</v>
      </c>
      <c r="D322">
        <v>0</v>
      </c>
      <c r="E322">
        <v>0</v>
      </c>
      <c r="F322" t="s">
        <v>419</v>
      </c>
      <c r="G322" t="s">
        <v>38</v>
      </c>
      <c r="H322">
        <v>1</v>
      </c>
      <c r="I322">
        <v>0.82350000000000001</v>
      </c>
      <c r="J322" t="s">
        <v>39</v>
      </c>
      <c r="K322">
        <v>1</v>
      </c>
      <c r="L322">
        <v>1.1174170000000001</v>
      </c>
      <c r="M322" t="s">
        <v>40</v>
      </c>
      <c r="N322">
        <v>0.91669999999999996</v>
      </c>
      <c r="O322">
        <v>1.237727</v>
      </c>
      <c r="P322" t="s">
        <v>41</v>
      </c>
      <c r="Q322">
        <v>1</v>
      </c>
      <c r="R322">
        <v>1.20675</v>
      </c>
    </row>
    <row r="323" spans="1:18" hidden="1" x14ac:dyDescent="0.2">
      <c r="A323">
        <v>5056</v>
      </c>
      <c r="B323" t="s">
        <v>424</v>
      </c>
      <c r="C323" t="str">
        <f t="shared" si="4"/>
        <v>Phon</v>
      </c>
      <c r="D323">
        <v>16</v>
      </c>
      <c r="E323">
        <v>0</v>
      </c>
      <c r="F323" t="s">
        <v>425</v>
      </c>
      <c r="G323" t="s">
        <v>25</v>
      </c>
      <c r="H323">
        <v>1</v>
      </c>
      <c r="I323">
        <v>1.143167</v>
      </c>
      <c r="J323" t="s">
        <v>26</v>
      </c>
      <c r="K323">
        <v>0.16669999999999999</v>
      </c>
      <c r="L323">
        <v>1.4590000000000001</v>
      </c>
      <c r="M323" t="s">
        <v>27</v>
      </c>
      <c r="N323">
        <v>0.75</v>
      </c>
      <c r="O323">
        <v>1.4796670000000001</v>
      </c>
      <c r="P323" t="s">
        <v>28</v>
      </c>
      <c r="Q323">
        <v>0.66669999999999996</v>
      </c>
      <c r="R323">
        <v>1.5607500000000001</v>
      </c>
    </row>
    <row r="324" spans="1:18" hidden="1" x14ac:dyDescent="0.2">
      <c r="A324">
        <v>5056</v>
      </c>
      <c r="B324" t="s">
        <v>426</v>
      </c>
      <c r="C324" t="str">
        <f t="shared" ref="C324:C387" si="5">MID(B324,SEARCH("task-",B324)+5,SEARCH("_acq",B324)-SEARCH("task-",B324)-5)</f>
        <v>Phon</v>
      </c>
      <c r="D324">
        <v>32</v>
      </c>
      <c r="E324">
        <v>2</v>
      </c>
      <c r="F324" t="s">
        <v>425</v>
      </c>
      <c r="G324" t="s">
        <v>25</v>
      </c>
      <c r="H324">
        <v>0.83330000000000004</v>
      </c>
      <c r="I324">
        <v>1.0706</v>
      </c>
      <c r="J324" t="s">
        <v>26</v>
      </c>
      <c r="K324">
        <v>0.16669999999999999</v>
      </c>
      <c r="L324">
        <v>2.25</v>
      </c>
      <c r="M324" t="s">
        <v>27</v>
      </c>
      <c r="N324">
        <v>0.66669999999999996</v>
      </c>
      <c r="O324">
        <v>1.23275</v>
      </c>
      <c r="P324" t="s">
        <v>28</v>
      </c>
      <c r="Q324">
        <v>0.58330000000000004</v>
      </c>
      <c r="R324">
        <v>1.553571</v>
      </c>
    </row>
    <row r="325" spans="1:18" x14ac:dyDescent="0.2">
      <c r="A325">
        <v>5057</v>
      </c>
      <c r="B325" t="s">
        <v>427</v>
      </c>
      <c r="C325" t="str">
        <f t="shared" si="5"/>
        <v>Gram</v>
      </c>
      <c r="D325">
        <v>0</v>
      </c>
      <c r="E325">
        <v>0</v>
      </c>
      <c r="F325" t="s">
        <v>428</v>
      </c>
      <c r="G325" t="s">
        <v>19</v>
      </c>
      <c r="H325">
        <v>1</v>
      </c>
      <c r="I325">
        <v>1.1830000000000001</v>
      </c>
      <c r="J325" t="s">
        <v>20</v>
      </c>
      <c r="K325">
        <v>0.5</v>
      </c>
      <c r="L325">
        <v>3.3827500000000001</v>
      </c>
      <c r="M325" t="s">
        <v>21</v>
      </c>
      <c r="N325">
        <v>0.7</v>
      </c>
      <c r="O325">
        <v>2.184857</v>
      </c>
      <c r="P325" t="s">
        <v>22</v>
      </c>
      <c r="Q325">
        <v>0.7</v>
      </c>
      <c r="R325">
        <v>2.4239999999999999</v>
      </c>
    </row>
    <row r="326" spans="1:18" x14ac:dyDescent="0.2">
      <c r="A326">
        <v>5057</v>
      </c>
      <c r="B326" t="s">
        <v>429</v>
      </c>
      <c r="C326" t="str">
        <f t="shared" si="5"/>
        <v>Gram</v>
      </c>
      <c r="D326">
        <v>0</v>
      </c>
      <c r="E326">
        <v>0</v>
      </c>
      <c r="F326" t="s">
        <v>428</v>
      </c>
      <c r="G326" t="s">
        <v>19</v>
      </c>
      <c r="H326">
        <v>0.9</v>
      </c>
      <c r="I326">
        <v>1.5894440000000001</v>
      </c>
      <c r="J326" t="s">
        <v>20</v>
      </c>
      <c r="K326">
        <v>0.6</v>
      </c>
      <c r="L326">
        <v>3.7290000000000001</v>
      </c>
      <c r="M326" t="s">
        <v>21</v>
      </c>
      <c r="N326">
        <v>0.7</v>
      </c>
      <c r="O326">
        <v>2.9325709999999998</v>
      </c>
      <c r="P326" t="s">
        <v>22</v>
      </c>
      <c r="Q326">
        <v>0.8</v>
      </c>
      <c r="R326">
        <v>2.7647499999999998</v>
      </c>
    </row>
    <row r="327" spans="1:18" hidden="1" x14ac:dyDescent="0.2">
      <c r="A327">
        <v>5057</v>
      </c>
      <c r="B327" t="s">
        <v>430</v>
      </c>
      <c r="C327" t="str">
        <f t="shared" si="5"/>
        <v>Phon</v>
      </c>
      <c r="D327">
        <v>0</v>
      </c>
      <c r="E327">
        <v>0</v>
      </c>
      <c r="F327" t="s">
        <v>428</v>
      </c>
      <c r="G327" t="s">
        <v>25</v>
      </c>
      <c r="H327">
        <v>0.91669999999999996</v>
      </c>
      <c r="I327">
        <v>1.1995450000000001</v>
      </c>
      <c r="J327" t="s">
        <v>26</v>
      </c>
      <c r="K327">
        <v>0.75</v>
      </c>
      <c r="L327">
        <v>1.5044439999999999</v>
      </c>
      <c r="M327" t="s">
        <v>27</v>
      </c>
      <c r="N327">
        <v>1</v>
      </c>
      <c r="O327">
        <v>1.695333</v>
      </c>
      <c r="P327" t="s">
        <v>28</v>
      </c>
      <c r="Q327">
        <v>1</v>
      </c>
      <c r="R327">
        <v>1.531917</v>
      </c>
    </row>
    <row r="328" spans="1:18" hidden="1" x14ac:dyDescent="0.2">
      <c r="A328">
        <v>5057</v>
      </c>
      <c r="B328" t="s">
        <v>431</v>
      </c>
      <c r="C328" t="str">
        <f t="shared" si="5"/>
        <v>Phon</v>
      </c>
      <c r="D328">
        <v>0</v>
      </c>
      <c r="E328">
        <v>0</v>
      </c>
      <c r="F328" t="s">
        <v>428</v>
      </c>
      <c r="G328" t="s">
        <v>25</v>
      </c>
      <c r="H328">
        <v>0.83330000000000004</v>
      </c>
      <c r="I328">
        <v>1.3288</v>
      </c>
      <c r="J328" t="s">
        <v>26</v>
      </c>
      <c r="K328">
        <v>0.75</v>
      </c>
      <c r="L328">
        <v>1.8024439999999999</v>
      </c>
      <c r="M328" t="s">
        <v>27</v>
      </c>
      <c r="N328">
        <v>0.83330000000000004</v>
      </c>
      <c r="O328">
        <v>1.5079</v>
      </c>
      <c r="P328" t="s">
        <v>28</v>
      </c>
      <c r="Q328">
        <v>0.83330000000000004</v>
      </c>
      <c r="R328">
        <v>1.5297000000000001</v>
      </c>
    </row>
    <row r="329" spans="1:18" hidden="1" x14ac:dyDescent="0.2">
      <c r="A329">
        <v>5057</v>
      </c>
      <c r="B329" t="s">
        <v>432</v>
      </c>
      <c r="C329" t="str">
        <f t="shared" si="5"/>
        <v>Plaus</v>
      </c>
      <c r="D329">
        <v>5</v>
      </c>
      <c r="E329">
        <v>0</v>
      </c>
      <c r="F329" t="s">
        <v>433</v>
      </c>
      <c r="G329" t="s">
        <v>32</v>
      </c>
      <c r="H329">
        <v>0.9</v>
      </c>
      <c r="I329">
        <v>1.969625</v>
      </c>
      <c r="J329" t="s">
        <v>33</v>
      </c>
      <c r="K329">
        <v>0.8</v>
      </c>
      <c r="L329">
        <v>2.2712500000000002</v>
      </c>
      <c r="M329" t="s">
        <v>34</v>
      </c>
      <c r="N329">
        <v>0.9</v>
      </c>
      <c r="O329">
        <v>2.4908890000000001</v>
      </c>
      <c r="P329" t="s">
        <v>35</v>
      </c>
      <c r="Q329">
        <v>0.9</v>
      </c>
      <c r="R329">
        <v>2.3607779999999998</v>
      </c>
    </row>
    <row r="330" spans="1:18" hidden="1" x14ac:dyDescent="0.2">
      <c r="A330">
        <v>5057</v>
      </c>
      <c r="B330" t="s">
        <v>434</v>
      </c>
      <c r="C330" t="str">
        <f t="shared" si="5"/>
        <v>Plaus</v>
      </c>
      <c r="D330">
        <v>0</v>
      </c>
      <c r="E330">
        <v>0</v>
      </c>
      <c r="F330" t="s">
        <v>433</v>
      </c>
      <c r="G330" t="s">
        <v>32</v>
      </c>
      <c r="H330">
        <v>0.9</v>
      </c>
      <c r="I330">
        <v>1.6533329999999999</v>
      </c>
      <c r="J330" t="s">
        <v>33</v>
      </c>
      <c r="K330">
        <v>0.8</v>
      </c>
      <c r="L330">
        <v>2.2559999999999998</v>
      </c>
      <c r="M330" t="s">
        <v>34</v>
      </c>
      <c r="N330">
        <v>1</v>
      </c>
      <c r="O330">
        <v>2.3999000000000001</v>
      </c>
      <c r="P330" t="s">
        <v>35</v>
      </c>
      <c r="Q330">
        <v>0.6</v>
      </c>
      <c r="R330">
        <v>2.5194999999999999</v>
      </c>
    </row>
    <row r="331" spans="1:18" hidden="1" x14ac:dyDescent="0.2">
      <c r="A331">
        <v>5057</v>
      </c>
      <c r="B331" t="s">
        <v>435</v>
      </c>
      <c r="C331" t="str">
        <f t="shared" si="5"/>
        <v>Sem</v>
      </c>
      <c r="D331">
        <v>0</v>
      </c>
      <c r="E331">
        <v>0</v>
      </c>
      <c r="F331" t="s">
        <v>433</v>
      </c>
      <c r="G331" t="s">
        <v>38</v>
      </c>
      <c r="H331">
        <v>0.83330000000000004</v>
      </c>
      <c r="I331">
        <v>1.3343</v>
      </c>
      <c r="J331" t="s">
        <v>39</v>
      </c>
      <c r="K331">
        <v>1</v>
      </c>
      <c r="L331">
        <v>1.3187500000000001</v>
      </c>
      <c r="M331" t="s">
        <v>40</v>
      </c>
      <c r="N331">
        <v>1</v>
      </c>
      <c r="O331">
        <v>1.3847499999999999</v>
      </c>
      <c r="P331" t="s">
        <v>41</v>
      </c>
      <c r="Q331">
        <v>1</v>
      </c>
      <c r="R331">
        <v>1.4066669999999999</v>
      </c>
    </row>
    <row r="332" spans="1:18" hidden="1" x14ac:dyDescent="0.2">
      <c r="A332">
        <v>5057</v>
      </c>
      <c r="B332" t="s">
        <v>436</v>
      </c>
      <c r="C332" t="str">
        <f t="shared" si="5"/>
        <v>Sem</v>
      </c>
      <c r="D332">
        <v>0</v>
      </c>
      <c r="E332">
        <v>0</v>
      </c>
      <c r="F332" t="s">
        <v>433</v>
      </c>
      <c r="G332" t="s">
        <v>38</v>
      </c>
      <c r="H332">
        <v>0.91669999999999996</v>
      </c>
      <c r="I332">
        <v>1.4713000000000001</v>
      </c>
      <c r="J332" t="s">
        <v>39</v>
      </c>
      <c r="K332">
        <v>1</v>
      </c>
      <c r="L332">
        <v>1.5415000000000001</v>
      </c>
      <c r="M332" t="s">
        <v>40</v>
      </c>
      <c r="N332">
        <v>0.75</v>
      </c>
      <c r="O332">
        <v>1.4615560000000001</v>
      </c>
      <c r="P332" t="s">
        <v>41</v>
      </c>
      <c r="Q332">
        <v>0.83330000000000004</v>
      </c>
      <c r="R332">
        <v>1.5984</v>
      </c>
    </row>
    <row r="333" spans="1:18" x14ac:dyDescent="0.2">
      <c r="A333">
        <v>5058</v>
      </c>
      <c r="B333" t="s">
        <v>437</v>
      </c>
      <c r="C333" t="str">
        <f t="shared" si="5"/>
        <v>Gram</v>
      </c>
      <c r="D333">
        <v>0</v>
      </c>
      <c r="E333">
        <v>0</v>
      </c>
      <c r="F333" t="s">
        <v>438</v>
      </c>
      <c r="G333" t="s">
        <v>19</v>
      </c>
      <c r="H333">
        <v>1</v>
      </c>
      <c r="I333">
        <v>0.97209999999999996</v>
      </c>
      <c r="J333" t="s">
        <v>20</v>
      </c>
      <c r="K333">
        <v>1</v>
      </c>
      <c r="L333">
        <v>3.5497000000000001</v>
      </c>
      <c r="M333" t="s">
        <v>21</v>
      </c>
      <c r="N333">
        <v>1</v>
      </c>
      <c r="O333">
        <v>2.0234000000000001</v>
      </c>
      <c r="P333" t="s">
        <v>22</v>
      </c>
      <c r="Q333">
        <v>1</v>
      </c>
      <c r="R333">
        <v>2.1551999999999998</v>
      </c>
    </row>
    <row r="334" spans="1:18" x14ac:dyDescent="0.2">
      <c r="A334">
        <v>5058</v>
      </c>
      <c r="B334" t="s">
        <v>439</v>
      </c>
      <c r="C334" t="str">
        <f t="shared" si="5"/>
        <v>Gram</v>
      </c>
      <c r="D334">
        <v>5</v>
      </c>
      <c r="E334">
        <v>0</v>
      </c>
      <c r="F334" t="s">
        <v>438</v>
      </c>
      <c r="G334" t="s">
        <v>19</v>
      </c>
      <c r="H334">
        <v>1</v>
      </c>
      <c r="I334">
        <v>0.90739999999999998</v>
      </c>
      <c r="J334" t="s">
        <v>20</v>
      </c>
      <c r="K334">
        <v>0.7</v>
      </c>
      <c r="L334">
        <v>3.4820000000000002</v>
      </c>
      <c r="M334" t="s">
        <v>21</v>
      </c>
      <c r="N334">
        <v>0.7</v>
      </c>
      <c r="O334">
        <v>2.4937140000000002</v>
      </c>
      <c r="P334" t="s">
        <v>22</v>
      </c>
      <c r="Q334">
        <v>0.8</v>
      </c>
      <c r="R334">
        <v>2.09375</v>
      </c>
    </row>
    <row r="335" spans="1:18" hidden="1" x14ac:dyDescent="0.2">
      <c r="A335">
        <v>5058</v>
      </c>
      <c r="B335" t="s">
        <v>440</v>
      </c>
      <c r="C335" t="str">
        <f t="shared" si="5"/>
        <v>Phon</v>
      </c>
      <c r="D335">
        <v>0</v>
      </c>
      <c r="E335">
        <v>0</v>
      </c>
      <c r="F335" t="s">
        <v>438</v>
      </c>
      <c r="G335" t="s">
        <v>25</v>
      </c>
      <c r="H335">
        <v>1</v>
      </c>
      <c r="I335">
        <v>0.85883299999999996</v>
      </c>
      <c r="J335" t="s">
        <v>26</v>
      </c>
      <c r="K335">
        <v>0.83330000000000004</v>
      </c>
      <c r="L335">
        <v>1.1006</v>
      </c>
      <c r="M335" t="s">
        <v>27</v>
      </c>
      <c r="N335">
        <v>0.91669999999999996</v>
      </c>
      <c r="O335">
        <v>1.0686359999999999</v>
      </c>
      <c r="P335" t="s">
        <v>28</v>
      </c>
      <c r="Q335">
        <v>0.91669999999999996</v>
      </c>
      <c r="R335">
        <v>1.1063000000000001</v>
      </c>
    </row>
    <row r="336" spans="1:18" hidden="1" x14ac:dyDescent="0.2">
      <c r="A336">
        <v>5058</v>
      </c>
      <c r="B336" t="s">
        <v>441</v>
      </c>
      <c r="C336" t="str">
        <f t="shared" si="5"/>
        <v>Phon</v>
      </c>
      <c r="D336">
        <v>0</v>
      </c>
      <c r="E336">
        <v>0</v>
      </c>
      <c r="F336" t="s">
        <v>438</v>
      </c>
      <c r="G336" t="s">
        <v>25</v>
      </c>
      <c r="H336">
        <v>1</v>
      </c>
      <c r="I336">
        <v>0.92627300000000001</v>
      </c>
      <c r="J336" t="s">
        <v>26</v>
      </c>
      <c r="K336">
        <v>0.58330000000000004</v>
      </c>
      <c r="L336">
        <v>1.190429</v>
      </c>
      <c r="M336" t="s">
        <v>27</v>
      </c>
      <c r="N336">
        <v>1</v>
      </c>
      <c r="O336">
        <v>1.057167</v>
      </c>
      <c r="P336" t="s">
        <v>28</v>
      </c>
      <c r="Q336">
        <v>1</v>
      </c>
      <c r="R336">
        <v>1.2399169999999999</v>
      </c>
    </row>
    <row r="337" spans="1:18" hidden="1" x14ac:dyDescent="0.2">
      <c r="A337">
        <v>5058</v>
      </c>
      <c r="B337" t="s">
        <v>442</v>
      </c>
      <c r="C337" t="str">
        <f t="shared" si="5"/>
        <v>Plaus</v>
      </c>
      <c r="D337">
        <v>0</v>
      </c>
      <c r="E337">
        <v>0</v>
      </c>
      <c r="F337" t="s">
        <v>443</v>
      </c>
      <c r="G337" t="s">
        <v>32</v>
      </c>
      <c r="H337">
        <v>1</v>
      </c>
      <c r="I337">
        <v>0.87439999999999996</v>
      </c>
      <c r="J337" t="s">
        <v>33</v>
      </c>
      <c r="K337">
        <v>0.6</v>
      </c>
      <c r="L337">
        <v>1.9235</v>
      </c>
      <c r="M337" t="s">
        <v>34</v>
      </c>
      <c r="N337">
        <v>1</v>
      </c>
      <c r="O337">
        <v>1.5662</v>
      </c>
      <c r="P337" t="s">
        <v>35</v>
      </c>
      <c r="Q337">
        <v>0.9</v>
      </c>
      <c r="R337">
        <v>1.628889</v>
      </c>
    </row>
    <row r="338" spans="1:18" hidden="1" x14ac:dyDescent="0.2">
      <c r="A338">
        <v>5058</v>
      </c>
      <c r="B338" t="s">
        <v>444</v>
      </c>
      <c r="C338" t="str">
        <f t="shared" si="5"/>
        <v>Plaus</v>
      </c>
      <c r="D338">
        <v>0</v>
      </c>
      <c r="E338">
        <v>0</v>
      </c>
      <c r="F338" t="s">
        <v>443</v>
      </c>
      <c r="G338" t="s">
        <v>32</v>
      </c>
      <c r="H338">
        <v>1</v>
      </c>
      <c r="I338">
        <v>0.98850000000000005</v>
      </c>
      <c r="J338" t="s">
        <v>33</v>
      </c>
      <c r="K338">
        <v>0.8</v>
      </c>
      <c r="L338">
        <v>1.927</v>
      </c>
      <c r="M338" t="s">
        <v>34</v>
      </c>
      <c r="N338">
        <v>0.9</v>
      </c>
      <c r="O338">
        <v>1.848222</v>
      </c>
      <c r="P338" t="s">
        <v>35</v>
      </c>
      <c r="Q338">
        <v>0.6</v>
      </c>
      <c r="R338">
        <v>1.8268329999999999</v>
      </c>
    </row>
    <row r="339" spans="1:18" hidden="1" x14ac:dyDescent="0.2">
      <c r="A339">
        <v>5058</v>
      </c>
      <c r="B339" t="s">
        <v>445</v>
      </c>
      <c r="C339" t="str">
        <f t="shared" si="5"/>
        <v>Plaus</v>
      </c>
      <c r="D339">
        <v>0</v>
      </c>
      <c r="E339">
        <v>0</v>
      </c>
      <c r="F339" t="s">
        <v>443</v>
      </c>
      <c r="G339" t="s">
        <v>32</v>
      </c>
      <c r="H339">
        <v>0.8</v>
      </c>
      <c r="I339">
        <v>1.429125</v>
      </c>
      <c r="J339" t="s">
        <v>33</v>
      </c>
      <c r="K339">
        <v>0.3</v>
      </c>
      <c r="L339">
        <v>2.3886669999999999</v>
      </c>
      <c r="M339" t="s">
        <v>34</v>
      </c>
      <c r="N339">
        <v>0.8</v>
      </c>
      <c r="O339">
        <v>2.0001250000000002</v>
      </c>
      <c r="P339" t="s">
        <v>35</v>
      </c>
      <c r="Q339">
        <v>0.4</v>
      </c>
      <c r="R339">
        <v>2.6135000000000002</v>
      </c>
    </row>
    <row r="340" spans="1:18" hidden="1" x14ac:dyDescent="0.2">
      <c r="A340">
        <v>5058</v>
      </c>
      <c r="B340" t="s">
        <v>446</v>
      </c>
      <c r="C340" t="str">
        <f t="shared" si="5"/>
        <v>Sem</v>
      </c>
      <c r="D340">
        <v>0</v>
      </c>
      <c r="E340">
        <v>0</v>
      </c>
      <c r="F340" t="s">
        <v>443</v>
      </c>
      <c r="G340" t="s">
        <v>38</v>
      </c>
      <c r="H340">
        <v>1</v>
      </c>
      <c r="I340">
        <v>0.93208299999999999</v>
      </c>
      <c r="J340" t="s">
        <v>39</v>
      </c>
      <c r="K340">
        <v>0.91669999999999996</v>
      </c>
      <c r="L340">
        <v>1.1302730000000001</v>
      </c>
      <c r="M340" t="s">
        <v>40</v>
      </c>
      <c r="N340">
        <v>0.83330000000000004</v>
      </c>
      <c r="O340">
        <v>1.3473999999999999</v>
      </c>
      <c r="P340" t="s">
        <v>41</v>
      </c>
      <c r="Q340">
        <v>0.91669999999999996</v>
      </c>
      <c r="R340">
        <v>1.288818</v>
      </c>
    </row>
    <row r="341" spans="1:18" hidden="1" x14ac:dyDescent="0.2">
      <c r="A341">
        <v>5058</v>
      </c>
      <c r="B341" t="s">
        <v>447</v>
      </c>
      <c r="C341" t="str">
        <f t="shared" si="5"/>
        <v>Sem</v>
      </c>
      <c r="D341">
        <v>0</v>
      </c>
      <c r="E341">
        <v>0</v>
      </c>
      <c r="F341" t="s">
        <v>443</v>
      </c>
      <c r="G341" t="s">
        <v>38</v>
      </c>
      <c r="H341">
        <v>1</v>
      </c>
      <c r="I341">
        <v>0.76133300000000004</v>
      </c>
      <c r="J341" t="s">
        <v>39</v>
      </c>
      <c r="K341">
        <v>0.91669999999999996</v>
      </c>
      <c r="L341">
        <v>1.1708179999999999</v>
      </c>
      <c r="M341" t="s">
        <v>40</v>
      </c>
      <c r="N341">
        <v>0.91669999999999996</v>
      </c>
      <c r="O341">
        <v>1.176636</v>
      </c>
      <c r="P341" t="s">
        <v>41</v>
      </c>
      <c r="Q341">
        <v>0.83330000000000004</v>
      </c>
      <c r="R341">
        <v>1.335</v>
      </c>
    </row>
    <row r="342" spans="1:18" x14ac:dyDescent="0.2">
      <c r="A342">
        <v>5059</v>
      </c>
      <c r="B342" t="s">
        <v>448</v>
      </c>
      <c r="C342" t="str">
        <f t="shared" si="5"/>
        <v>Gram</v>
      </c>
      <c r="D342">
        <v>75</v>
      </c>
      <c r="E342">
        <v>3</v>
      </c>
      <c r="F342" t="s">
        <v>179</v>
      </c>
      <c r="G342" t="s">
        <v>19</v>
      </c>
      <c r="H342">
        <v>0.9</v>
      </c>
      <c r="I342">
        <v>1.6563330000000001</v>
      </c>
      <c r="J342" t="s">
        <v>20</v>
      </c>
      <c r="K342">
        <v>0.3</v>
      </c>
      <c r="L342">
        <v>2.9373330000000002</v>
      </c>
      <c r="M342" t="s">
        <v>21</v>
      </c>
      <c r="N342">
        <v>0.8</v>
      </c>
      <c r="O342">
        <v>2.0386250000000001</v>
      </c>
      <c r="P342" t="s">
        <v>22</v>
      </c>
      <c r="Q342">
        <v>0.4</v>
      </c>
      <c r="R342">
        <v>2.1970000000000001</v>
      </c>
    </row>
    <row r="343" spans="1:18" x14ac:dyDescent="0.2">
      <c r="A343">
        <v>5059</v>
      </c>
      <c r="B343" t="s">
        <v>449</v>
      </c>
      <c r="C343" t="str">
        <f t="shared" si="5"/>
        <v>Gram</v>
      </c>
      <c r="D343">
        <v>5</v>
      </c>
      <c r="E343">
        <v>0</v>
      </c>
      <c r="F343" t="s">
        <v>179</v>
      </c>
      <c r="G343" t="s">
        <v>19</v>
      </c>
      <c r="H343">
        <v>0.9</v>
      </c>
      <c r="I343">
        <v>1.066222</v>
      </c>
      <c r="J343" t="s">
        <v>20</v>
      </c>
      <c r="K343">
        <v>0.4</v>
      </c>
      <c r="L343">
        <v>3.3090000000000002</v>
      </c>
      <c r="M343" t="s">
        <v>21</v>
      </c>
      <c r="N343">
        <v>0.9</v>
      </c>
      <c r="O343">
        <v>1.798667</v>
      </c>
      <c r="P343" t="s">
        <v>22</v>
      </c>
      <c r="Q343">
        <v>0.5</v>
      </c>
      <c r="R343">
        <v>2.1634000000000002</v>
      </c>
    </row>
    <row r="344" spans="1:18" x14ac:dyDescent="0.2">
      <c r="A344">
        <v>5061</v>
      </c>
      <c r="B344" t="s">
        <v>450</v>
      </c>
      <c r="C344" t="str">
        <f t="shared" si="5"/>
        <v>Gram</v>
      </c>
      <c r="D344">
        <v>30</v>
      </c>
      <c r="E344">
        <v>0</v>
      </c>
      <c r="F344" t="s">
        <v>451</v>
      </c>
      <c r="G344" t="s">
        <v>19</v>
      </c>
      <c r="H344">
        <v>1</v>
      </c>
      <c r="I344">
        <v>0.91049999999999998</v>
      </c>
      <c r="J344" t="s">
        <v>20</v>
      </c>
      <c r="K344">
        <v>0.7</v>
      </c>
      <c r="L344">
        <v>3.464143</v>
      </c>
      <c r="M344" t="s">
        <v>21</v>
      </c>
      <c r="N344">
        <v>0.7</v>
      </c>
      <c r="O344">
        <v>2.153</v>
      </c>
      <c r="P344" t="s">
        <v>22</v>
      </c>
      <c r="Q344">
        <v>0.6</v>
      </c>
      <c r="R344">
        <v>2.3488329999999999</v>
      </c>
    </row>
    <row r="345" spans="1:18" x14ac:dyDescent="0.2">
      <c r="A345">
        <v>5061</v>
      </c>
      <c r="B345" t="s">
        <v>452</v>
      </c>
      <c r="C345" t="str">
        <f t="shared" si="5"/>
        <v>Gram</v>
      </c>
      <c r="D345">
        <v>16</v>
      </c>
      <c r="E345">
        <v>1</v>
      </c>
      <c r="F345" t="s">
        <v>451</v>
      </c>
      <c r="G345" t="s">
        <v>19</v>
      </c>
      <c r="H345">
        <v>0.9</v>
      </c>
      <c r="I345">
        <v>1.1887779999999999</v>
      </c>
      <c r="J345" t="s">
        <v>20</v>
      </c>
      <c r="K345">
        <v>1</v>
      </c>
      <c r="L345">
        <v>3.8613</v>
      </c>
      <c r="M345" t="s">
        <v>21</v>
      </c>
      <c r="N345">
        <v>0.5</v>
      </c>
      <c r="O345">
        <v>2.5550000000000002</v>
      </c>
      <c r="P345" t="s">
        <v>22</v>
      </c>
      <c r="Q345">
        <v>1</v>
      </c>
      <c r="R345">
        <v>2.5383</v>
      </c>
    </row>
    <row r="346" spans="1:18" x14ac:dyDescent="0.2">
      <c r="A346">
        <v>5061</v>
      </c>
      <c r="B346" t="s">
        <v>453</v>
      </c>
      <c r="C346" t="str">
        <f t="shared" si="5"/>
        <v>Gram</v>
      </c>
      <c r="D346">
        <v>38</v>
      </c>
      <c r="E346">
        <v>1</v>
      </c>
      <c r="F346" t="s">
        <v>454</v>
      </c>
      <c r="G346" t="s">
        <v>19</v>
      </c>
      <c r="H346">
        <v>0.7</v>
      </c>
      <c r="I346">
        <v>1.020143</v>
      </c>
      <c r="J346" t="s">
        <v>20</v>
      </c>
      <c r="K346">
        <v>0.8</v>
      </c>
      <c r="L346">
        <v>3.8208570000000002</v>
      </c>
      <c r="M346" t="s">
        <v>21</v>
      </c>
      <c r="N346">
        <v>0.5</v>
      </c>
      <c r="O346">
        <v>2.8894000000000002</v>
      </c>
      <c r="P346" t="s">
        <v>22</v>
      </c>
      <c r="Q346">
        <v>0.7</v>
      </c>
      <c r="R346">
        <v>2.378571</v>
      </c>
    </row>
    <row r="347" spans="1:18" x14ac:dyDescent="0.2">
      <c r="A347">
        <v>5061</v>
      </c>
      <c r="B347" t="s">
        <v>455</v>
      </c>
      <c r="C347" t="str">
        <f t="shared" si="5"/>
        <v>Gram</v>
      </c>
      <c r="D347">
        <v>7</v>
      </c>
      <c r="E347">
        <v>0</v>
      </c>
      <c r="F347" t="s">
        <v>454</v>
      </c>
      <c r="G347" t="s">
        <v>19</v>
      </c>
      <c r="H347">
        <v>0.9</v>
      </c>
      <c r="I347">
        <v>1.04</v>
      </c>
      <c r="J347" t="s">
        <v>20</v>
      </c>
      <c r="K347">
        <v>0.6</v>
      </c>
      <c r="L347">
        <v>4.1909999999999998</v>
      </c>
      <c r="M347" t="s">
        <v>21</v>
      </c>
      <c r="N347">
        <v>0.2</v>
      </c>
      <c r="O347">
        <v>4.694</v>
      </c>
      <c r="P347" t="s">
        <v>22</v>
      </c>
      <c r="Q347">
        <v>1</v>
      </c>
      <c r="R347">
        <v>2.5688</v>
      </c>
    </row>
    <row r="348" spans="1:18" hidden="1" x14ac:dyDescent="0.2">
      <c r="A348">
        <v>5061</v>
      </c>
      <c r="B348" t="s">
        <v>456</v>
      </c>
      <c r="C348" t="str">
        <f t="shared" si="5"/>
        <v>Phon</v>
      </c>
      <c r="D348">
        <v>10</v>
      </c>
      <c r="E348">
        <v>1</v>
      </c>
      <c r="F348" t="s">
        <v>451</v>
      </c>
      <c r="G348" t="s">
        <v>25</v>
      </c>
      <c r="H348">
        <v>1</v>
      </c>
      <c r="I348">
        <v>1.2849999999999999</v>
      </c>
      <c r="J348" t="s">
        <v>26</v>
      </c>
      <c r="K348">
        <v>0.41670000000000001</v>
      </c>
      <c r="L348">
        <v>1.591</v>
      </c>
      <c r="M348" t="s">
        <v>27</v>
      </c>
      <c r="N348">
        <v>0.75</v>
      </c>
      <c r="O348">
        <v>1.490111</v>
      </c>
      <c r="P348" t="s">
        <v>28</v>
      </c>
      <c r="Q348">
        <v>0.66669999999999996</v>
      </c>
      <c r="R348">
        <v>1.713875</v>
      </c>
    </row>
    <row r="349" spans="1:18" hidden="1" x14ac:dyDescent="0.2">
      <c r="A349">
        <v>5061</v>
      </c>
      <c r="B349" t="s">
        <v>457</v>
      </c>
      <c r="C349" t="str">
        <f t="shared" si="5"/>
        <v>Phon</v>
      </c>
      <c r="D349">
        <v>0</v>
      </c>
      <c r="E349">
        <v>0</v>
      </c>
      <c r="F349" t="s">
        <v>451</v>
      </c>
      <c r="G349" t="s">
        <v>25</v>
      </c>
      <c r="H349">
        <v>0.5</v>
      </c>
      <c r="I349">
        <v>1.8640000000000001</v>
      </c>
      <c r="J349" t="s">
        <v>26</v>
      </c>
      <c r="K349">
        <v>0.25</v>
      </c>
      <c r="L349">
        <v>1.4483330000000001</v>
      </c>
      <c r="M349" t="s">
        <v>27</v>
      </c>
      <c r="N349">
        <v>0.25</v>
      </c>
      <c r="O349">
        <v>1.006</v>
      </c>
      <c r="P349" t="s">
        <v>28</v>
      </c>
      <c r="Q349">
        <v>0.41670000000000001</v>
      </c>
      <c r="R349">
        <v>1.5728</v>
      </c>
    </row>
    <row r="350" spans="1:18" hidden="1" x14ac:dyDescent="0.2">
      <c r="A350">
        <v>5061</v>
      </c>
      <c r="B350" t="s">
        <v>458</v>
      </c>
      <c r="C350" t="str">
        <f t="shared" si="5"/>
        <v>Phon</v>
      </c>
      <c r="D350">
        <v>32</v>
      </c>
      <c r="E350">
        <v>3</v>
      </c>
      <c r="F350" t="s">
        <v>459</v>
      </c>
      <c r="G350" t="s">
        <v>25</v>
      </c>
      <c r="H350">
        <v>0.91669999999999996</v>
      </c>
      <c r="I350">
        <v>0.967727</v>
      </c>
      <c r="J350" t="s">
        <v>26</v>
      </c>
      <c r="K350">
        <v>0.5</v>
      </c>
      <c r="L350">
        <v>1.2215</v>
      </c>
      <c r="M350" t="s">
        <v>27</v>
      </c>
      <c r="N350">
        <v>0.91669999999999996</v>
      </c>
      <c r="O350">
        <v>1.7687999999999999</v>
      </c>
      <c r="P350" t="s">
        <v>28</v>
      </c>
      <c r="Q350">
        <v>0.58330000000000004</v>
      </c>
      <c r="R350">
        <v>1.327143</v>
      </c>
    </row>
    <row r="351" spans="1:18" hidden="1" x14ac:dyDescent="0.2">
      <c r="A351">
        <v>5061</v>
      </c>
      <c r="B351" t="s">
        <v>460</v>
      </c>
      <c r="C351" t="str">
        <f t="shared" si="5"/>
        <v>Phon</v>
      </c>
      <c r="D351">
        <v>11</v>
      </c>
      <c r="E351">
        <v>0</v>
      </c>
      <c r="F351" t="s">
        <v>454</v>
      </c>
      <c r="G351" t="s">
        <v>25</v>
      </c>
      <c r="H351">
        <v>0.83330000000000004</v>
      </c>
      <c r="I351">
        <v>1.0954999999999999</v>
      </c>
      <c r="J351" t="s">
        <v>26</v>
      </c>
      <c r="K351">
        <v>0.58330000000000004</v>
      </c>
      <c r="L351">
        <v>1.878857</v>
      </c>
      <c r="M351" t="s">
        <v>27</v>
      </c>
      <c r="N351">
        <v>0.83330000000000004</v>
      </c>
      <c r="O351">
        <v>1.7604</v>
      </c>
      <c r="P351" t="s">
        <v>28</v>
      </c>
      <c r="Q351">
        <v>0.5</v>
      </c>
      <c r="R351">
        <v>1.810333</v>
      </c>
    </row>
    <row r="352" spans="1:18" hidden="1" x14ac:dyDescent="0.2">
      <c r="A352">
        <v>5061</v>
      </c>
      <c r="B352" t="s">
        <v>461</v>
      </c>
      <c r="C352" t="str">
        <f t="shared" si="5"/>
        <v>Plaus</v>
      </c>
      <c r="D352">
        <v>7</v>
      </c>
      <c r="E352">
        <v>0</v>
      </c>
      <c r="F352" t="s">
        <v>459</v>
      </c>
      <c r="G352" t="s">
        <v>32</v>
      </c>
      <c r="H352">
        <v>1</v>
      </c>
      <c r="I352">
        <v>0.99270000000000003</v>
      </c>
      <c r="J352" t="s">
        <v>33</v>
      </c>
      <c r="K352">
        <v>1</v>
      </c>
      <c r="L352">
        <v>1.6957</v>
      </c>
      <c r="M352" t="s">
        <v>34</v>
      </c>
      <c r="N352">
        <v>0.7</v>
      </c>
      <c r="O352">
        <v>1.8857139999999999</v>
      </c>
      <c r="P352" t="s">
        <v>35</v>
      </c>
      <c r="Q352">
        <v>0.6</v>
      </c>
      <c r="R352">
        <v>2.0973329999999999</v>
      </c>
    </row>
    <row r="353" spans="1:18" hidden="1" x14ac:dyDescent="0.2">
      <c r="A353">
        <v>5061</v>
      </c>
      <c r="B353" t="s">
        <v>462</v>
      </c>
      <c r="C353" t="str">
        <f t="shared" si="5"/>
        <v>Plaus</v>
      </c>
      <c r="D353">
        <v>17</v>
      </c>
      <c r="E353">
        <v>0</v>
      </c>
      <c r="F353" t="s">
        <v>459</v>
      </c>
      <c r="G353" t="s">
        <v>32</v>
      </c>
      <c r="H353">
        <v>0.9</v>
      </c>
      <c r="I353">
        <v>1.070667</v>
      </c>
      <c r="J353" t="s">
        <v>33</v>
      </c>
      <c r="K353">
        <v>0.9</v>
      </c>
      <c r="L353">
        <v>1.949889</v>
      </c>
      <c r="M353" t="s">
        <v>34</v>
      </c>
      <c r="N353">
        <v>0.9</v>
      </c>
      <c r="O353">
        <v>1.875</v>
      </c>
      <c r="P353" t="s">
        <v>35</v>
      </c>
      <c r="Q353">
        <v>0.5</v>
      </c>
      <c r="R353">
        <v>2.1654</v>
      </c>
    </row>
    <row r="354" spans="1:18" hidden="1" x14ac:dyDescent="0.2">
      <c r="A354">
        <v>5063</v>
      </c>
      <c r="B354" t="s">
        <v>463</v>
      </c>
      <c r="C354" t="str">
        <f t="shared" si="5"/>
        <v>Phon</v>
      </c>
      <c r="D354">
        <v>13</v>
      </c>
      <c r="E354">
        <v>0</v>
      </c>
      <c r="F354" t="s">
        <v>464</v>
      </c>
      <c r="G354" t="s">
        <v>25</v>
      </c>
      <c r="H354">
        <v>0.83330000000000004</v>
      </c>
      <c r="I354">
        <v>0.97540000000000004</v>
      </c>
      <c r="J354" t="s">
        <v>26</v>
      </c>
      <c r="K354">
        <v>0.75</v>
      </c>
      <c r="L354">
        <v>1.1679999999999999</v>
      </c>
      <c r="M354" t="s">
        <v>27</v>
      </c>
      <c r="N354">
        <v>1</v>
      </c>
      <c r="O354">
        <v>1.0445</v>
      </c>
      <c r="P354" t="s">
        <v>28</v>
      </c>
      <c r="Q354">
        <v>0.91669999999999996</v>
      </c>
      <c r="R354">
        <v>1.2735449999999999</v>
      </c>
    </row>
    <row r="355" spans="1:18" hidden="1" x14ac:dyDescent="0.2">
      <c r="A355">
        <v>5063</v>
      </c>
      <c r="B355" t="s">
        <v>465</v>
      </c>
      <c r="C355" t="str">
        <f t="shared" si="5"/>
        <v>Phon</v>
      </c>
      <c r="D355">
        <v>0</v>
      </c>
      <c r="E355">
        <v>0</v>
      </c>
      <c r="F355" t="s">
        <v>464</v>
      </c>
      <c r="G355" t="s">
        <v>25</v>
      </c>
      <c r="H355">
        <v>0.83330000000000004</v>
      </c>
      <c r="I355">
        <v>1.1694</v>
      </c>
      <c r="J355" t="s">
        <v>26</v>
      </c>
      <c r="K355">
        <v>0.83330000000000004</v>
      </c>
      <c r="L355">
        <v>1.1324000000000001</v>
      </c>
      <c r="M355" t="s">
        <v>27</v>
      </c>
      <c r="N355">
        <v>1</v>
      </c>
      <c r="O355">
        <v>1.1778329999999999</v>
      </c>
      <c r="P355" t="s">
        <v>28</v>
      </c>
      <c r="Q355">
        <v>0.83330000000000004</v>
      </c>
      <c r="R355">
        <v>1.0954999999999999</v>
      </c>
    </row>
    <row r="356" spans="1:18" hidden="1" x14ac:dyDescent="0.2">
      <c r="A356">
        <v>5063</v>
      </c>
      <c r="B356" t="s">
        <v>466</v>
      </c>
      <c r="C356" t="str">
        <f t="shared" si="5"/>
        <v>Phon</v>
      </c>
      <c r="D356">
        <v>6</v>
      </c>
      <c r="E356">
        <v>0</v>
      </c>
      <c r="F356" t="s">
        <v>464</v>
      </c>
      <c r="G356" t="s">
        <v>25</v>
      </c>
      <c r="H356">
        <v>0.5</v>
      </c>
      <c r="I356">
        <v>1.0085</v>
      </c>
      <c r="J356" t="s">
        <v>26</v>
      </c>
      <c r="K356">
        <v>0.75</v>
      </c>
      <c r="L356">
        <v>1.178444</v>
      </c>
      <c r="M356" t="s">
        <v>27</v>
      </c>
      <c r="N356">
        <v>1</v>
      </c>
      <c r="O356">
        <v>1.0621670000000001</v>
      </c>
      <c r="P356" t="s">
        <v>28</v>
      </c>
      <c r="Q356">
        <v>0.66669999999999996</v>
      </c>
      <c r="R356">
        <v>1.0395000000000001</v>
      </c>
    </row>
    <row r="357" spans="1:18" hidden="1" x14ac:dyDescent="0.2">
      <c r="A357">
        <v>5063</v>
      </c>
      <c r="B357" t="s">
        <v>467</v>
      </c>
      <c r="C357" t="str">
        <f t="shared" si="5"/>
        <v>Plaus</v>
      </c>
      <c r="D357">
        <v>2</v>
      </c>
      <c r="E357">
        <v>0</v>
      </c>
      <c r="F357" t="s">
        <v>468</v>
      </c>
      <c r="G357" t="s">
        <v>32</v>
      </c>
      <c r="H357">
        <v>1</v>
      </c>
      <c r="I357">
        <v>1.1012</v>
      </c>
      <c r="J357" t="s">
        <v>33</v>
      </c>
      <c r="K357">
        <v>0.8</v>
      </c>
      <c r="L357">
        <v>1.820125</v>
      </c>
      <c r="M357" t="s">
        <v>34</v>
      </c>
      <c r="N357">
        <v>0.9</v>
      </c>
      <c r="O357">
        <v>1.5718890000000001</v>
      </c>
      <c r="P357" t="s">
        <v>35</v>
      </c>
      <c r="Q357">
        <v>0.9</v>
      </c>
      <c r="R357">
        <v>1.959889</v>
      </c>
    </row>
    <row r="358" spans="1:18" hidden="1" x14ac:dyDescent="0.2">
      <c r="A358">
        <v>5063</v>
      </c>
      <c r="B358" t="s">
        <v>469</v>
      </c>
      <c r="C358" t="str">
        <f t="shared" si="5"/>
        <v>Plaus</v>
      </c>
      <c r="D358">
        <v>0</v>
      </c>
      <c r="E358">
        <v>0</v>
      </c>
      <c r="F358" t="s">
        <v>468</v>
      </c>
      <c r="G358" t="s">
        <v>32</v>
      </c>
      <c r="H358">
        <v>1</v>
      </c>
      <c r="I358">
        <v>1.3688</v>
      </c>
      <c r="J358" t="s">
        <v>33</v>
      </c>
      <c r="K358">
        <v>0.7</v>
      </c>
      <c r="L358">
        <v>1.7488570000000001</v>
      </c>
      <c r="M358" t="s">
        <v>34</v>
      </c>
      <c r="N358">
        <v>0.8</v>
      </c>
      <c r="O358">
        <v>1.455714</v>
      </c>
      <c r="P358" t="s">
        <v>35</v>
      </c>
      <c r="Q358">
        <v>0.7</v>
      </c>
      <c r="R358">
        <v>1.4890000000000001</v>
      </c>
    </row>
    <row r="359" spans="1:18" hidden="1" x14ac:dyDescent="0.2">
      <c r="A359">
        <v>5063</v>
      </c>
      <c r="B359" t="s">
        <v>470</v>
      </c>
      <c r="C359" t="str">
        <f t="shared" si="5"/>
        <v>Sem</v>
      </c>
      <c r="D359">
        <v>0</v>
      </c>
      <c r="E359">
        <v>0</v>
      </c>
      <c r="F359" t="s">
        <v>468</v>
      </c>
      <c r="G359" t="s">
        <v>38</v>
      </c>
      <c r="H359">
        <v>0.91669999999999996</v>
      </c>
      <c r="I359">
        <v>1.060333</v>
      </c>
      <c r="J359" t="s">
        <v>39</v>
      </c>
      <c r="K359">
        <v>0.83330000000000004</v>
      </c>
      <c r="L359">
        <v>1.1031</v>
      </c>
      <c r="M359" t="s">
        <v>40</v>
      </c>
      <c r="N359">
        <v>0.91669999999999996</v>
      </c>
      <c r="O359">
        <v>1.0220910000000001</v>
      </c>
      <c r="P359" t="s">
        <v>41</v>
      </c>
      <c r="Q359">
        <v>0.58330000000000004</v>
      </c>
      <c r="R359">
        <v>1.084571</v>
      </c>
    </row>
    <row r="360" spans="1:18" hidden="1" x14ac:dyDescent="0.2">
      <c r="A360">
        <v>5063</v>
      </c>
      <c r="B360" t="s">
        <v>471</v>
      </c>
      <c r="C360" t="str">
        <f t="shared" si="5"/>
        <v>Sem</v>
      </c>
      <c r="D360">
        <v>11</v>
      </c>
      <c r="E360">
        <v>1</v>
      </c>
      <c r="F360" t="s">
        <v>468</v>
      </c>
      <c r="G360" t="s">
        <v>38</v>
      </c>
      <c r="H360">
        <v>0.66669999999999996</v>
      </c>
      <c r="I360">
        <v>0.96325000000000005</v>
      </c>
      <c r="J360" t="s">
        <v>39</v>
      </c>
      <c r="K360">
        <v>0.91669999999999996</v>
      </c>
      <c r="L360">
        <v>1.1873640000000001</v>
      </c>
      <c r="M360" t="s">
        <v>40</v>
      </c>
      <c r="N360">
        <v>0.66669999999999996</v>
      </c>
      <c r="O360">
        <v>1.0892500000000001</v>
      </c>
      <c r="P360" t="s">
        <v>41</v>
      </c>
      <c r="Q360">
        <v>0.5</v>
      </c>
      <c r="R360">
        <v>1.5091669999999999</v>
      </c>
    </row>
    <row r="361" spans="1:18" x14ac:dyDescent="0.2">
      <c r="A361">
        <v>5065</v>
      </c>
      <c r="B361" t="s">
        <v>472</v>
      </c>
      <c r="C361" t="str">
        <f t="shared" si="5"/>
        <v>Gram</v>
      </c>
      <c r="D361">
        <v>7</v>
      </c>
      <c r="E361">
        <v>0</v>
      </c>
      <c r="F361" t="s">
        <v>330</v>
      </c>
      <c r="G361" t="s">
        <v>19</v>
      </c>
      <c r="H361">
        <v>0.9</v>
      </c>
      <c r="I361">
        <v>1.8073330000000001</v>
      </c>
      <c r="J361" t="s">
        <v>20</v>
      </c>
      <c r="K361">
        <v>1</v>
      </c>
      <c r="L361">
        <v>3.4679000000000002</v>
      </c>
      <c r="M361" t="s">
        <v>21</v>
      </c>
      <c r="N361">
        <v>0.6</v>
      </c>
      <c r="O361">
        <v>2.2614999999999998</v>
      </c>
      <c r="P361" t="s">
        <v>22</v>
      </c>
      <c r="Q361">
        <v>0.9</v>
      </c>
      <c r="R361">
        <v>2.3458890000000001</v>
      </c>
    </row>
    <row r="362" spans="1:18" x14ac:dyDescent="0.2">
      <c r="A362">
        <v>5065</v>
      </c>
      <c r="B362" t="s">
        <v>473</v>
      </c>
      <c r="C362" t="str">
        <f t="shared" si="5"/>
        <v>Gram</v>
      </c>
      <c r="D362">
        <v>7</v>
      </c>
      <c r="E362">
        <v>0</v>
      </c>
      <c r="F362" t="s">
        <v>330</v>
      </c>
      <c r="G362" t="s">
        <v>19</v>
      </c>
      <c r="H362">
        <v>1</v>
      </c>
      <c r="I362">
        <v>2.1987999999999999</v>
      </c>
      <c r="J362" t="s">
        <v>20</v>
      </c>
      <c r="K362">
        <v>0.5</v>
      </c>
      <c r="L362">
        <v>3.6574</v>
      </c>
      <c r="M362" t="s">
        <v>21</v>
      </c>
      <c r="N362">
        <v>1</v>
      </c>
      <c r="O362">
        <v>2.3580000000000001</v>
      </c>
      <c r="P362" t="s">
        <v>22</v>
      </c>
      <c r="Q362">
        <v>0.9</v>
      </c>
      <c r="R362">
        <v>2.3165559999999998</v>
      </c>
    </row>
    <row r="363" spans="1:18" x14ac:dyDescent="0.2">
      <c r="A363">
        <v>5065</v>
      </c>
      <c r="B363" t="s">
        <v>474</v>
      </c>
      <c r="C363" t="str">
        <f t="shared" si="5"/>
        <v>Gram</v>
      </c>
      <c r="D363">
        <v>0</v>
      </c>
      <c r="E363">
        <v>0</v>
      </c>
      <c r="F363" t="s">
        <v>475</v>
      </c>
      <c r="G363" t="s">
        <v>19</v>
      </c>
      <c r="H363">
        <v>0.8</v>
      </c>
      <c r="I363">
        <v>2.1512500000000001</v>
      </c>
      <c r="J363" t="s">
        <v>20</v>
      </c>
      <c r="K363">
        <v>0.5</v>
      </c>
      <c r="L363">
        <v>4.0102000000000002</v>
      </c>
      <c r="M363" t="s">
        <v>21</v>
      </c>
      <c r="N363">
        <v>0.9</v>
      </c>
      <c r="O363">
        <v>2.4239999999999999</v>
      </c>
      <c r="P363" t="s">
        <v>22</v>
      </c>
      <c r="Q363">
        <v>0.9</v>
      </c>
      <c r="R363">
        <v>2.5778889999999999</v>
      </c>
    </row>
    <row r="364" spans="1:18" x14ac:dyDescent="0.2">
      <c r="A364">
        <v>5065</v>
      </c>
      <c r="B364" t="s">
        <v>476</v>
      </c>
      <c r="C364" t="str">
        <f t="shared" si="5"/>
        <v>Gram</v>
      </c>
      <c r="D364">
        <v>0</v>
      </c>
      <c r="E364">
        <v>0</v>
      </c>
      <c r="F364" t="s">
        <v>475</v>
      </c>
      <c r="G364" t="s">
        <v>19</v>
      </c>
      <c r="H364">
        <v>1</v>
      </c>
      <c r="I364">
        <v>2.5350999999999999</v>
      </c>
      <c r="J364" t="s">
        <v>20</v>
      </c>
      <c r="K364">
        <v>0.5</v>
      </c>
      <c r="L364">
        <v>2.8391999999999999</v>
      </c>
      <c r="M364" t="s">
        <v>21</v>
      </c>
      <c r="N364">
        <v>0.9</v>
      </c>
      <c r="O364">
        <v>2.6348889999999998</v>
      </c>
      <c r="P364" t="s">
        <v>22</v>
      </c>
      <c r="Q364">
        <v>0.7</v>
      </c>
      <c r="R364">
        <v>2.4487139999999998</v>
      </c>
    </row>
    <row r="365" spans="1:18" hidden="1" x14ac:dyDescent="0.2">
      <c r="A365">
        <v>5065</v>
      </c>
      <c r="B365" t="s">
        <v>477</v>
      </c>
      <c r="C365" t="str">
        <f t="shared" si="5"/>
        <v>Phon</v>
      </c>
      <c r="D365">
        <v>0</v>
      </c>
      <c r="E365">
        <v>0</v>
      </c>
      <c r="F365" t="s">
        <v>330</v>
      </c>
      <c r="G365" t="s">
        <v>25</v>
      </c>
      <c r="H365">
        <v>1</v>
      </c>
      <c r="I365">
        <v>1.448091</v>
      </c>
      <c r="J365" t="s">
        <v>26</v>
      </c>
      <c r="K365">
        <v>0.83330000000000004</v>
      </c>
      <c r="L365">
        <v>1.5068999999999999</v>
      </c>
      <c r="M365" t="s">
        <v>27</v>
      </c>
      <c r="N365">
        <v>0.66669999999999996</v>
      </c>
      <c r="O365">
        <v>1.3505</v>
      </c>
      <c r="P365" t="s">
        <v>28</v>
      </c>
      <c r="Q365">
        <v>0.75</v>
      </c>
      <c r="R365">
        <v>1.2844439999999999</v>
      </c>
    </row>
    <row r="366" spans="1:18" hidden="1" x14ac:dyDescent="0.2">
      <c r="A366">
        <v>5065</v>
      </c>
      <c r="B366" t="s">
        <v>478</v>
      </c>
      <c r="C366" t="str">
        <f t="shared" si="5"/>
        <v>Phon</v>
      </c>
      <c r="D366">
        <v>3</v>
      </c>
      <c r="E366">
        <v>0</v>
      </c>
      <c r="F366" t="s">
        <v>330</v>
      </c>
      <c r="G366" t="s">
        <v>25</v>
      </c>
      <c r="H366">
        <v>0.91669999999999996</v>
      </c>
      <c r="I366">
        <v>1.456909</v>
      </c>
      <c r="J366" t="s">
        <v>26</v>
      </c>
      <c r="K366">
        <v>0.75</v>
      </c>
      <c r="L366">
        <v>1.2375560000000001</v>
      </c>
      <c r="M366" t="s">
        <v>27</v>
      </c>
      <c r="N366">
        <v>0.91669999999999996</v>
      </c>
      <c r="O366">
        <v>1.5069999999999999</v>
      </c>
      <c r="P366" t="s">
        <v>28</v>
      </c>
      <c r="Q366">
        <v>0.83330000000000004</v>
      </c>
      <c r="R366">
        <v>1.2641</v>
      </c>
    </row>
    <row r="367" spans="1:18" hidden="1" x14ac:dyDescent="0.2">
      <c r="A367">
        <v>5065</v>
      </c>
      <c r="B367" t="s">
        <v>479</v>
      </c>
      <c r="C367" t="str">
        <f t="shared" si="5"/>
        <v>Plaus</v>
      </c>
      <c r="D367">
        <v>0</v>
      </c>
      <c r="E367">
        <v>0</v>
      </c>
      <c r="F367" t="s">
        <v>475</v>
      </c>
      <c r="G367" t="s">
        <v>32</v>
      </c>
      <c r="H367">
        <v>1</v>
      </c>
      <c r="I367">
        <v>2.5418889999999998</v>
      </c>
      <c r="J367" t="s">
        <v>33</v>
      </c>
      <c r="K367">
        <v>1</v>
      </c>
      <c r="L367">
        <v>1.9585999999999999</v>
      </c>
      <c r="M367" t="s">
        <v>34</v>
      </c>
      <c r="N367">
        <v>1</v>
      </c>
      <c r="O367">
        <v>1.8042</v>
      </c>
      <c r="P367" t="s">
        <v>35</v>
      </c>
      <c r="Q367">
        <v>0.9</v>
      </c>
      <c r="R367">
        <v>1.7823329999999999</v>
      </c>
    </row>
    <row r="368" spans="1:18" hidden="1" x14ac:dyDescent="0.2">
      <c r="A368">
        <v>5065</v>
      </c>
      <c r="B368" t="s">
        <v>480</v>
      </c>
      <c r="C368" t="str">
        <f t="shared" si="5"/>
        <v>Plaus</v>
      </c>
      <c r="D368">
        <v>4</v>
      </c>
      <c r="E368">
        <v>0</v>
      </c>
      <c r="F368" t="s">
        <v>475</v>
      </c>
      <c r="G368" t="s">
        <v>32</v>
      </c>
      <c r="H368">
        <v>0.9</v>
      </c>
      <c r="I368">
        <v>1.714556</v>
      </c>
      <c r="J368" t="s">
        <v>33</v>
      </c>
      <c r="K368">
        <v>0.8</v>
      </c>
      <c r="L368">
        <v>2.0991249999999999</v>
      </c>
      <c r="M368" t="s">
        <v>34</v>
      </c>
      <c r="N368">
        <v>0.9</v>
      </c>
      <c r="O368">
        <v>2.1901109999999999</v>
      </c>
      <c r="P368" t="s">
        <v>35</v>
      </c>
      <c r="Q368">
        <v>0.9</v>
      </c>
      <c r="R368">
        <v>2.2803330000000002</v>
      </c>
    </row>
    <row r="369" spans="1:18" hidden="1" x14ac:dyDescent="0.2">
      <c r="A369">
        <v>5065</v>
      </c>
      <c r="B369" t="s">
        <v>481</v>
      </c>
      <c r="C369" t="str">
        <f t="shared" si="5"/>
        <v>Sem</v>
      </c>
      <c r="D369">
        <v>0</v>
      </c>
      <c r="E369">
        <v>0</v>
      </c>
      <c r="F369" t="s">
        <v>475</v>
      </c>
      <c r="G369" t="s">
        <v>38</v>
      </c>
      <c r="H369">
        <v>0.83330000000000004</v>
      </c>
      <c r="I369">
        <v>1.3716999999999999</v>
      </c>
      <c r="J369" t="s">
        <v>39</v>
      </c>
      <c r="K369">
        <v>0.91669999999999996</v>
      </c>
      <c r="L369">
        <v>1.2404550000000001</v>
      </c>
      <c r="M369" t="s">
        <v>40</v>
      </c>
      <c r="N369">
        <v>0.91669999999999996</v>
      </c>
      <c r="O369">
        <v>1.0503</v>
      </c>
      <c r="P369" t="s">
        <v>41</v>
      </c>
      <c r="Q369">
        <v>0.75</v>
      </c>
      <c r="R369">
        <v>1.4226669999999999</v>
      </c>
    </row>
    <row r="370" spans="1:18" hidden="1" x14ac:dyDescent="0.2">
      <c r="A370">
        <v>5065</v>
      </c>
      <c r="B370" t="s">
        <v>482</v>
      </c>
      <c r="C370" t="str">
        <f t="shared" si="5"/>
        <v>Sem</v>
      </c>
      <c r="D370">
        <v>2</v>
      </c>
      <c r="E370">
        <v>0</v>
      </c>
      <c r="F370" t="s">
        <v>475</v>
      </c>
      <c r="G370" t="s">
        <v>38</v>
      </c>
      <c r="H370">
        <v>0.91669999999999996</v>
      </c>
      <c r="I370">
        <v>1.4439</v>
      </c>
      <c r="J370" t="s">
        <v>39</v>
      </c>
      <c r="K370">
        <v>1</v>
      </c>
      <c r="L370">
        <v>1.191667</v>
      </c>
      <c r="M370" t="s">
        <v>40</v>
      </c>
      <c r="N370">
        <v>1</v>
      </c>
      <c r="O370">
        <v>1.3085</v>
      </c>
      <c r="P370" t="s">
        <v>41</v>
      </c>
      <c r="Q370">
        <v>0.83330000000000004</v>
      </c>
      <c r="R370">
        <v>1.3108</v>
      </c>
    </row>
    <row r="371" spans="1:18" x14ac:dyDescent="0.2">
      <c r="A371">
        <v>5069</v>
      </c>
      <c r="B371" t="s">
        <v>483</v>
      </c>
      <c r="C371" t="str">
        <f t="shared" si="5"/>
        <v>Gram</v>
      </c>
      <c r="D371">
        <v>5</v>
      </c>
      <c r="E371">
        <v>0</v>
      </c>
      <c r="F371" t="s">
        <v>484</v>
      </c>
      <c r="G371" t="s">
        <v>19</v>
      </c>
      <c r="H371">
        <v>1</v>
      </c>
      <c r="I371">
        <v>3.4262999999999999</v>
      </c>
      <c r="J371" t="s">
        <v>20</v>
      </c>
      <c r="K371">
        <v>0.8</v>
      </c>
      <c r="L371">
        <v>4.2249999999999996</v>
      </c>
      <c r="M371" t="s">
        <v>21</v>
      </c>
      <c r="N371">
        <v>0.5</v>
      </c>
      <c r="O371">
        <v>2.6004</v>
      </c>
      <c r="P371" t="s">
        <v>22</v>
      </c>
      <c r="Q371">
        <v>0.7</v>
      </c>
      <c r="R371">
        <v>2.2717139999999998</v>
      </c>
    </row>
    <row r="372" spans="1:18" x14ac:dyDescent="0.2">
      <c r="A372">
        <v>5069</v>
      </c>
      <c r="B372" t="s">
        <v>485</v>
      </c>
      <c r="C372" t="str">
        <f t="shared" si="5"/>
        <v>Gram</v>
      </c>
      <c r="D372">
        <v>0</v>
      </c>
      <c r="E372">
        <v>0</v>
      </c>
      <c r="F372" t="s">
        <v>484</v>
      </c>
      <c r="G372" t="s">
        <v>19</v>
      </c>
      <c r="H372">
        <v>1</v>
      </c>
      <c r="I372">
        <v>1.7461</v>
      </c>
      <c r="J372" t="s">
        <v>20</v>
      </c>
      <c r="K372">
        <v>0.8</v>
      </c>
      <c r="L372">
        <v>3.901875</v>
      </c>
      <c r="M372" t="s">
        <v>21</v>
      </c>
      <c r="N372">
        <v>0.7</v>
      </c>
      <c r="O372">
        <v>2.245571</v>
      </c>
      <c r="P372" t="s">
        <v>22</v>
      </c>
      <c r="Q372">
        <v>1</v>
      </c>
      <c r="R372">
        <v>2.2496</v>
      </c>
    </row>
    <row r="373" spans="1:18" x14ac:dyDescent="0.2">
      <c r="A373">
        <v>5069</v>
      </c>
      <c r="B373" t="s">
        <v>486</v>
      </c>
      <c r="C373" t="str">
        <f t="shared" si="5"/>
        <v>Gram</v>
      </c>
      <c r="D373">
        <v>0</v>
      </c>
      <c r="E373">
        <v>0</v>
      </c>
      <c r="F373" t="s">
        <v>484</v>
      </c>
      <c r="G373" t="s">
        <v>19</v>
      </c>
      <c r="H373">
        <v>0.9</v>
      </c>
      <c r="I373">
        <v>2.5268890000000002</v>
      </c>
      <c r="J373" t="s">
        <v>20</v>
      </c>
      <c r="K373">
        <v>0.7</v>
      </c>
      <c r="L373">
        <v>3.9711430000000001</v>
      </c>
      <c r="M373" t="s">
        <v>21</v>
      </c>
      <c r="N373">
        <v>0.3</v>
      </c>
      <c r="O373">
        <v>2.669333</v>
      </c>
      <c r="P373" t="s">
        <v>22</v>
      </c>
      <c r="Q373">
        <v>0.9</v>
      </c>
      <c r="R373">
        <v>2.322444</v>
      </c>
    </row>
    <row r="374" spans="1:18" x14ac:dyDescent="0.2">
      <c r="A374">
        <v>5069</v>
      </c>
      <c r="B374" t="s">
        <v>487</v>
      </c>
      <c r="C374" t="str">
        <f t="shared" si="5"/>
        <v>Gram</v>
      </c>
      <c r="D374">
        <v>0</v>
      </c>
      <c r="E374">
        <v>0</v>
      </c>
      <c r="F374" t="s">
        <v>488</v>
      </c>
      <c r="G374" t="s">
        <v>19</v>
      </c>
      <c r="H374">
        <v>0.9</v>
      </c>
      <c r="I374">
        <v>3.8026249999999999</v>
      </c>
      <c r="J374" t="s">
        <v>20</v>
      </c>
      <c r="K374">
        <v>0.8</v>
      </c>
      <c r="L374">
        <v>4.0618749999999997</v>
      </c>
      <c r="M374" t="s">
        <v>21</v>
      </c>
      <c r="N374">
        <v>0.8</v>
      </c>
      <c r="O374">
        <v>2.76125</v>
      </c>
      <c r="P374" t="s">
        <v>22</v>
      </c>
      <c r="Q374">
        <v>0.9</v>
      </c>
      <c r="R374">
        <v>2.5696669999999999</v>
      </c>
    </row>
    <row r="375" spans="1:18" hidden="1" x14ac:dyDescent="0.2">
      <c r="A375">
        <v>5069</v>
      </c>
      <c r="B375" t="s">
        <v>489</v>
      </c>
      <c r="C375" t="str">
        <f t="shared" si="5"/>
        <v>Phon</v>
      </c>
      <c r="D375">
        <v>0</v>
      </c>
      <c r="E375">
        <v>0</v>
      </c>
      <c r="F375" t="s">
        <v>484</v>
      </c>
      <c r="G375" t="s">
        <v>25</v>
      </c>
      <c r="H375">
        <v>1</v>
      </c>
      <c r="I375">
        <v>1.7030000000000001</v>
      </c>
      <c r="J375" t="s">
        <v>26</v>
      </c>
      <c r="K375">
        <v>0.83330000000000004</v>
      </c>
      <c r="L375">
        <v>1.1124000000000001</v>
      </c>
      <c r="M375" t="s">
        <v>27</v>
      </c>
      <c r="N375">
        <v>0.75</v>
      </c>
      <c r="O375">
        <v>1.1785559999999999</v>
      </c>
      <c r="P375" t="s">
        <v>28</v>
      </c>
      <c r="Q375">
        <v>0.83330000000000004</v>
      </c>
      <c r="R375">
        <v>1.3520000000000001</v>
      </c>
    </row>
    <row r="376" spans="1:18" hidden="1" x14ac:dyDescent="0.2">
      <c r="A376">
        <v>5069</v>
      </c>
      <c r="B376" t="s">
        <v>490</v>
      </c>
      <c r="C376" t="str">
        <f t="shared" si="5"/>
        <v>Phon</v>
      </c>
      <c r="D376">
        <v>0</v>
      </c>
      <c r="E376">
        <v>0</v>
      </c>
      <c r="F376" t="s">
        <v>484</v>
      </c>
      <c r="G376" t="s">
        <v>25</v>
      </c>
      <c r="H376">
        <v>1</v>
      </c>
      <c r="I376">
        <v>1.528545</v>
      </c>
      <c r="J376" t="s">
        <v>26</v>
      </c>
      <c r="K376">
        <v>0.91669999999999996</v>
      </c>
      <c r="L376">
        <v>1.343364</v>
      </c>
      <c r="M376" t="s">
        <v>27</v>
      </c>
      <c r="N376">
        <v>0.83330000000000004</v>
      </c>
      <c r="O376">
        <v>1.2676000000000001</v>
      </c>
      <c r="P376" t="s">
        <v>28</v>
      </c>
      <c r="Q376">
        <v>0.91669999999999996</v>
      </c>
      <c r="R376">
        <v>1.3443639999999999</v>
      </c>
    </row>
    <row r="377" spans="1:18" hidden="1" x14ac:dyDescent="0.2">
      <c r="A377">
        <v>5069</v>
      </c>
      <c r="B377" t="s">
        <v>491</v>
      </c>
      <c r="C377" t="str">
        <f t="shared" si="5"/>
        <v>Plaus</v>
      </c>
      <c r="D377">
        <v>9</v>
      </c>
      <c r="E377">
        <v>0</v>
      </c>
      <c r="F377" t="s">
        <v>488</v>
      </c>
      <c r="G377" t="s">
        <v>32</v>
      </c>
      <c r="H377">
        <v>0.9</v>
      </c>
      <c r="I377">
        <v>4.0736670000000004</v>
      </c>
      <c r="J377" t="s">
        <v>33</v>
      </c>
      <c r="K377">
        <v>0.9</v>
      </c>
      <c r="L377">
        <v>1.929111</v>
      </c>
      <c r="M377" t="s">
        <v>34</v>
      </c>
      <c r="N377">
        <v>1</v>
      </c>
      <c r="O377">
        <v>1.8099000000000001</v>
      </c>
      <c r="P377" t="s">
        <v>35</v>
      </c>
      <c r="Q377">
        <v>0.8</v>
      </c>
      <c r="R377">
        <v>2.105375</v>
      </c>
    </row>
    <row r="378" spans="1:18" hidden="1" x14ac:dyDescent="0.2">
      <c r="A378">
        <v>5069</v>
      </c>
      <c r="B378" t="s">
        <v>492</v>
      </c>
      <c r="C378" t="str">
        <f t="shared" si="5"/>
        <v>Plaus</v>
      </c>
      <c r="D378">
        <v>16</v>
      </c>
      <c r="E378">
        <v>0</v>
      </c>
      <c r="F378" t="s">
        <v>488</v>
      </c>
      <c r="G378" t="s">
        <v>32</v>
      </c>
      <c r="H378">
        <v>1</v>
      </c>
      <c r="I378">
        <v>4.3151999999999999</v>
      </c>
      <c r="J378" t="s">
        <v>33</v>
      </c>
      <c r="K378">
        <v>1</v>
      </c>
      <c r="L378">
        <v>1.7966</v>
      </c>
      <c r="M378" t="s">
        <v>34</v>
      </c>
      <c r="N378">
        <v>0.9</v>
      </c>
      <c r="O378">
        <v>2.398444</v>
      </c>
      <c r="P378" t="s">
        <v>35</v>
      </c>
      <c r="Q378">
        <v>0.7</v>
      </c>
      <c r="R378">
        <v>2.1188570000000002</v>
      </c>
    </row>
    <row r="379" spans="1:18" hidden="1" x14ac:dyDescent="0.2">
      <c r="A379">
        <v>5069</v>
      </c>
      <c r="B379" t="s">
        <v>493</v>
      </c>
      <c r="C379" t="str">
        <f t="shared" si="5"/>
        <v>Plaus</v>
      </c>
      <c r="D379">
        <v>4</v>
      </c>
      <c r="E379">
        <v>0</v>
      </c>
      <c r="F379" t="s">
        <v>494</v>
      </c>
      <c r="G379" t="s">
        <v>32</v>
      </c>
      <c r="H379">
        <v>1</v>
      </c>
      <c r="I379">
        <v>3.0467780000000002</v>
      </c>
      <c r="J379" t="s">
        <v>33</v>
      </c>
      <c r="K379">
        <v>1</v>
      </c>
      <c r="L379">
        <v>1.8866000000000001</v>
      </c>
      <c r="M379" t="s">
        <v>34</v>
      </c>
      <c r="N379">
        <v>1</v>
      </c>
      <c r="O379">
        <v>1.7861</v>
      </c>
      <c r="P379" t="s">
        <v>35</v>
      </c>
      <c r="Q379">
        <v>0.9</v>
      </c>
      <c r="R379">
        <v>1.9661109999999999</v>
      </c>
    </row>
    <row r="380" spans="1:18" hidden="1" x14ac:dyDescent="0.2">
      <c r="A380">
        <v>5069</v>
      </c>
      <c r="B380" t="s">
        <v>495</v>
      </c>
      <c r="C380" t="str">
        <f t="shared" si="5"/>
        <v>Plaus</v>
      </c>
      <c r="D380">
        <v>15</v>
      </c>
      <c r="E380">
        <v>0</v>
      </c>
      <c r="F380" t="s">
        <v>494</v>
      </c>
      <c r="G380" t="s">
        <v>32</v>
      </c>
      <c r="H380">
        <v>1</v>
      </c>
      <c r="I380">
        <v>3.7191000000000001</v>
      </c>
      <c r="J380" t="s">
        <v>33</v>
      </c>
      <c r="K380">
        <v>0.9</v>
      </c>
      <c r="L380">
        <v>2.173889</v>
      </c>
      <c r="M380" t="s">
        <v>34</v>
      </c>
      <c r="N380">
        <v>0.8</v>
      </c>
      <c r="O380">
        <v>1.7104999999999999</v>
      </c>
      <c r="P380" t="s">
        <v>35</v>
      </c>
      <c r="Q380">
        <v>0.7</v>
      </c>
      <c r="R380">
        <v>1.915286</v>
      </c>
    </row>
    <row r="381" spans="1:18" hidden="1" x14ac:dyDescent="0.2">
      <c r="A381">
        <v>5069</v>
      </c>
      <c r="B381" t="s">
        <v>496</v>
      </c>
      <c r="C381" t="str">
        <f t="shared" si="5"/>
        <v>Sem</v>
      </c>
      <c r="D381">
        <v>6</v>
      </c>
      <c r="E381">
        <v>0</v>
      </c>
      <c r="F381" t="s">
        <v>488</v>
      </c>
      <c r="G381" t="s">
        <v>38</v>
      </c>
      <c r="H381">
        <v>0.91669999999999996</v>
      </c>
      <c r="I381">
        <v>2.2770000000000001</v>
      </c>
      <c r="J381" t="s">
        <v>39</v>
      </c>
      <c r="K381">
        <v>1</v>
      </c>
      <c r="L381">
        <v>1.303833</v>
      </c>
      <c r="M381" t="s">
        <v>40</v>
      </c>
      <c r="N381">
        <v>0.91669999999999996</v>
      </c>
      <c r="O381">
        <v>1.4515450000000001</v>
      </c>
      <c r="P381" t="s">
        <v>41</v>
      </c>
      <c r="Q381">
        <v>1</v>
      </c>
      <c r="R381">
        <v>1.554333</v>
      </c>
    </row>
    <row r="382" spans="1:18" hidden="1" x14ac:dyDescent="0.2">
      <c r="A382">
        <v>5069</v>
      </c>
      <c r="B382" t="s">
        <v>497</v>
      </c>
      <c r="C382" t="str">
        <f t="shared" si="5"/>
        <v>Sem</v>
      </c>
      <c r="D382">
        <v>10</v>
      </c>
      <c r="E382">
        <v>0</v>
      </c>
      <c r="F382" t="s">
        <v>488</v>
      </c>
      <c r="G382" t="s">
        <v>38</v>
      </c>
      <c r="H382">
        <v>1</v>
      </c>
      <c r="I382">
        <v>2.141273</v>
      </c>
      <c r="J382" t="s">
        <v>39</v>
      </c>
      <c r="K382">
        <v>0.91669999999999996</v>
      </c>
      <c r="L382">
        <v>1.3551820000000001</v>
      </c>
      <c r="M382" t="s">
        <v>40</v>
      </c>
      <c r="N382">
        <v>0.91669999999999996</v>
      </c>
      <c r="O382">
        <v>1.279091</v>
      </c>
      <c r="P382" t="s">
        <v>41</v>
      </c>
      <c r="Q382">
        <v>1</v>
      </c>
      <c r="R382">
        <v>1.48875</v>
      </c>
    </row>
    <row r="383" spans="1:18" hidden="1" x14ac:dyDescent="0.2">
      <c r="A383">
        <v>5069</v>
      </c>
      <c r="B383" t="s">
        <v>498</v>
      </c>
      <c r="C383" t="str">
        <f t="shared" si="5"/>
        <v>Sem</v>
      </c>
      <c r="D383">
        <v>0</v>
      </c>
      <c r="E383">
        <v>0</v>
      </c>
      <c r="F383" t="s">
        <v>494</v>
      </c>
      <c r="G383" t="s">
        <v>38</v>
      </c>
      <c r="H383">
        <v>0.83330000000000004</v>
      </c>
      <c r="I383">
        <v>2.1478999999999999</v>
      </c>
      <c r="J383" t="s">
        <v>39</v>
      </c>
      <c r="K383">
        <v>1</v>
      </c>
      <c r="L383">
        <v>1.3554170000000001</v>
      </c>
      <c r="M383" t="s">
        <v>40</v>
      </c>
      <c r="N383">
        <v>0.83330000000000004</v>
      </c>
      <c r="O383">
        <v>1.2477</v>
      </c>
      <c r="P383" t="s">
        <v>41</v>
      </c>
      <c r="Q383">
        <v>0.91669999999999996</v>
      </c>
      <c r="R383">
        <v>1.470364</v>
      </c>
    </row>
    <row r="384" spans="1:18" hidden="1" x14ac:dyDescent="0.2">
      <c r="A384">
        <v>5069</v>
      </c>
      <c r="B384" t="s">
        <v>499</v>
      </c>
      <c r="C384" t="str">
        <f t="shared" si="5"/>
        <v>Sem</v>
      </c>
      <c r="D384">
        <v>0</v>
      </c>
      <c r="E384">
        <v>0</v>
      </c>
      <c r="F384" t="s">
        <v>494</v>
      </c>
      <c r="G384" t="s">
        <v>38</v>
      </c>
      <c r="H384">
        <v>1</v>
      </c>
      <c r="I384">
        <v>2.3907500000000002</v>
      </c>
      <c r="J384" t="s">
        <v>39</v>
      </c>
      <c r="K384">
        <v>1</v>
      </c>
      <c r="L384">
        <v>1.5986670000000001</v>
      </c>
      <c r="M384" t="s">
        <v>40</v>
      </c>
      <c r="N384">
        <v>1</v>
      </c>
      <c r="O384">
        <v>1.5301670000000001</v>
      </c>
      <c r="P384" t="s">
        <v>41</v>
      </c>
      <c r="Q384">
        <v>0.91669999999999996</v>
      </c>
      <c r="R384">
        <v>1.45</v>
      </c>
    </row>
    <row r="385" spans="1:18" x14ac:dyDescent="0.2">
      <c r="A385">
        <v>5070</v>
      </c>
      <c r="B385" t="s">
        <v>500</v>
      </c>
      <c r="C385" t="str">
        <f t="shared" si="5"/>
        <v>Gram</v>
      </c>
      <c r="D385">
        <v>0</v>
      </c>
      <c r="E385">
        <v>0</v>
      </c>
      <c r="F385" t="s">
        <v>501</v>
      </c>
      <c r="G385" t="s">
        <v>19</v>
      </c>
      <c r="H385">
        <v>1</v>
      </c>
      <c r="I385">
        <v>1.8569</v>
      </c>
      <c r="J385" t="s">
        <v>20</v>
      </c>
      <c r="K385">
        <v>0.6</v>
      </c>
      <c r="L385">
        <v>3.5093329999999998</v>
      </c>
      <c r="M385" t="s">
        <v>21</v>
      </c>
      <c r="N385">
        <v>0.6</v>
      </c>
      <c r="O385">
        <v>2.4133330000000002</v>
      </c>
      <c r="P385" t="s">
        <v>22</v>
      </c>
      <c r="Q385">
        <v>0.6</v>
      </c>
      <c r="R385">
        <v>1.99</v>
      </c>
    </row>
    <row r="386" spans="1:18" x14ac:dyDescent="0.2">
      <c r="A386">
        <v>5070</v>
      </c>
      <c r="B386" t="s">
        <v>502</v>
      </c>
      <c r="C386" t="str">
        <f t="shared" si="5"/>
        <v>Gram</v>
      </c>
      <c r="D386">
        <v>2</v>
      </c>
      <c r="E386">
        <v>0</v>
      </c>
      <c r="F386" t="s">
        <v>501</v>
      </c>
      <c r="G386" t="s">
        <v>19</v>
      </c>
      <c r="H386">
        <v>1</v>
      </c>
      <c r="I386">
        <v>1.9528000000000001</v>
      </c>
      <c r="J386" t="s">
        <v>20</v>
      </c>
      <c r="K386">
        <v>0.5</v>
      </c>
      <c r="L386">
        <v>3.3927999999999998</v>
      </c>
      <c r="M386" t="s">
        <v>21</v>
      </c>
      <c r="N386">
        <v>0.8</v>
      </c>
      <c r="O386">
        <v>2.5826250000000002</v>
      </c>
      <c r="P386" t="s">
        <v>22</v>
      </c>
      <c r="Q386">
        <v>0.7</v>
      </c>
      <c r="R386">
        <v>2.2242860000000002</v>
      </c>
    </row>
    <row r="387" spans="1:18" hidden="1" x14ac:dyDescent="0.2">
      <c r="A387">
        <v>5070</v>
      </c>
      <c r="B387" t="s">
        <v>503</v>
      </c>
      <c r="C387" t="str">
        <f t="shared" si="5"/>
        <v>Phon</v>
      </c>
      <c r="D387">
        <v>1</v>
      </c>
      <c r="E387">
        <v>0</v>
      </c>
      <c r="F387" t="s">
        <v>501</v>
      </c>
      <c r="G387" t="s">
        <v>25</v>
      </c>
      <c r="H387">
        <v>0.91669999999999996</v>
      </c>
      <c r="I387">
        <v>2.1806359999999998</v>
      </c>
      <c r="J387" t="s">
        <v>26</v>
      </c>
      <c r="K387">
        <v>0.66669999999999996</v>
      </c>
      <c r="L387">
        <v>1.1012500000000001</v>
      </c>
      <c r="M387" t="s">
        <v>27</v>
      </c>
      <c r="N387">
        <v>0.58330000000000004</v>
      </c>
      <c r="O387">
        <v>1.2512859999999999</v>
      </c>
      <c r="P387" t="s">
        <v>28</v>
      </c>
      <c r="Q387">
        <v>0.66669999999999996</v>
      </c>
      <c r="R387">
        <v>1.3696250000000001</v>
      </c>
    </row>
    <row r="388" spans="1:18" hidden="1" x14ac:dyDescent="0.2">
      <c r="A388">
        <v>5070</v>
      </c>
      <c r="B388" t="s">
        <v>504</v>
      </c>
      <c r="C388" t="str">
        <f t="shared" ref="C388:C451" si="6">MID(B388,SEARCH("task-",B388)+5,SEARCH("_acq",B388)-SEARCH("task-",B388)-5)</f>
        <v>Phon</v>
      </c>
      <c r="D388">
        <v>0</v>
      </c>
      <c r="E388">
        <v>0</v>
      </c>
      <c r="F388" t="s">
        <v>501</v>
      </c>
      <c r="G388" t="s">
        <v>25</v>
      </c>
      <c r="H388">
        <v>1</v>
      </c>
      <c r="I388">
        <v>2.1914169999999999</v>
      </c>
      <c r="J388" t="s">
        <v>26</v>
      </c>
      <c r="K388">
        <v>0.58330000000000004</v>
      </c>
      <c r="L388">
        <v>1.129</v>
      </c>
      <c r="M388" t="s">
        <v>27</v>
      </c>
      <c r="N388">
        <v>0.58330000000000004</v>
      </c>
      <c r="O388">
        <v>1.1875709999999999</v>
      </c>
      <c r="P388" t="s">
        <v>28</v>
      </c>
      <c r="Q388">
        <v>0.58330000000000004</v>
      </c>
      <c r="R388">
        <v>1.2474289999999999</v>
      </c>
    </row>
    <row r="389" spans="1:18" hidden="1" x14ac:dyDescent="0.2">
      <c r="A389">
        <v>5070</v>
      </c>
      <c r="B389" t="s">
        <v>505</v>
      </c>
      <c r="C389" t="str">
        <f t="shared" si="6"/>
        <v>Plaus</v>
      </c>
      <c r="D389">
        <v>0</v>
      </c>
      <c r="E389">
        <v>0</v>
      </c>
      <c r="F389" t="s">
        <v>133</v>
      </c>
      <c r="G389" t="s">
        <v>32</v>
      </c>
      <c r="H389">
        <v>1</v>
      </c>
      <c r="I389">
        <v>2.1803330000000001</v>
      </c>
      <c r="J389" t="s">
        <v>33</v>
      </c>
      <c r="K389">
        <v>1</v>
      </c>
      <c r="L389">
        <v>1.6114999999999999</v>
      </c>
      <c r="M389" t="s">
        <v>34</v>
      </c>
      <c r="N389">
        <v>0.8</v>
      </c>
      <c r="O389">
        <v>1.40025</v>
      </c>
      <c r="P389" t="s">
        <v>35</v>
      </c>
      <c r="Q389">
        <v>1</v>
      </c>
      <c r="R389">
        <v>1.536</v>
      </c>
    </row>
    <row r="390" spans="1:18" hidden="1" x14ac:dyDescent="0.2">
      <c r="A390">
        <v>5070</v>
      </c>
      <c r="B390" t="s">
        <v>506</v>
      </c>
      <c r="C390" t="str">
        <f t="shared" si="6"/>
        <v>Plaus</v>
      </c>
      <c r="D390">
        <v>0</v>
      </c>
      <c r="E390">
        <v>0</v>
      </c>
      <c r="F390" t="s">
        <v>133</v>
      </c>
      <c r="G390" t="s">
        <v>32</v>
      </c>
      <c r="H390">
        <v>1</v>
      </c>
      <c r="I390">
        <v>3.0579999999999998</v>
      </c>
      <c r="J390" t="s">
        <v>33</v>
      </c>
      <c r="K390">
        <v>1</v>
      </c>
      <c r="L390">
        <v>1.6419999999999999</v>
      </c>
      <c r="M390" t="s">
        <v>34</v>
      </c>
      <c r="N390">
        <v>1</v>
      </c>
      <c r="O390">
        <v>1.6632</v>
      </c>
      <c r="P390" t="s">
        <v>35</v>
      </c>
      <c r="Q390">
        <v>0.9</v>
      </c>
      <c r="R390">
        <v>1.5369999999999999</v>
      </c>
    </row>
    <row r="391" spans="1:18" hidden="1" x14ac:dyDescent="0.2">
      <c r="A391">
        <v>5070</v>
      </c>
      <c r="B391" t="s">
        <v>507</v>
      </c>
      <c r="C391" t="str">
        <f t="shared" si="6"/>
        <v>Sem</v>
      </c>
      <c r="D391">
        <v>0</v>
      </c>
      <c r="E391">
        <v>0</v>
      </c>
      <c r="F391" t="s">
        <v>133</v>
      </c>
      <c r="G391" t="s">
        <v>38</v>
      </c>
      <c r="H391">
        <v>1</v>
      </c>
      <c r="I391">
        <v>2.0750000000000002</v>
      </c>
      <c r="J391" t="s">
        <v>39</v>
      </c>
      <c r="K391">
        <v>0.83330000000000004</v>
      </c>
      <c r="L391">
        <v>1.0228999999999999</v>
      </c>
      <c r="M391" t="s">
        <v>40</v>
      </c>
      <c r="N391">
        <v>0.75</v>
      </c>
      <c r="O391">
        <v>1.1419999999999999</v>
      </c>
      <c r="P391" t="s">
        <v>41</v>
      </c>
      <c r="Q391">
        <v>0.75</v>
      </c>
      <c r="R391">
        <v>1.261333</v>
      </c>
    </row>
    <row r="392" spans="1:18" hidden="1" x14ac:dyDescent="0.2">
      <c r="A392">
        <v>5070</v>
      </c>
      <c r="B392" t="s">
        <v>508</v>
      </c>
      <c r="C392" t="str">
        <f t="shared" si="6"/>
        <v>Sem</v>
      </c>
      <c r="D392">
        <v>0</v>
      </c>
      <c r="E392">
        <v>0</v>
      </c>
      <c r="F392" t="s">
        <v>133</v>
      </c>
      <c r="G392" t="s">
        <v>38</v>
      </c>
      <c r="H392">
        <v>1</v>
      </c>
      <c r="I392">
        <v>2.0733329999999999</v>
      </c>
      <c r="J392" t="s">
        <v>39</v>
      </c>
      <c r="K392">
        <v>1</v>
      </c>
      <c r="L392">
        <v>0.98075000000000001</v>
      </c>
      <c r="M392" t="s">
        <v>40</v>
      </c>
      <c r="N392">
        <v>1</v>
      </c>
      <c r="O392">
        <v>1.2202500000000001</v>
      </c>
      <c r="P392" t="s">
        <v>41</v>
      </c>
      <c r="Q392">
        <v>0.91669999999999996</v>
      </c>
      <c r="R392">
        <v>1.2195450000000001</v>
      </c>
    </row>
    <row r="393" spans="1:18" x14ac:dyDescent="0.2">
      <c r="A393">
        <v>5071</v>
      </c>
      <c r="B393" t="s">
        <v>509</v>
      </c>
      <c r="C393" t="str">
        <f t="shared" si="6"/>
        <v>Gram</v>
      </c>
      <c r="D393">
        <v>0</v>
      </c>
      <c r="E393">
        <v>0</v>
      </c>
      <c r="F393" t="s">
        <v>510</v>
      </c>
      <c r="G393" t="s">
        <v>19</v>
      </c>
      <c r="H393">
        <v>0.9</v>
      </c>
      <c r="I393">
        <v>2.2685559999999998</v>
      </c>
      <c r="J393" t="s">
        <v>20</v>
      </c>
      <c r="K393">
        <v>1</v>
      </c>
      <c r="L393">
        <v>3.7927</v>
      </c>
      <c r="M393" t="s">
        <v>21</v>
      </c>
      <c r="N393">
        <v>0.9</v>
      </c>
      <c r="O393">
        <v>2.6440000000000001</v>
      </c>
      <c r="P393" t="s">
        <v>22</v>
      </c>
      <c r="Q393">
        <v>1</v>
      </c>
      <c r="R393">
        <v>2.4390999999999998</v>
      </c>
    </row>
    <row r="394" spans="1:18" x14ac:dyDescent="0.2">
      <c r="A394">
        <v>5071</v>
      </c>
      <c r="B394" t="s">
        <v>511</v>
      </c>
      <c r="C394" t="str">
        <f t="shared" si="6"/>
        <v>Gram</v>
      </c>
      <c r="D394">
        <v>4</v>
      </c>
      <c r="E394">
        <v>0</v>
      </c>
      <c r="F394" t="s">
        <v>510</v>
      </c>
      <c r="G394" t="s">
        <v>19</v>
      </c>
      <c r="H394">
        <v>0.9</v>
      </c>
      <c r="I394">
        <v>2.5981109999999998</v>
      </c>
      <c r="J394" t="s">
        <v>20</v>
      </c>
      <c r="K394">
        <v>0.6</v>
      </c>
      <c r="L394">
        <v>3.7932000000000001</v>
      </c>
      <c r="M394" t="s">
        <v>21</v>
      </c>
      <c r="N394">
        <v>1</v>
      </c>
      <c r="O394">
        <v>2.6219000000000001</v>
      </c>
      <c r="P394" t="s">
        <v>22</v>
      </c>
      <c r="Q394">
        <v>1</v>
      </c>
      <c r="R394">
        <v>2.3618999999999999</v>
      </c>
    </row>
    <row r="395" spans="1:18" hidden="1" x14ac:dyDescent="0.2">
      <c r="A395">
        <v>5071</v>
      </c>
      <c r="B395" t="s">
        <v>512</v>
      </c>
      <c r="C395" t="str">
        <f t="shared" si="6"/>
        <v>Phon</v>
      </c>
      <c r="D395">
        <v>38</v>
      </c>
      <c r="E395">
        <v>1</v>
      </c>
      <c r="F395" t="s">
        <v>510</v>
      </c>
      <c r="G395" t="s">
        <v>25</v>
      </c>
      <c r="H395">
        <v>1</v>
      </c>
      <c r="I395">
        <v>2.166455</v>
      </c>
      <c r="J395" t="s">
        <v>26</v>
      </c>
      <c r="K395">
        <v>0.58330000000000004</v>
      </c>
      <c r="L395">
        <v>1.377</v>
      </c>
      <c r="M395" t="s">
        <v>27</v>
      </c>
      <c r="N395">
        <v>0.66669999999999996</v>
      </c>
      <c r="O395">
        <v>1.399375</v>
      </c>
      <c r="P395" t="s">
        <v>28</v>
      </c>
      <c r="Q395">
        <v>0.83330000000000004</v>
      </c>
      <c r="R395">
        <v>1.4271</v>
      </c>
    </row>
    <row r="396" spans="1:18" hidden="1" x14ac:dyDescent="0.2">
      <c r="A396">
        <v>5071</v>
      </c>
      <c r="B396" t="s">
        <v>513</v>
      </c>
      <c r="C396" t="str">
        <f t="shared" si="6"/>
        <v>Phon</v>
      </c>
      <c r="D396">
        <v>14</v>
      </c>
      <c r="E396">
        <v>0</v>
      </c>
      <c r="F396" t="s">
        <v>510</v>
      </c>
      <c r="G396" t="s">
        <v>25</v>
      </c>
      <c r="H396">
        <v>1</v>
      </c>
      <c r="I396">
        <v>2.0364170000000001</v>
      </c>
      <c r="J396" t="s">
        <v>26</v>
      </c>
      <c r="K396">
        <v>0.41670000000000001</v>
      </c>
      <c r="L396">
        <v>1.2390000000000001</v>
      </c>
      <c r="M396" t="s">
        <v>27</v>
      </c>
      <c r="N396">
        <v>0.91669999999999996</v>
      </c>
      <c r="O396">
        <v>1.423727</v>
      </c>
      <c r="P396" t="s">
        <v>28</v>
      </c>
      <c r="Q396">
        <v>0.83330000000000004</v>
      </c>
      <c r="R396">
        <v>1.4703329999999999</v>
      </c>
    </row>
    <row r="397" spans="1:18" hidden="1" x14ac:dyDescent="0.2">
      <c r="A397">
        <v>5071</v>
      </c>
      <c r="B397" t="s">
        <v>514</v>
      </c>
      <c r="C397" t="str">
        <f t="shared" si="6"/>
        <v>Phon</v>
      </c>
      <c r="D397">
        <v>30</v>
      </c>
      <c r="E397">
        <v>0</v>
      </c>
      <c r="F397" t="s">
        <v>510</v>
      </c>
      <c r="G397" t="s">
        <v>25</v>
      </c>
      <c r="H397">
        <v>0.91669999999999996</v>
      </c>
      <c r="I397">
        <v>1.7645</v>
      </c>
      <c r="J397" t="s">
        <v>26</v>
      </c>
      <c r="K397">
        <v>0.83330000000000004</v>
      </c>
      <c r="L397">
        <v>1.4643999999999999</v>
      </c>
      <c r="M397" t="s">
        <v>27</v>
      </c>
      <c r="N397">
        <v>0.75</v>
      </c>
      <c r="O397">
        <v>1.1682220000000001</v>
      </c>
      <c r="P397" t="s">
        <v>28</v>
      </c>
      <c r="Q397">
        <v>0.91669999999999996</v>
      </c>
      <c r="R397">
        <v>1.3722730000000001</v>
      </c>
    </row>
    <row r="398" spans="1:18" x14ac:dyDescent="0.2">
      <c r="A398">
        <v>5074</v>
      </c>
      <c r="B398" t="s">
        <v>515</v>
      </c>
      <c r="C398" t="str">
        <f t="shared" si="6"/>
        <v>Gram</v>
      </c>
      <c r="D398">
        <v>0</v>
      </c>
      <c r="E398">
        <v>0</v>
      </c>
      <c r="F398" t="s">
        <v>516</v>
      </c>
      <c r="G398" t="s">
        <v>19</v>
      </c>
      <c r="H398">
        <v>1</v>
      </c>
      <c r="I398">
        <v>1.0270999999999999</v>
      </c>
      <c r="J398" t="s">
        <v>20</v>
      </c>
      <c r="K398">
        <v>0.4</v>
      </c>
      <c r="L398">
        <v>4.1849999999999996</v>
      </c>
      <c r="M398" t="s">
        <v>21</v>
      </c>
      <c r="N398">
        <v>1</v>
      </c>
      <c r="O398">
        <v>2.3136000000000001</v>
      </c>
      <c r="P398" t="s">
        <v>22</v>
      </c>
      <c r="Q398">
        <v>1</v>
      </c>
      <c r="R398">
        <v>2.2256999999999998</v>
      </c>
    </row>
    <row r="399" spans="1:18" x14ac:dyDescent="0.2">
      <c r="A399">
        <v>5074</v>
      </c>
      <c r="B399" t="s">
        <v>517</v>
      </c>
      <c r="C399" t="str">
        <f t="shared" si="6"/>
        <v>Gram</v>
      </c>
      <c r="D399">
        <v>7</v>
      </c>
      <c r="E399">
        <v>0</v>
      </c>
      <c r="F399" t="s">
        <v>516</v>
      </c>
      <c r="G399" t="s">
        <v>19</v>
      </c>
      <c r="H399">
        <v>0.8</v>
      </c>
      <c r="I399">
        <v>0.96212500000000001</v>
      </c>
      <c r="J399" t="s">
        <v>20</v>
      </c>
      <c r="K399">
        <v>0.7</v>
      </c>
      <c r="L399">
        <v>4.2009999999999996</v>
      </c>
      <c r="M399" t="s">
        <v>21</v>
      </c>
      <c r="N399">
        <v>0.8</v>
      </c>
      <c r="O399">
        <v>2.761625</v>
      </c>
      <c r="P399" t="s">
        <v>22</v>
      </c>
      <c r="Q399">
        <v>0.7</v>
      </c>
      <c r="R399">
        <v>2.2917139999999998</v>
      </c>
    </row>
    <row r="400" spans="1:18" hidden="1" x14ac:dyDescent="0.2">
      <c r="A400">
        <v>5074</v>
      </c>
      <c r="B400" t="s">
        <v>518</v>
      </c>
      <c r="C400" t="str">
        <f t="shared" si="6"/>
        <v>Phon</v>
      </c>
      <c r="D400">
        <v>0</v>
      </c>
      <c r="E400">
        <v>0</v>
      </c>
      <c r="F400" t="s">
        <v>516</v>
      </c>
      <c r="G400" t="s">
        <v>25</v>
      </c>
      <c r="H400">
        <v>1</v>
      </c>
      <c r="I400">
        <v>0.91591699999999998</v>
      </c>
      <c r="J400" t="s">
        <v>26</v>
      </c>
      <c r="K400">
        <v>0.66669999999999996</v>
      </c>
      <c r="L400">
        <v>1.269625</v>
      </c>
      <c r="M400" t="s">
        <v>27</v>
      </c>
      <c r="N400">
        <v>0.91669999999999996</v>
      </c>
      <c r="O400">
        <v>1.478</v>
      </c>
      <c r="P400" t="s">
        <v>28</v>
      </c>
      <c r="Q400">
        <v>1</v>
      </c>
      <c r="R400">
        <v>1.293167</v>
      </c>
    </row>
    <row r="401" spans="1:18" hidden="1" x14ac:dyDescent="0.2">
      <c r="A401">
        <v>5074</v>
      </c>
      <c r="B401" t="s">
        <v>519</v>
      </c>
      <c r="C401" t="str">
        <f t="shared" si="6"/>
        <v>Phon</v>
      </c>
      <c r="D401">
        <v>0</v>
      </c>
      <c r="E401">
        <v>0</v>
      </c>
      <c r="F401" t="s">
        <v>516</v>
      </c>
      <c r="G401" t="s">
        <v>25</v>
      </c>
      <c r="H401">
        <v>0.83330000000000004</v>
      </c>
      <c r="I401">
        <v>1.4242220000000001</v>
      </c>
      <c r="J401" t="s">
        <v>26</v>
      </c>
      <c r="K401">
        <v>0.83330000000000004</v>
      </c>
      <c r="L401">
        <v>1.6389</v>
      </c>
      <c r="M401" t="s">
        <v>27</v>
      </c>
      <c r="N401">
        <v>0.83330000000000004</v>
      </c>
      <c r="O401">
        <v>1.585</v>
      </c>
      <c r="P401" t="s">
        <v>28</v>
      </c>
      <c r="Q401">
        <v>0.66669999999999996</v>
      </c>
      <c r="R401">
        <v>1.5575000000000001</v>
      </c>
    </row>
    <row r="402" spans="1:18" hidden="1" x14ac:dyDescent="0.2">
      <c r="A402">
        <v>5074</v>
      </c>
      <c r="B402" t="s">
        <v>520</v>
      </c>
      <c r="C402" t="str">
        <f t="shared" si="6"/>
        <v>Plaus</v>
      </c>
      <c r="D402">
        <v>9</v>
      </c>
      <c r="E402">
        <v>0</v>
      </c>
      <c r="F402" t="s">
        <v>521</v>
      </c>
      <c r="G402" t="s">
        <v>32</v>
      </c>
      <c r="H402">
        <v>0.9</v>
      </c>
      <c r="I402">
        <v>1.244111</v>
      </c>
      <c r="J402" t="s">
        <v>33</v>
      </c>
      <c r="K402">
        <v>0.9</v>
      </c>
      <c r="L402">
        <v>1.661667</v>
      </c>
      <c r="M402" t="s">
        <v>34</v>
      </c>
      <c r="N402">
        <v>1</v>
      </c>
      <c r="O402">
        <v>1.4882</v>
      </c>
      <c r="P402" t="s">
        <v>35</v>
      </c>
      <c r="Q402">
        <v>0.6</v>
      </c>
      <c r="R402">
        <v>1.5665</v>
      </c>
    </row>
    <row r="403" spans="1:18" hidden="1" x14ac:dyDescent="0.2">
      <c r="A403">
        <v>5074</v>
      </c>
      <c r="B403" t="s">
        <v>522</v>
      </c>
      <c r="C403" t="str">
        <f t="shared" si="6"/>
        <v>Plaus</v>
      </c>
      <c r="D403">
        <v>18</v>
      </c>
      <c r="E403">
        <v>0</v>
      </c>
      <c r="F403" t="s">
        <v>523</v>
      </c>
      <c r="G403" t="s">
        <v>32</v>
      </c>
      <c r="H403">
        <v>1</v>
      </c>
      <c r="I403">
        <v>1.4202999999999999</v>
      </c>
      <c r="J403" t="s">
        <v>33</v>
      </c>
      <c r="K403">
        <v>0.9</v>
      </c>
      <c r="L403">
        <v>1.5111250000000001</v>
      </c>
      <c r="M403" t="s">
        <v>34</v>
      </c>
      <c r="N403">
        <v>1</v>
      </c>
      <c r="O403">
        <v>1.3676999999999999</v>
      </c>
      <c r="P403" t="s">
        <v>35</v>
      </c>
      <c r="Q403">
        <v>0.9</v>
      </c>
      <c r="R403">
        <v>1.7858890000000001</v>
      </c>
    </row>
    <row r="404" spans="1:18" hidden="1" x14ac:dyDescent="0.2">
      <c r="A404">
        <v>5074</v>
      </c>
      <c r="B404" t="s">
        <v>524</v>
      </c>
      <c r="C404" t="str">
        <f t="shared" si="6"/>
        <v>Plaus</v>
      </c>
      <c r="D404">
        <v>7</v>
      </c>
      <c r="E404">
        <v>0</v>
      </c>
      <c r="F404" t="s">
        <v>523</v>
      </c>
      <c r="G404" t="s">
        <v>32</v>
      </c>
      <c r="H404">
        <v>0.9</v>
      </c>
      <c r="I404">
        <v>1.5467500000000001</v>
      </c>
      <c r="J404" t="s">
        <v>33</v>
      </c>
      <c r="K404">
        <v>0.8</v>
      </c>
      <c r="L404">
        <v>1.64225</v>
      </c>
      <c r="M404" t="s">
        <v>34</v>
      </c>
      <c r="N404">
        <v>1</v>
      </c>
      <c r="O404">
        <v>1.5591999999999999</v>
      </c>
      <c r="P404" t="s">
        <v>35</v>
      </c>
      <c r="Q404">
        <v>0.9</v>
      </c>
      <c r="R404">
        <v>1.5986670000000001</v>
      </c>
    </row>
    <row r="405" spans="1:18" hidden="1" x14ac:dyDescent="0.2">
      <c r="A405">
        <v>5074</v>
      </c>
      <c r="B405" t="s">
        <v>525</v>
      </c>
      <c r="C405" t="str">
        <f t="shared" si="6"/>
        <v>Plaus</v>
      </c>
      <c r="D405">
        <v>0</v>
      </c>
      <c r="E405">
        <v>0</v>
      </c>
      <c r="F405" t="s">
        <v>523</v>
      </c>
      <c r="G405" t="s">
        <v>32</v>
      </c>
      <c r="H405">
        <v>1</v>
      </c>
      <c r="I405">
        <v>1.3007</v>
      </c>
      <c r="J405" t="s">
        <v>33</v>
      </c>
      <c r="K405">
        <v>0.8</v>
      </c>
      <c r="L405">
        <v>1.3671249999999999</v>
      </c>
      <c r="M405" t="s">
        <v>34</v>
      </c>
      <c r="N405">
        <v>1</v>
      </c>
      <c r="O405">
        <v>1.278</v>
      </c>
      <c r="P405" t="s">
        <v>35</v>
      </c>
      <c r="Q405">
        <v>1</v>
      </c>
      <c r="R405">
        <v>1.3622000000000001</v>
      </c>
    </row>
    <row r="406" spans="1:18" hidden="1" x14ac:dyDescent="0.2">
      <c r="A406">
        <v>5074</v>
      </c>
      <c r="B406" t="s">
        <v>526</v>
      </c>
      <c r="C406" t="str">
        <f t="shared" si="6"/>
        <v>Sem</v>
      </c>
      <c r="D406">
        <v>0</v>
      </c>
      <c r="E406">
        <v>0</v>
      </c>
      <c r="F406" t="s">
        <v>521</v>
      </c>
      <c r="G406" t="s">
        <v>38</v>
      </c>
      <c r="H406">
        <v>1</v>
      </c>
      <c r="I406">
        <v>1.168167</v>
      </c>
      <c r="J406" t="s">
        <v>39</v>
      </c>
      <c r="K406">
        <v>0.83330000000000004</v>
      </c>
      <c r="L406">
        <v>1.3143</v>
      </c>
      <c r="M406" t="s">
        <v>40</v>
      </c>
      <c r="N406">
        <v>0.75</v>
      </c>
      <c r="O406">
        <v>1.453444</v>
      </c>
      <c r="P406" t="s">
        <v>41</v>
      </c>
      <c r="Q406">
        <v>1</v>
      </c>
      <c r="R406">
        <v>1.224583</v>
      </c>
    </row>
    <row r="407" spans="1:18" hidden="1" x14ac:dyDescent="0.2">
      <c r="A407">
        <v>5074</v>
      </c>
      <c r="B407" t="s">
        <v>527</v>
      </c>
      <c r="C407" t="str">
        <f t="shared" si="6"/>
        <v>Sem</v>
      </c>
      <c r="D407">
        <v>4</v>
      </c>
      <c r="E407">
        <v>0</v>
      </c>
      <c r="F407" t="s">
        <v>521</v>
      </c>
      <c r="G407" t="s">
        <v>38</v>
      </c>
      <c r="H407">
        <v>0.91669999999999996</v>
      </c>
      <c r="I407">
        <v>1.1986000000000001</v>
      </c>
      <c r="J407" t="s">
        <v>39</v>
      </c>
      <c r="K407">
        <v>0.91669999999999996</v>
      </c>
      <c r="L407">
        <v>1.388091</v>
      </c>
      <c r="M407" t="s">
        <v>40</v>
      </c>
      <c r="N407">
        <v>1</v>
      </c>
      <c r="O407">
        <v>1.2909170000000001</v>
      </c>
      <c r="P407" t="s">
        <v>41</v>
      </c>
      <c r="Q407">
        <v>1</v>
      </c>
      <c r="R407">
        <v>1.2196670000000001</v>
      </c>
    </row>
    <row r="408" spans="1:18" x14ac:dyDescent="0.2">
      <c r="A408">
        <v>5075</v>
      </c>
      <c r="B408" t="s">
        <v>528</v>
      </c>
      <c r="C408" t="str">
        <f t="shared" si="6"/>
        <v>Gram</v>
      </c>
      <c r="D408">
        <v>0</v>
      </c>
      <c r="E408">
        <v>0</v>
      </c>
      <c r="F408" t="s">
        <v>529</v>
      </c>
      <c r="G408" t="s">
        <v>19</v>
      </c>
      <c r="H408">
        <v>0.9</v>
      </c>
      <c r="I408">
        <v>1.3921110000000001</v>
      </c>
      <c r="J408" t="s">
        <v>20</v>
      </c>
      <c r="K408">
        <v>0.8</v>
      </c>
      <c r="L408">
        <v>3.9935</v>
      </c>
      <c r="M408" t="s">
        <v>21</v>
      </c>
      <c r="N408">
        <v>1</v>
      </c>
      <c r="O408">
        <v>3.0724999999999998</v>
      </c>
      <c r="P408" t="s">
        <v>22</v>
      </c>
      <c r="Q408">
        <v>0.9</v>
      </c>
      <c r="R408">
        <v>2.476</v>
      </c>
    </row>
    <row r="409" spans="1:18" x14ac:dyDescent="0.2">
      <c r="A409">
        <v>5075</v>
      </c>
      <c r="B409" t="s">
        <v>530</v>
      </c>
      <c r="C409" t="str">
        <f t="shared" si="6"/>
        <v>Gram</v>
      </c>
      <c r="D409">
        <v>0</v>
      </c>
      <c r="E409">
        <v>0</v>
      </c>
      <c r="F409" t="s">
        <v>529</v>
      </c>
      <c r="G409" t="s">
        <v>19</v>
      </c>
      <c r="H409">
        <v>1</v>
      </c>
      <c r="I409">
        <v>1.3512</v>
      </c>
      <c r="J409" t="s">
        <v>20</v>
      </c>
      <c r="K409">
        <v>0.9</v>
      </c>
      <c r="L409">
        <v>3.9344440000000001</v>
      </c>
      <c r="M409" t="s">
        <v>21</v>
      </c>
      <c r="N409">
        <v>0.9</v>
      </c>
      <c r="O409">
        <v>2.4403329999999999</v>
      </c>
      <c r="P409" t="s">
        <v>22</v>
      </c>
      <c r="Q409">
        <v>1</v>
      </c>
      <c r="R409">
        <v>2.4803000000000002</v>
      </c>
    </row>
    <row r="410" spans="1:18" hidden="1" x14ac:dyDescent="0.2">
      <c r="A410">
        <v>5075</v>
      </c>
      <c r="B410" t="s">
        <v>531</v>
      </c>
      <c r="C410" t="str">
        <f t="shared" si="6"/>
        <v>Phon</v>
      </c>
      <c r="D410">
        <v>0</v>
      </c>
      <c r="E410">
        <v>0</v>
      </c>
      <c r="F410" t="s">
        <v>529</v>
      </c>
      <c r="G410" t="s">
        <v>25</v>
      </c>
      <c r="H410">
        <v>1</v>
      </c>
      <c r="I410">
        <v>1.875</v>
      </c>
      <c r="J410" t="s">
        <v>26</v>
      </c>
      <c r="K410">
        <v>0.83330000000000004</v>
      </c>
      <c r="L410">
        <v>1.5762</v>
      </c>
      <c r="M410" t="s">
        <v>27</v>
      </c>
      <c r="N410">
        <v>1</v>
      </c>
      <c r="O410">
        <v>1.3427500000000001</v>
      </c>
      <c r="P410" t="s">
        <v>28</v>
      </c>
      <c r="Q410">
        <v>1</v>
      </c>
      <c r="R410">
        <v>1.480167</v>
      </c>
    </row>
    <row r="411" spans="1:18" hidden="1" x14ac:dyDescent="0.2">
      <c r="A411">
        <v>5075</v>
      </c>
      <c r="B411" t="s">
        <v>532</v>
      </c>
      <c r="C411" t="str">
        <f t="shared" si="6"/>
        <v>Phon</v>
      </c>
      <c r="D411">
        <v>6</v>
      </c>
      <c r="E411">
        <v>0</v>
      </c>
      <c r="F411" t="s">
        <v>529</v>
      </c>
      <c r="G411" t="s">
        <v>25</v>
      </c>
      <c r="H411">
        <v>0.83330000000000004</v>
      </c>
      <c r="I411">
        <v>1.4307000000000001</v>
      </c>
      <c r="J411" t="s">
        <v>26</v>
      </c>
      <c r="K411">
        <v>0.75</v>
      </c>
      <c r="L411">
        <v>1.2591110000000001</v>
      </c>
      <c r="M411" t="s">
        <v>27</v>
      </c>
      <c r="N411">
        <v>0.83330000000000004</v>
      </c>
      <c r="O411">
        <v>1.467444</v>
      </c>
      <c r="P411" t="s">
        <v>28</v>
      </c>
      <c r="Q411">
        <v>0.91669999999999996</v>
      </c>
      <c r="R411">
        <v>1.4290909999999999</v>
      </c>
    </row>
    <row r="412" spans="1:18" hidden="1" x14ac:dyDescent="0.2">
      <c r="A412">
        <v>5075</v>
      </c>
      <c r="B412" t="s">
        <v>533</v>
      </c>
      <c r="C412" t="str">
        <f t="shared" si="6"/>
        <v>Plaus</v>
      </c>
      <c r="D412">
        <v>0</v>
      </c>
      <c r="E412">
        <v>0</v>
      </c>
      <c r="F412" t="s">
        <v>534</v>
      </c>
      <c r="G412" t="s">
        <v>32</v>
      </c>
      <c r="H412">
        <v>1</v>
      </c>
      <c r="I412">
        <v>1.7769999999999999</v>
      </c>
      <c r="J412" t="s">
        <v>33</v>
      </c>
      <c r="K412">
        <v>0.7</v>
      </c>
      <c r="L412">
        <v>2.1834289999999998</v>
      </c>
      <c r="M412" t="s">
        <v>34</v>
      </c>
      <c r="N412">
        <v>0.9</v>
      </c>
      <c r="O412">
        <v>2.0381109999999998</v>
      </c>
      <c r="P412" t="s">
        <v>35</v>
      </c>
      <c r="Q412">
        <v>0.7</v>
      </c>
      <c r="R412">
        <v>2.2367140000000001</v>
      </c>
    </row>
    <row r="413" spans="1:18" hidden="1" x14ac:dyDescent="0.2">
      <c r="A413">
        <v>5075</v>
      </c>
      <c r="B413" t="s">
        <v>535</v>
      </c>
      <c r="C413" t="str">
        <f t="shared" si="6"/>
        <v>Plaus</v>
      </c>
      <c r="D413">
        <v>0</v>
      </c>
      <c r="E413">
        <v>0</v>
      </c>
      <c r="F413" t="s">
        <v>534</v>
      </c>
      <c r="G413" t="s">
        <v>32</v>
      </c>
      <c r="H413">
        <v>1</v>
      </c>
      <c r="I413">
        <v>1.4476</v>
      </c>
      <c r="J413" t="s">
        <v>33</v>
      </c>
      <c r="K413">
        <v>0.9</v>
      </c>
      <c r="L413">
        <v>2.3705560000000001</v>
      </c>
      <c r="M413" t="s">
        <v>34</v>
      </c>
      <c r="N413">
        <v>1</v>
      </c>
      <c r="O413">
        <v>1.8005</v>
      </c>
      <c r="P413" t="s">
        <v>35</v>
      </c>
      <c r="Q413">
        <v>0.9</v>
      </c>
      <c r="R413">
        <v>2.1462219999999999</v>
      </c>
    </row>
    <row r="414" spans="1:18" hidden="1" x14ac:dyDescent="0.2">
      <c r="A414">
        <v>5075</v>
      </c>
      <c r="B414" t="s">
        <v>536</v>
      </c>
      <c r="C414" t="str">
        <f t="shared" si="6"/>
        <v>Sem</v>
      </c>
      <c r="D414">
        <v>0</v>
      </c>
      <c r="E414">
        <v>0</v>
      </c>
      <c r="F414" t="s">
        <v>534</v>
      </c>
      <c r="G414" t="s">
        <v>38</v>
      </c>
      <c r="H414">
        <v>1</v>
      </c>
      <c r="I414">
        <v>1.8993640000000001</v>
      </c>
      <c r="J414" t="s">
        <v>39</v>
      </c>
      <c r="K414">
        <v>0.75</v>
      </c>
      <c r="L414">
        <v>1.3491109999999999</v>
      </c>
      <c r="M414" t="s">
        <v>40</v>
      </c>
      <c r="N414">
        <v>0.91669999999999996</v>
      </c>
      <c r="O414">
        <v>1.386727</v>
      </c>
      <c r="P414" t="s">
        <v>41</v>
      </c>
      <c r="Q414">
        <v>0.58330000000000004</v>
      </c>
      <c r="R414">
        <v>1.5528569999999999</v>
      </c>
    </row>
    <row r="415" spans="1:18" hidden="1" x14ac:dyDescent="0.2">
      <c r="A415">
        <v>5075</v>
      </c>
      <c r="B415" t="s">
        <v>537</v>
      </c>
      <c r="C415" t="str">
        <f t="shared" si="6"/>
        <v>Sem</v>
      </c>
      <c r="D415">
        <v>0</v>
      </c>
      <c r="E415">
        <v>0</v>
      </c>
      <c r="F415" t="s">
        <v>534</v>
      </c>
      <c r="G415" t="s">
        <v>38</v>
      </c>
      <c r="H415">
        <v>0.91669999999999996</v>
      </c>
      <c r="I415">
        <v>1.5505</v>
      </c>
      <c r="J415" t="s">
        <v>39</v>
      </c>
      <c r="K415">
        <v>1</v>
      </c>
      <c r="L415">
        <v>1.408917</v>
      </c>
      <c r="M415" t="s">
        <v>40</v>
      </c>
      <c r="N415">
        <v>0.91669999999999996</v>
      </c>
      <c r="O415">
        <v>1.486818</v>
      </c>
      <c r="P415" t="s">
        <v>41</v>
      </c>
      <c r="Q415">
        <v>0.91669999999999996</v>
      </c>
      <c r="R415">
        <v>1.7176</v>
      </c>
    </row>
    <row r="416" spans="1:18" x14ac:dyDescent="0.2">
      <c r="A416">
        <v>5077</v>
      </c>
      <c r="B416" t="s">
        <v>538</v>
      </c>
      <c r="C416" t="str">
        <f t="shared" si="6"/>
        <v>Gram</v>
      </c>
      <c r="D416">
        <v>2</v>
      </c>
      <c r="E416">
        <v>0</v>
      </c>
      <c r="F416" t="s">
        <v>539</v>
      </c>
      <c r="G416" t="s">
        <v>19</v>
      </c>
      <c r="H416">
        <v>1</v>
      </c>
      <c r="I416">
        <v>3.3605</v>
      </c>
      <c r="J416" t="s">
        <v>20</v>
      </c>
      <c r="K416">
        <v>0.8</v>
      </c>
      <c r="L416">
        <v>3.1132499999999999</v>
      </c>
      <c r="M416" t="s">
        <v>21</v>
      </c>
      <c r="N416">
        <v>0.9</v>
      </c>
      <c r="O416">
        <v>2.3415560000000002</v>
      </c>
      <c r="P416" t="s">
        <v>22</v>
      </c>
      <c r="Q416">
        <v>1</v>
      </c>
      <c r="R416">
        <v>1.9739</v>
      </c>
    </row>
    <row r="417" spans="1:18" x14ac:dyDescent="0.2">
      <c r="A417">
        <v>5077</v>
      </c>
      <c r="B417" t="s">
        <v>540</v>
      </c>
      <c r="C417" t="str">
        <f t="shared" si="6"/>
        <v>Gram</v>
      </c>
      <c r="D417">
        <v>0</v>
      </c>
      <c r="E417">
        <v>0</v>
      </c>
      <c r="F417" t="s">
        <v>539</v>
      </c>
      <c r="G417" t="s">
        <v>19</v>
      </c>
      <c r="H417">
        <v>1</v>
      </c>
      <c r="I417">
        <v>3.8687</v>
      </c>
      <c r="J417" t="s">
        <v>20</v>
      </c>
      <c r="K417">
        <v>0.8</v>
      </c>
      <c r="L417">
        <v>3.3359999999999999</v>
      </c>
      <c r="M417" t="s">
        <v>21</v>
      </c>
      <c r="N417">
        <v>0.6</v>
      </c>
      <c r="O417">
        <v>2.262667</v>
      </c>
      <c r="P417" t="s">
        <v>22</v>
      </c>
      <c r="Q417">
        <v>1</v>
      </c>
      <c r="R417">
        <v>1.9790000000000001</v>
      </c>
    </row>
    <row r="418" spans="1:18" hidden="1" x14ac:dyDescent="0.2">
      <c r="A418">
        <v>5077</v>
      </c>
      <c r="B418" t="s">
        <v>541</v>
      </c>
      <c r="C418" t="str">
        <f t="shared" si="6"/>
        <v>Phon</v>
      </c>
      <c r="D418">
        <v>0</v>
      </c>
      <c r="E418">
        <v>0</v>
      </c>
      <c r="F418" t="s">
        <v>539</v>
      </c>
      <c r="G418" t="s">
        <v>25</v>
      </c>
      <c r="H418">
        <v>1</v>
      </c>
      <c r="I418">
        <v>2.1274999999999999</v>
      </c>
      <c r="J418" t="s">
        <v>26</v>
      </c>
      <c r="K418">
        <v>0.58330000000000004</v>
      </c>
      <c r="L418">
        <v>1.2828569999999999</v>
      </c>
      <c r="M418" t="s">
        <v>27</v>
      </c>
      <c r="N418">
        <v>0.91669999999999996</v>
      </c>
      <c r="O418">
        <v>1.255636</v>
      </c>
      <c r="P418" t="s">
        <v>28</v>
      </c>
      <c r="Q418">
        <v>0.83330000000000004</v>
      </c>
      <c r="R418">
        <v>1.3140000000000001</v>
      </c>
    </row>
    <row r="419" spans="1:18" hidden="1" x14ac:dyDescent="0.2">
      <c r="A419">
        <v>5077</v>
      </c>
      <c r="B419" t="s">
        <v>542</v>
      </c>
      <c r="C419" t="str">
        <f t="shared" si="6"/>
        <v>Phon</v>
      </c>
      <c r="D419">
        <v>0</v>
      </c>
      <c r="E419">
        <v>0</v>
      </c>
      <c r="F419" t="s">
        <v>539</v>
      </c>
      <c r="G419" t="s">
        <v>25</v>
      </c>
      <c r="H419">
        <v>1</v>
      </c>
      <c r="I419">
        <v>2.2392500000000002</v>
      </c>
      <c r="J419" t="s">
        <v>26</v>
      </c>
      <c r="K419">
        <v>0.75</v>
      </c>
      <c r="L419">
        <v>1.252556</v>
      </c>
      <c r="M419" t="s">
        <v>27</v>
      </c>
      <c r="N419">
        <v>0.83330000000000004</v>
      </c>
      <c r="O419">
        <v>1.1988000000000001</v>
      </c>
      <c r="P419" t="s">
        <v>28</v>
      </c>
      <c r="Q419">
        <v>0.66669999999999996</v>
      </c>
      <c r="R419">
        <v>1.17</v>
      </c>
    </row>
    <row r="420" spans="1:18" hidden="1" x14ac:dyDescent="0.2">
      <c r="A420">
        <v>5077</v>
      </c>
      <c r="B420" t="s">
        <v>543</v>
      </c>
      <c r="C420" t="str">
        <f t="shared" si="6"/>
        <v>Plaus</v>
      </c>
      <c r="D420">
        <v>0</v>
      </c>
      <c r="E420">
        <v>0</v>
      </c>
      <c r="F420" t="s">
        <v>544</v>
      </c>
      <c r="G420" t="s">
        <v>32</v>
      </c>
      <c r="H420">
        <v>1</v>
      </c>
      <c r="I420">
        <v>2.552</v>
      </c>
      <c r="J420" t="s">
        <v>33</v>
      </c>
      <c r="K420">
        <v>0.9</v>
      </c>
      <c r="L420">
        <v>1.6501110000000001</v>
      </c>
      <c r="M420" t="s">
        <v>34</v>
      </c>
      <c r="N420">
        <v>1</v>
      </c>
      <c r="O420">
        <v>1.8365</v>
      </c>
      <c r="P420" t="s">
        <v>35</v>
      </c>
      <c r="Q420">
        <v>0.6</v>
      </c>
      <c r="R420">
        <v>1.977333</v>
      </c>
    </row>
    <row r="421" spans="1:18" hidden="1" x14ac:dyDescent="0.2">
      <c r="A421">
        <v>5077</v>
      </c>
      <c r="B421" t="s">
        <v>545</v>
      </c>
      <c r="C421" t="str">
        <f t="shared" si="6"/>
        <v>Plaus</v>
      </c>
      <c r="D421">
        <v>10</v>
      </c>
      <c r="E421">
        <v>0</v>
      </c>
      <c r="F421" t="s">
        <v>544</v>
      </c>
      <c r="G421" t="s">
        <v>32</v>
      </c>
      <c r="H421">
        <v>1</v>
      </c>
      <c r="I421">
        <v>2.0183330000000002</v>
      </c>
      <c r="J421" t="s">
        <v>33</v>
      </c>
      <c r="K421">
        <v>1</v>
      </c>
      <c r="L421">
        <v>1.5705</v>
      </c>
      <c r="M421" t="s">
        <v>34</v>
      </c>
      <c r="N421">
        <v>0.9</v>
      </c>
      <c r="O421">
        <v>1.887</v>
      </c>
      <c r="P421" t="s">
        <v>35</v>
      </c>
      <c r="Q421">
        <v>0.8</v>
      </c>
      <c r="R421">
        <v>1.89225</v>
      </c>
    </row>
    <row r="422" spans="1:18" hidden="1" x14ac:dyDescent="0.2">
      <c r="A422">
        <v>5077</v>
      </c>
      <c r="B422" t="s">
        <v>546</v>
      </c>
      <c r="C422" t="str">
        <f t="shared" si="6"/>
        <v>Sem</v>
      </c>
      <c r="D422">
        <v>6</v>
      </c>
      <c r="E422">
        <v>0</v>
      </c>
      <c r="F422" t="s">
        <v>544</v>
      </c>
      <c r="G422" t="s">
        <v>38</v>
      </c>
      <c r="H422">
        <v>1</v>
      </c>
      <c r="I422">
        <v>1.9390909999999999</v>
      </c>
      <c r="J422" t="s">
        <v>39</v>
      </c>
      <c r="K422">
        <v>1</v>
      </c>
      <c r="L422">
        <v>1.1607499999999999</v>
      </c>
      <c r="M422" t="s">
        <v>40</v>
      </c>
      <c r="N422">
        <v>0.83330000000000004</v>
      </c>
      <c r="O422">
        <v>1.2304999999999999</v>
      </c>
      <c r="P422" t="s">
        <v>41</v>
      </c>
      <c r="Q422">
        <v>0.75</v>
      </c>
      <c r="R422">
        <v>1.3554440000000001</v>
      </c>
    </row>
    <row r="423" spans="1:18" hidden="1" x14ac:dyDescent="0.2">
      <c r="A423">
        <v>5077</v>
      </c>
      <c r="B423" t="s">
        <v>547</v>
      </c>
      <c r="C423" t="str">
        <f t="shared" si="6"/>
        <v>Sem</v>
      </c>
      <c r="D423">
        <v>0</v>
      </c>
      <c r="E423">
        <v>0</v>
      </c>
      <c r="F423" t="s">
        <v>544</v>
      </c>
      <c r="G423" t="s">
        <v>38</v>
      </c>
      <c r="H423">
        <v>0.75</v>
      </c>
      <c r="I423">
        <v>2.1539999999999999</v>
      </c>
      <c r="J423" t="s">
        <v>39</v>
      </c>
      <c r="K423">
        <v>0.83330000000000004</v>
      </c>
      <c r="L423">
        <v>1.1225000000000001</v>
      </c>
      <c r="M423" t="s">
        <v>40</v>
      </c>
      <c r="N423">
        <v>0.91669999999999996</v>
      </c>
      <c r="O423">
        <v>1.2903640000000001</v>
      </c>
      <c r="P423" t="s">
        <v>41</v>
      </c>
      <c r="Q423">
        <v>0.75</v>
      </c>
      <c r="R423">
        <v>1.701778</v>
      </c>
    </row>
    <row r="424" spans="1:18" x14ac:dyDescent="0.2">
      <c r="A424">
        <v>5079</v>
      </c>
      <c r="B424" t="s">
        <v>548</v>
      </c>
      <c r="C424" t="str">
        <f t="shared" si="6"/>
        <v>Gram</v>
      </c>
      <c r="D424">
        <v>11</v>
      </c>
      <c r="E424">
        <v>0</v>
      </c>
      <c r="F424" t="s">
        <v>549</v>
      </c>
      <c r="G424" t="s">
        <v>19</v>
      </c>
      <c r="H424">
        <v>0.9</v>
      </c>
      <c r="I424">
        <v>0.77187499999999998</v>
      </c>
      <c r="J424" t="s">
        <v>20</v>
      </c>
      <c r="K424">
        <v>0.6</v>
      </c>
      <c r="L424">
        <v>3.267833</v>
      </c>
      <c r="M424" t="s">
        <v>21</v>
      </c>
      <c r="N424">
        <v>0.8</v>
      </c>
      <c r="O424">
        <v>2.2949999999999999</v>
      </c>
      <c r="P424" t="s">
        <v>22</v>
      </c>
      <c r="Q424">
        <v>1</v>
      </c>
      <c r="R424">
        <v>2.3506999999999998</v>
      </c>
    </row>
    <row r="425" spans="1:18" x14ac:dyDescent="0.2">
      <c r="A425">
        <v>5079</v>
      </c>
      <c r="B425" t="s">
        <v>550</v>
      </c>
      <c r="C425" t="str">
        <f t="shared" si="6"/>
        <v>Gram</v>
      </c>
      <c r="D425">
        <v>22</v>
      </c>
      <c r="E425">
        <v>0</v>
      </c>
      <c r="F425" t="s">
        <v>549</v>
      </c>
      <c r="G425" t="s">
        <v>19</v>
      </c>
      <c r="H425">
        <v>0.9</v>
      </c>
      <c r="I425">
        <v>0.86722200000000005</v>
      </c>
      <c r="J425" t="s">
        <v>20</v>
      </c>
      <c r="K425">
        <v>0.3</v>
      </c>
      <c r="L425">
        <v>3.8793329999999999</v>
      </c>
      <c r="M425" t="s">
        <v>21</v>
      </c>
      <c r="N425">
        <v>0.9</v>
      </c>
      <c r="O425">
        <v>2.548778</v>
      </c>
      <c r="P425" t="s">
        <v>22</v>
      </c>
      <c r="Q425">
        <v>0.4</v>
      </c>
      <c r="R425">
        <v>2.4312499999999999</v>
      </c>
    </row>
    <row r="426" spans="1:18" hidden="1" x14ac:dyDescent="0.2">
      <c r="A426">
        <v>5079</v>
      </c>
      <c r="B426" t="s">
        <v>551</v>
      </c>
      <c r="C426" t="str">
        <f t="shared" si="6"/>
        <v>Phon</v>
      </c>
      <c r="D426">
        <v>4</v>
      </c>
      <c r="E426">
        <v>0</v>
      </c>
      <c r="F426" t="s">
        <v>549</v>
      </c>
      <c r="G426" t="s">
        <v>25</v>
      </c>
      <c r="H426">
        <v>0.75</v>
      </c>
      <c r="I426">
        <v>0.934778</v>
      </c>
      <c r="J426" t="s">
        <v>26</v>
      </c>
      <c r="K426">
        <v>0.75</v>
      </c>
      <c r="L426">
        <v>1.134889</v>
      </c>
      <c r="M426" t="s">
        <v>27</v>
      </c>
      <c r="N426">
        <v>0.91669999999999996</v>
      </c>
      <c r="O426">
        <v>1.2087270000000001</v>
      </c>
      <c r="P426" t="s">
        <v>28</v>
      </c>
      <c r="Q426">
        <v>0.41670000000000001</v>
      </c>
      <c r="R426">
        <v>1.2926</v>
      </c>
    </row>
    <row r="427" spans="1:18" hidden="1" x14ac:dyDescent="0.2">
      <c r="A427">
        <v>5079</v>
      </c>
      <c r="B427" t="s">
        <v>552</v>
      </c>
      <c r="C427" t="str">
        <f t="shared" si="6"/>
        <v>Phon</v>
      </c>
      <c r="D427">
        <v>23</v>
      </c>
      <c r="E427">
        <v>1</v>
      </c>
      <c r="F427" t="s">
        <v>549</v>
      </c>
      <c r="G427" t="s">
        <v>25</v>
      </c>
      <c r="H427">
        <v>0.75</v>
      </c>
      <c r="I427">
        <v>0.82477800000000001</v>
      </c>
      <c r="J427" t="s">
        <v>26</v>
      </c>
      <c r="K427">
        <v>0.75</v>
      </c>
      <c r="L427">
        <v>1.2695559999999999</v>
      </c>
      <c r="M427" t="s">
        <v>27</v>
      </c>
      <c r="N427">
        <v>0.66669999999999996</v>
      </c>
      <c r="O427">
        <v>1.26325</v>
      </c>
      <c r="P427" t="s">
        <v>28</v>
      </c>
      <c r="Q427">
        <v>0.41670000000000001</v>
      </c>
      <c r="R427">
        <v>1.3324</v>
      </c>
    </row>
    <row r="428" spans="1:18" hidden="1" x14ac:dyDescent="0.2">
      <c r="A428">
        <v>5079</v>
      </c>
      <c r="B428" t="s">
        <v>553</v>
      </c>
      <c r="C428" t="str">
        <f t="shared" si="6"/>
        <v>Plaus</v>
      </c>
      <c r="D428">
        <v>9</v>
      </c>
      <c r="E428">
        <v>0</v>
      </c>
      <c r="F428" t="s">
        <v>554</v>
      </c>
      <c r="G428" t="s">
        <v>32</v>
      </c>
      <c r="H428">
        <v>1</v>
      </c>
      <c r="I428">
        <v>1.2315</v>
      </c>
      <c r="J428" t="s">
        <v>33</v>
      </c>
      <c r="K428">
        <v>0.9</v>
      </c>
      <c r="L428">
        <v>1.9421109999999999</v>
      </c>
      <c r="M428" t="s">
        <v>34</v>
      </c>
      <c r="N428">
        <v>1</v>
      </c>
      <c r="O428">
        <v>1.6385000000000001</v>
      </c>
      <c r="P428" t="s">
        <v>35</v>
      </c>
      <c r="Q428">
        <v>0.8</v>
      </c>
      <c r="R428">
        <v>1.9441250000000001</v>
      </c>
    </row>
    <row r="429" spans="1:18" hidden="1" x14ac:dyDescent="0.2">
      <c r="A429">
        <v>5079</v>
      </c>
      <c r="B429" t="s">
        <v>555</v>
      </c>
      <c r="C429" t="str">
        <f t="shared" si="6"/>
        <v>Plaus</v>
      </c>
      <c r="D429">
        <v>9</v>
      </c>
      <c r="E429">
        <v>0</v>
      </c>
      <c r="F429" t="s">
        <v>554</v>
      </c>
      <c r="G429" t="s">
        <v>32</v>
      </c>
      <c r="H429">
        <v>1</v>
      </c>
      <c r="I429">
        <v>0.76160000000000005</v>
      </c>
      <c r="J429" t="s">
        <v>33</v>
      </c>
      <c r="K429">
        <v>1</v>
      </c>
      <c r="L429">
        <v>1.9001999999999999</v>
      </c>
      <c r="M429" t="s">
        <v>34</v>
      </c>
      <c r="N429">
        <v>1</v>
      </c>
      <c r="O429">
        <v>1.5798000000000001</v>
      </c>
      <c r="P429" t="s">
        <v>35</v>
      </c>
      <c r="Q429">
        <v>1</v>
      </c>
      <c r="R429">
        <v>1.5943000000000001</v>
      </c>
    </row>
    <row r="430" spans="1:18" hidden="1" x14ac:dyDescent="0.2">
      <c r="A430">
        <v>5079</v>
      </c>
      <c r="B430" t="s">
        <v>556</v>
      </c>
      <c r="C430" t="str">
        <f t="shared" si="6"/>
        <v>Sem</v>
      </c>
      <c r="D430">
        <v>0</v>
      </c>
      <c r="E430">
        <v>0</v>
      </c>
      <c r="F430" t="s">
        <v>554</v>
      </c>
      <c r="G430" t="s">
        <v>38</v>
      </c>
      <c r="H430">
        <v>0.91669999999999996</v>
      </c>
      <c r="I430">
        <v>1.018545</v>
      </c>
      <c r="J430" t="s">
        <v>39</v>
      </c>
      <c r="K430">
        <v>0.91669999999999996</v>
      </c>
      <c r="L430">
        <v>1.151273</v>
      </c>
      <c r="M430" t="s">
        <v>40</v>
      </c>
      <c r="N430">
        <v>0.91669999999999996</v>
      </c>
      <c r="O430">
        <v>1.2564550000000001</v>
      </c>
      <c r="P430" t="s">
        <v>41</v>
      </c>
      <c r="Q430">
        <v>0.83330000000000004</v>
      </c>
      <c r="R430">
        <v>1.2234</v>
      </c>
    </row>
    <row r="431" spans="1:18" hidden="1" x14ac:dyDescent="0.2">
      <c r="A431">
        <v>5079</v>
      </c>
      <c r="B431" t="s">
        <v>557</v>
      </c>
      <c r="C431" t="str">
        <f t="shared" si="6"/>
        <v>Sem</v>
      </c>
      <c r="D431">
        <v>13</v>
      </c>
      <c r="E431">
        <v>0</v>
      </c>
      <c r="F431" t="s">
        <v>554</v>
      </c>
      <c r="G431" t="s">
        <v>38</v>
      </c>
      <c r="H431">
        <v>0.91669999999999996</v>
      </c>
      <c r="I431">
        <v>0.93190899999999999</v>
      </c>
      <c r="J431" t="s">
        <v>39</v>
      </c>
      <c r="K431">
        <v>0.91669999999999996</v>
      </c>
      <c r="L431">
        <v>1.2230000000000001</v>
      </c>
      <c r="M431" t="s">
        <v>40</v>
      </c>
      <c r="N431">
        <v>0.83330000000000004</v>
      </c>
      <c r="O431">
        <v>1.3077000000000001</v>
      </c>
      <c r="P431" t="s">
        <v>41</v>
      </c>
      <c r="Q431">
        <v>0.91669999999999996</v>
      </c>
      <c r="R431">
        <v>1.337</v>
      </c>
    </row>
    <row r="432" spans="1:18" hidden="1" x14ac:dyDescent="0.2">
      <c r="A432">
        <v>5080</v>
      </c>
      <c r="B432" t="s">
        <v>558</v>
      </c>
      <c r="C432" t="str">
        <f t="shared" si="6"/>
        <v>Plaus</v>
      </c>
      <c r="D432">
        <v>0</v>
      </c>
      <c r="E432">
        <v>0</v>
      </c>
      <c r="F432" t="s">
        <v>523</v>
      </c>
      <c r="G432" t="s">
        <v>32</v>
      </c>
      <c r="H432">
        <v>0.8</v>
      </c>
      <c r="I432">
        <v>0.91287499999999999</v>
      </c>
      <c r="J432" t="s">
        <v>33</v>
      </c>
      <c r="K432">
        <v>1</v>
      </c>
      <c r="L432">
        <v>1.8494999999999999</v>
      </c>
      <c r="M432" t="s">
        <v>34</v>
      </c>
      <c r="N432">
        <v>0.8</v>
      </c>
      <c r="O432">
        <v>1.712</v>
      </c>
      <c r="P432" t="s">
        <v>35</v>
      </c>
      <c r="Q432">
        <v>0.5</v>
      </c>
      <c r="R432">
        <v>1.6765000000000001</v>
      </c>
    </row>
    <row r="433" spans="1:18" hidden="1" x14ac:dyDescent="0.2">
      <c r="A433">
        <v>5086</v>
      </c>
      <c r="B433" t="s">
        <v>559</v>
      </c>
      <c r="C433" t="str">
        <f t="shared" si="6"/>
        <v>Phon</v>
      </c>
      <c r="D433">
        <v>97</v>
      </c>
      <c r="E433">
        <v>5</v>
      </c>
      <c r="F433" t="s">
        <v>560</v>
      </c>
      <c r="G433" t="s">
        <v>25</v>
      </c>
      <c r="H433">
        <v>0.66669999999999996</v>
      </c>
      <c r="I433">
        <v>1.26675</v>
      </c>
      <c r="J433" t="s">
        <v>26</v>
      </c>
      <c r="K433">
        <v>0.66669999999999996</v>
      </c>
      <c r="L433">
        <v>1.325</v>
      </c>
      <c r="M433" t="s">
        <v>27</v>
      </c>
      <c r="N433">
        <v>0.75</v>
      </c>
      <c r="O433">
        <v>1.4043330000000001</v>
      </c>
      <c r="P433" t="s">
        <v>28</v>
      </c>
      <c r="Q433">
        <v>0.5</v>
      </c>
      <c r="R433">
        <v>1.2330000000000001</v>
      </c>
    </row>
    <row r="434" spans="1:18" x14ac:dyDescent="0.2">
      <c r="A434">
        <v>5091</v>
      </c>
      <c r="B434" t="s">
        <v>561</v>
      </c>
      <c r="C434" t="str">
        <f t="shared" si="6"/>
        <v>Gram</v>
      </c>
      <c r="D434">
        <v>0</v>
      </c>
      <c r="E434">
        <v>0</v>
      </c>
      <c r="F434" t="s">
        <v>562</v>
      </c>
      <c r="G434" t="s">
        <v>19</v>
      </c>
      <c r="H434">
        <v>1</v>
      </c>
      <c r="I434">
        <v>1.0789</v>
      </c>
      <c r="J434" t="s">
        <v>20</v>
      </c>
      <c r="K434">
        <v>1</v>
      </c>
      <c r="L434">
        <v>3.286</v>
      </c>
      <c r="M434" t="s">
        <v>21</v>
      </c>
      <c r="N434">
        <v>0.9</v>
      </c>
      <c r="O434">
        <v>2.069</v>
      </c>
      <c r="P434" t="s">
        <v>22</v>
      </c>
      <c r="Q434">
        <v>0.9</v>
      </c>
      <c r="R434">
        <v>1.9975560000000001</v>
      </c>
    </row>
    <row r="435" spans="1:18" x14ac:dyDescent="0.2">
      <c r="A435">
        <v>5091</v>
      </c>
      <c r="B435" t="s">
        <v>563</v>
      </c>
      <c r="C435" t="str">
        <f t="shared" si="6"/>
        <v>Gram</v>
      </c>
      <c r="D435">
        <v>0</v>
      </c>
      <c r="E435">
        <v>0</v>
      </c>
      <c r="F435" t="s">
        <v>564</v>
      </c>
      <c r="G435" t="s">
        <v>19</v>
      </c>
      <c r="H435">
        <v>1</v>
      </c>
      <c r="I435">
        <v>1.8873</v>
      </c>
      <c r="J435" t="s">
        <v>20</v>
      </c>
      <c r="K435">
        <v>0.8</v>
      </c>
      <c r="L435">
        <v>3.3558750000000002</v>
      </c>
      <c r="M435" t="s">
        <v>21</v>
      </c>
      <c r="N435">
        <v>1</v>
      </c>
      <c r="O435">
        <v>2.3012999999999999</v>
      </c>
      <c r="P435" t="s">
        <v>22</v>
      </c>
      <c r="Q435">
        <v>1</v>
      </c>
      <c r="R435">
        <v>2.1953999999999998</v>
      </c>
    </row>
    <row r="436" spans="1:18" hidden="1" x14ac:dyDescent="0.2">
      <c r="A436">
        <v>5091</v>
      </c>
      <c r="B436" t="s">
        <v>565</v>
      </c>
      <c r="C436" t="str">
        <f t="shared" si="6"/>
        <v>Phon</v>
      </c>
      <c r="D436">
        <v>0</v>
      </c>
      <c r="E436">
        <v>0</v>
      </c>
      <c r="F436" t="s">
        <v>562</v>
      </c>
      <c r="G436" t="s">
        <v>25</v>
      </c>
      <c r="H436">
        <v>1</v>
      </c>
      <c r="I436">
        <v>1.0089999999999999</v>
      </c>
      <c r="J436" t="s">
        <v>26</v>
      </c>
      <c r="K436">
        <v>0.66669999999999996</v>
      </c>
      <c r="L436">
        <v>1.128625</v>
      </c>
      <c r="M436" t="s">
        <v>27</v>
      </c>
      <c r="N436">
        <v>0.83330000000000004</v>
      </c>
      <c r="O436">
        <v>0.97019999999999995</v>
      </c>
      <c r="P436" t="s">
        <v>28</v>
      </c>
      <c r="Q436">
        <v>0.91669999999999996</v>
      </c>
      <c r="R436">
        <v>1.0155000000000001</v>
      </c>
    </row>
    <row r="437" spans="1:18" hidden="1" x14ac:dyDescent="0.2">
      <c r="A437">
        <v>5091</v>
      </c>
      <c r="B437" t="s">
        <v>566</v>
      </c>
      <c r="C437" t="str">
        <f t="shared" si="6"/>
        <v>Phon</v>
      </c>
      <c r="D437">
        <v>0</v>
      </c>
      <c r="E437">
        <v>0</v>
      </c>
      <c r="F437" t="s">
        <v>562</v>
      </c>
      <c r="G437" t="s">
        <v>25</v>
      </c>
      <c r="H437">
        <v>1</v>
      </c>
      <c r="I437">
        <v>1.1313329999999999</v>
      </c>
      <c r="J437" t="s">
        <v>26</v>
      </c>
      <c r="K437">
        <v>0.75</v>
      </c>
      <c r="L437">
        <v>0.97888900000000001</v>
      </c>
      <c r="M437" t="s">
        <v>27</v>
      </c>
      <c r="N437">
        <v>0.91669999999999996</v>
      </c>
      <c r="O437">
        <v>1.151</v>
      </c>
      <c r="P437" t="s">
        <v>28</v>
      </c>
      <c r="Q437">
        <v>1</v>
      </c>
      <c r="R437">
        <v>1.2540830000000001</v>
      </c>
    </row>
    <row r="438" spans="1:18" hidden="1" x14ac:dyDescent="0.2">
      <c r="A438">
        <v>5091</v>
      </c>
      <c r="B438" t="s">
        <v>567</v>
      </c>
      <c r="C438" t="str">
        <f t="shared" si="6"/>
        <v>Plaus</v>
      </c>
      <c r="D438">
        <v>3</v>
      </c>
      <c r="E438">
        <v>0</v>
      </c>
      <c r="F438" t="s">
        <v>564</v>
      </c>
      <c r="G438" t="s">
        <v>32</v>
      </c>
      <c r="H438">
        <v>1</v>
      </c>
      <c r="I438">
        <v>1.7217</v>
      </c>
      <c r="J438" t="s">
        <v>33</v>
      </c>
      <c r="K438">
        <v>1</v>
      </c>
      <c r="L438">
        <v>1.645</v>
      </c>
      <c r="M438" t="s">
        <v>34</v>
      </c>
      <c r="N438">
        <v>1</v>
      </c>
      <c r="O438">
        <v>1.833556</v>
      </c>
      <c r="P438" t="s">
        <v>35</v>
      </c>
      <c r="Q438">
        <v>0.9</v>
      </c>
      <c r="R438">
        <v>2.0653329999999999</v>
      </c>
    </row>
    <row r="439" spans="1:18" hidden="1" x14ac:dyDescent="0.2">
      <c r="A439">
        <v>5091</v>
      </c>
      <c r="B439" t="s">
        <v>568</v>
      </c>
      <c r="C439" t="str">
        <f t="shared" si="6"/>
        <v>Plaus</v>
      </c>
      <c r="D439">
        <v>0</v>
      </c>
      <c r="E439">
        <v>0</v>
      </c>
      <c r="F439" t="s">
        <v>564</v>
      </c>
      <c r="G439" t="s">
        <v>32</v>
      </c>
      <c r="H439">
        <v>0.9</v>
      </c>
      <c r="I439">
        <v>1.5396669999999999</v>
      </c>
      <c r="J439" t="s">
        <v>33</v>
      </c>
      <c r="K439">
        <v>1</v>
      </c>
      <c r="L439">
        <v>2.0074000000000001</v>
      </c>
      <c r="M439" t="s">
        <v>34</v>
      </c>
      <c r="N439">
        <v>0.9</v>
      </c>
      <c r="O439">
        <v>1.9462219999999999</v>
      </c>
      <c r="P439" t="s">
        <v>35</v>
      </c>
      <c r="Q439">
        <v>1</v>
      </c>
      <c r="R439">
        <v>1.7907</v>
      </c>
    </row>
    <row r="440" spans="1:18" hidden="1" x14ac:dyDescent="0.2">
      <c r="A440">
        <v>5091</v>
      </c>
      <c r="B440" t="s">
        <v>569</v>
      </c>
      <c r="C440" t="str">
        <f t="shared" si="6"/>
        <v>Sem</v>
      </c>
      <c r="D440">
        <v>0</v>
      </c>
      <c r="E440">
        <v>0</v>
      </c>
      <c r="F440" t="s">
        <v>564</v>
      </c>
      <c r="G440" t="s">
        <v>38</v>
      </c>
      <c r="H440">
        <v>1</v>
      </c>
      <c r="I440">
        <v>1.430833</v>
      </c>
      <c r="J440" t="s">
        <v>39</v>
      </c>
      <c r="K440">
        <v>1</v>
      </c>
      <c r="L440">
        <v>1.440833</v>
      </c>
      <c r="M440" t="s">
        <v>40</v>
      </c>
      <c r="N440">
        <v>0.91669999999999996</v>
      </c>
      <c r="O440">
        <v>1.3563639999999999</v>
      </c>
      <c r="P440" t="s">
        <v>41</v>
      </c>
      <c r="Q440">
        <v>1</v>
      </c>
      <c r="R440">
        <v>1.2582500000000001</v>
      </c>
    </row>
    <row r="441" spans="1:18" hidden="1" x14ac:dyDescent="0.2">
      <c r="A441">
        <v>5091</v>
      </c>
      <c r="B441" t="s">
        <v>570</v>
      </c>
      <c r="C441" t="str">
        <f t="shared" si="6"/>
        <v>Sem</v>
      </c>
      <c r="D441">
        <v>0</v>
      </c>
      <c r="E441">
        <v>0</v>
      </c>
      <c r="F441" t="s">
        <v>564</v>
      </c>
      <c r="G441" t="s">
        <v>38</v>
      </c>
      <c r="H441">
        <v>1</v>
      </c>
      <c r="I441">
        <v>1.487833</v>
      </c>
      <c r="J441" t="s">
        <v>39</v>
      </c>
      <c r="K441">
        <v>1</v>
      </c>
      <c r="L441">
        <v>1.3694170000000001</v>
      </c>
      <c r="M441" t="s">
        <v>40</v>
      </c>
      <c r="N441">
        <v>0.66669999999999996</v>
      </c>
      <c r="O441">
        <v>1.36425</v>
      </c>
      <c r="P441" t="s">
        <v>41</v>
      </c>
      <c r="Q441">
        <v>1</v>
      </c>
      <c r="R441">
        <v>1.269833</v>
      </c>
    </row>
    <row r="442" spans="1:18" x14ac:dyDescent="0.2">
      <c r="A442">
        <v>5094</v>
      </c>
      <c r="B442" t="s">
        <v>571</v>
      </c>
      <c r="C442" t="str">
        <f t="shared" si="6"/>
        <v>Gram</v>
      </c>
      <c r="D442">
        <v>0</v>
      </c>
      <c r="E442">
        <v>0</v>
      </c>
      <c r="F442" t="s">
        <v>572</v>
      </c>
      <c r="G442" t="s">
        <v>19</v>
      </c>
      <c r="H442">
        <v>0.9</v>
      </c>
      <c r="I442">
        <v>2.5577779999999999</v>
      </c>
      <c r="J442" t="s">
        <v>20</v>
      </c>
      <c r="K442">
        <v>1</v>
      </c>
      <c r="L442">
        <v>3.2778999999999998</v>
      </c>
      <c r="M442" t="s">
        <v>21</v>
      </c>
      <c r="N442">
        <v>0.9</v>
      </c>
      <c r="O442">
        <v>1.7969999999999999</v>
      </c>
      <c r="P442" t="s">
        <v>22</v>
      </c>
      <c r="Q442">
        <v>1</v>
      </c>
      <c r="R442">
        <v>2.1875</v>
      </c>
    </row>
    <row r="443" spans="1:18" x14ac:dyDescent="0.2">
      <c r="A443">
        <v>5094</v>
      </c>
      <c r="B443" t="s">
        <v>573</v>
      </c>
      <c r="C443" t="str">
        <f t="shared" si="6"/>
        <v>Gram</v>
      </c>
      <c r="D443">
        <v>12</v>
      </c>
      <c r="E443">
        <v>1</v>
      </c>
      <c r="F443" t="s">
        <v>572</v>
      </c>
      <c r="G443" t="s">
        <v>19</v>
      </c>
      <c r="H443">
        <v>1</v>
      </c>
      <c r="I443">
        <v>1.4847999999999999</v>
      </c>
      <c r="J443" t="s">
        <v>20</v>
      </c>
      <c r="K443">
        <v>0.9</v>
      </c>
      <c r="L443">
        <v>2.4897779999999998</v>
      </c>
      <c r="M443" t="s">
        <v>21</v>
      </c>
      <c r="N443">
        <v>0.9</v>
      </c>
      <c r="O443">
        <v>1.8767780000000001</v>
      </c>
      <c r="P443" t="s">
        <v>22</v>
      </c>
      <c r="Q443">
        <v>1</v>
      </c>
      <c r="R443">
        <v>1.9757</v>
      </c>
    </row>
    <row r="444" spans="1:18" x14ac:dyDescent="0.2">
      <c r="A444">
        <v>5094</v>
      </c>
      <c r="B444" t="s">
        <v>574</v>
      </c>
      <c r="C444" t="str">
        <f t="shared" si="6"/>
        <v>Gram</v>
      </c>
      <c r="D444">
        <v>10</v>
      </c>
      <c r="E444">
        <v>0</v>
      </c>
      <c r="F444" t="s">
        <v>575</v>
      </c>
      <c r="G444" t="s">
        <v>19</v>
      </c>
      <c r="H444">
        <v>1</v>
      </c>
      <c r="I444">
        <v>2.4681999999999999</v>
      </c>
      <c r="J444" t="s">
        <v>20</v>
      </c>
      <c r="K444">
        <v>0.7</v>
      </c>
      <c r="L444">
        <v>2.8580000000000001</v>
      </c>
      <c r="M444" t="s">
        <v>21</v>
      </c>
      <c r="N444">
        <v>1</v>
      </c>
      <c r="O444">
        <v>1.8411</v>
      </c>
      <c r="P444" t="s">
        <v>22</v>
      </c>
      <c r="Q444">
        <v>0.8</v>
      </c>
      <c r="R444">
        <v>2.1178750000000002</v>
      </c>
    </row>
    <row r="445" spans="1:18" hidden="1" x14ac:dyDescent="0.2">
      <c r="A445">
        <v>5094</v>
      </c>
      <c r="B445" t="s">
        <v>576</v>
      </c>
      <c r="C445" t="str">
        <f t="shared" si="6"/>
        <v>Phon</v>
      </c>
      <c r="D445">
        <v>9</v>
      </c>
      <c r="E445">
        <v>0</v>
      </c>
      <c r="F445" t="s">
        <v>572</v>
      </c>
      <c r="G445" t="s">
        <v>25</v>
      </c>
      <c r="H445">
        <v>0.91669999999999996</v>
      </c>
      <c r="I445">
        <v>1.626455</v>
      </c>
      <c r="J445" t="s">
        <v>26</v>
      </c>
      <c r="K445">
        <v>0.91669999999999996</v>
      </c>
      <c r="L445">
        <v>1.0377270000000001</v>
      </c>
      <c r="M445" t="s">
        <v>27</v>
      </c>
      <c r="N445">
        <v>1</v>
      </c>
      <c r="O445">
        <v>0.94699999999999995</v>
      </c>
      <c r="P445" t="s">
        <v>28</v>
      </c>
      <c r="Q445">
        <v>0.83330000000000004</v>
      </c>
      <c r="R445">
        <v>1.1234999999999999</v>
      </c>
    </row>
    <row r="446" spans="1:18" hidden="1" x14ac:dyDescent="0.2">
      <c r="A446">
        <v>5094</v>
      </c>
      <c r="B446" t="s">
        <v>577</v>
      </c>
      <c r="C446" t="str">
        <f t="shared" si="6"/>
        <v>Phon</v>
      </c>
      <c r="D446">
        <v>3</v>
      </c>
      <c r="E446">
        <v>0</v>
      </c>
      <c r="F446" t="s">
        <v>572</v>
      </c>
      <c r="G446" t="s">
        <v>25</v>
      </c>
      <c r="H446">
        <v>0.91669999999999996</v>
      </c>
      <c r="I446">
        <v>1.676545</v>
      </c>
      <c r="J446" t="s">
        <v>26</v>
      </c>
      <c r="K446">
        <v>0.83330000000000004</v>
      </c>
      <c r="L446">
        <v>1.0286999999999999</v>
      </c>
      <c r="M446" t="s">
        <v>27</v>
      </c>
      <c r="N446">
        <v>1</v>
      </c>
      <c r="O446">
        <v>0.98850000000000005</v>
      </c>
      <c r="P446" t="s">
        <v>28</v>
      </c>
      <c r="Q446">
        <v>0.83330000000000004</v>
      </c>
      <c r="R446">
        <v>1.3104</v>
      </c>
    </row>
    <row r="447" spans="1:18" hidden="1" x14ac:dyDescent="0.2">
      <c r="A447">
        <v>5094</v>
      </c>
      <c r="B447" t="s">
        <v>578</v>
      </c>
      <c r="C447" t="str">
        <f t="shared" si="6"/>
        <v>Phon</v>
      </c>
      <c r="D447">
        <v>0</v>
      </c>
      <c r="E447">
        <v>0</v>
      </c>
      <c r="F447" t="s">
        <v>575</v>
      </c>
      <c r="G447" t="s">
        <v>25</v>
      </c>
      <c r="H447">
        <v>0.91669999999999996</v>
      </c>
      <c r="I447">
        <v>1.8288180000000001</v>
      </c>
      <c r="J447" t="s">
        <v>26</v>
      </c>
      <c r="K447">
        <v>0.91669999999999996</v>
      </c>
      <c r="L447">
        <v>1.117545</v>
      </c>
      <c r="M447" t="s">
        <v>27</v>
      </c>
      <c r="N447">
        <v>0.91669999999999996</v>
      </c>
      <c r="O447">
        <v>1.0557270000000001</v>
      </c>
      <c r="P447" t="s">
        <v>28</v>
      </c>
      <c r="Q447">
        <v>0.91669999999999996</v>
      </c>
      <c r="R447">
        <v>1.2055450000000001</v>
      </c>
    </row>
    <row r="448" spans="1:18" hidden="1" x14ac:dyDescent="0.2">
      <c r="A448">
        <v>5094</v>
      </c>
      <c r="B448" t="s">
        <v>579</v>
      </c>
      <c r="C448" t="str">
        <f t="shared" si="6"/>
        <v>Plaus</v>
      </c>
      <c r="D448">
        <v>0</v>
      </c>
      <c r="E448">
        <v>0</v>
      </c>
      <c r="F448" t="s">
        <v>575</v>
      </c>
      <c r="G448" t="s">
        <v>32</v>
      </c>
      <c r="H448">
        <v>0.9</v>
      </c>
      <c r="I448">
        <v>1.354778</v>
      </c>
      <c r="J448" t="s">
        <v>33</v>
      </c>
      <c r="K448">
        <v>1</v>
      </c>
      <c r="L448">
        <v>1.6795</v>
      </c>
      <c r="M448" t="s">
        <v>34</v>
      </c>
      <c r="N448">
        <v>0.9</v>
      </c>
      <c r="O448">
        <v>1.4263749999999999</v>
      </c>
      <c r="P448" t="s">
        <v>35</v>
      </c>
      <c r="Q448">
        <v>0.9</v>
      </c>
      <c r="R448">
        <v>1.677556</v>
      </c>
    </row>
    <row r="449" spans="1:18" hidden="1" x14ac:dyDescent="0.2">
      <c r="A449">
        <v>5094</v>
      </c>
      <c r="B449" t="s">
        <v>580</v>
      </c>
      <c r="C449" t="str">
        <f t="shared" si="6"/>
        <v>Plaus</v>
      </c>
      <c r="D449">
        <v>0</v>
      </c>
      <c r="E449">
        <v>0</v>
      </c>
      <c r="F449" t="s">
        <v>575</v>
      </c>
      <c r="G449" t="s">
        <v>32</v>
      </c>
      <c r="H449">
        <v>1</v>
      </c>
      <c r="I449">
        <v>1.236</v>
      </c>
      <c r="J449" t="s">
        <v>33</v>
      </c>
      <c r="K449">
        <v>1</v>
      </c>
      <c r="L449">
        <v>1.6658999999999999</v>
      </c>
      <c r="M449" t="s">
        <v>34</v>
      </c>
      <c r="N449">
        <v>1</v>
      </c>
      <c r="O449">
        <v>1.5022</v>
      </c>
      <c r="P449" t="s">
        <v>35</v>
      </c>
      <c r="Q449">
        <v>0.8</v>
      </c>
      <c r="R449">
        <v>1.520375</v>
      </c>
    </row>
    <row r="450" spans="1:18" hidden="1" x14ac:dyDescent="0.2">
      <c r="A450">
        <v>5094</v>
      </c>
      <c r="B450" t="s">
        <v>581</v>
      </c>
      <c r="C450" t="str">
        <f t="shared" si="6"/>
        <v>Sem</v>
      </c>
      <c r="D450">
        <v>0</v>
      </c>
      <c r="E450">
        <v>0</v>
      </c>
      <c r="F450" t="s">
        <v>575</v>
      </c>
      <c r="G450" t="s">
        <v>38</v>
      </c>
      <c r="H450">
        <v>1</v>
      </c>
      <c r="I450">
        <v>1.2988329999999999</v>
      </c>
      <c r="J450" t="s">
        <v>39</v>
      </c>
      <c r="K450">
        <v>1</v>
      </c>
      <c r="L450">
        <v>0.83108300000000002</v>
      </c>
      <c r="M450" t="s">
        <v>40</v>
      </c>
      <c r="N450">
        <v>1</v>
      </c>
      <c r="O450">
        <v>0.90063599999999999</v>
      </c>
      <c r="P450" t="s">
        <v>41</v>
      </c>
      <c r="Q450">
        <v>1</v>
      </c>
      <c r="R450">
        <v>1.2849999999999999</v>
      </c>
    </row>
    <row r="451" spans="1:18" hidden="1" x14ac:dyDescent="0.2">
      <c r="A451">
        <v>5094</v>
      </c>
      <c r="B451" t="s">
        <v>582</v>
      </c>
      <c r="C451" t="str">
        <f t="shared" si="6"/>
        <v>Sem</v>
      </c>
      <c r="D451">
        <v>11</v>
      </c>
      <c r="E451">
        <v>0</v>
      </c>
      <c r="F451" t="s">
        <v>575</v>
      </c>
      <c r="G451" t="s">
        <v>38</v>
      </c>
      <c r="H451">
        <v>1</v>
      </c>
      <c r="I451">
        <v>1.7749170000000001</v>
      </c>
      <c r="J451" t="s">
        <v>39</v>
      </c>
      <c r="K451">
        <v>0.91669999999999996</v>
      </c>
      <c r="L451">
        <v>1.2692730000000001</v>
      </c>
      <c r="M451" t="s">
        <v>40</v>
      </c>
      <c r="N451">
        <v>1</v>
      </c>
      <c r="O451">
        <v>1.1937500000000001</v>
      </c>
      <c r="P451" t="s">
        <v>41</v>
      </c>
      <c r="Q451">
        <v>0.66669999999999996</v>
      </c>
      <c r="R451">
        <v>1.3392500000000001</v>
      </c>
    </row>
    <row r="452" spans="1:18" x14ac:dyDescent="0.2">
      <c r="A452">
        <v>5099</v>
      </c>
      <c r="B452" t="s">
        <v>583</v>
      </c>
      <c r="C452" t="str">
        <f t="shared" ref="C452:C515" si="7">MID(B452,SEARCH("task-",B452)+5,SEARCH("_acq",B452)-SEARCH("task-",B452)-5)</f>
        <v>Gram</v>
      </c>
      <c r="D452">
        <v>0</v>
      </c>
      <c r="E452">
        <v>0</v>
      </c>
      <c r="F452" t="s">
        <v>227</v>
      </c>
      <c r="G452" t="s">
        <v>19</v>
      </c>
      <c r="H452">
        <v>0.9</v>
      </c>
      <c r="I452">
        <v>0.92688899999999996</v>
      </c>
      <c r="J452" t="s">
        <v>20</v>
      </c>
      <c r="K452">
        <v>0.7</v>
      </c>
      <c r="L452">
        <v>3.5998570000000001</v>
      </c>
      <c r="M452" t="s">
        <v>21</v>
      </c>
      <c r="N452">
        <v>0.8</v>
      </c>
      <c r="O452">
        <v>2.4637500000000001</v>
      </c>
      <c r="P452" t="s">
        <v>22</v>
      </c>
      <c r="Q452">
        <v>1</v>
      </c>
      <c r="R452">
        <v>2.2031999999999998</v>
      </c>
    </row>
    <row r="453" spans="1:18" x14ac:dyDescent="0.2">
      <c r="A453">
        <v>5099</v>
      </c>
      <c r="B453" t="s">
        <v>584</v>
      </c>
      <c r="C453" t="str">
        <f t="shared" si="7"/>
        <v>Gram</v>
      </c>
      <c r="D453">
        <v>0</v>
      </c>
      <c r="E453">
        <v>0</v>
      </c>
      <c r="F453" t="s">
        <v>227</v>
      </c>
      <c r="G453" t="s">
        <v>19</v>
      </c>
      <c r="H453">
        <v>1</v>
      </c>
      <c r="I453">
        <v>0.98580000000000001</v>
      </c>
      <c r="J453" t="s">
        <v>20</v>
      </c>
      <c r="K453">
        <v>0.9</v>
      </c>
      <c r="L453">
        <v>3.963889</v>
      </c>
      <c r="M453" t="s">
        <v>21</v>
      </c>
      <c r="N453">
        <v>0.7</v>
      </c>
      <c r="O453">
        <v>2.382571</v>
      </c>
      <c r="P453" t="s">
        <v>22</v>
      </c>
      <c r="Q453">
        <v>1</v>
      </c>
      <c r="R453">
        <v>2.3494000000000002</v>
      </c>
    </row>
    <row r="454" spans="1:18" hidden="1" x14ac:dyDescent="0.2">
      <c r="A454">
        <v>5099</v>
      </c>
      <c r="B454" t="s">
        <v>585</v>
      </c>
      <c r="C454" t="str">
        <f t="shared" si="7"/>
        <v>Phon</v>
      </c>
      <c r="D454">
        <v>0</v>
      </c>
      <c r="E454">
        <v>0</v>
      </c>
      <c r="F454" t="s">
        <v>227</v>
      </c>
      <c r="G454" t="s">
        <v>25</v>
      </c>
      <c r="H454">
        <v>1</v>
      </c>
      <c r="I454">
        <v>0.89366699999999999</v>
      </c>
      <c r="J454" t="s">
        <v>26</v>
      </c>
      <c r="K454">
        <v>1</v>
      </c>
      <c r="L454">
        <v>1.2475449999999999</v>
      </c>
      <c r="M454" t="s">
        <v>27</v>
      </c>
      <c r="N454">
        <v>0.83330000000000004</v>
      </c>
      <c r="O454">
        <v>1.3928</v>
      </c>
      <c r="P454" t="s">
        <v>28</v>
      </c>
      <c r="Q454">
        <v>0.91669999999999996</v>
      </c>
      <c r="R454">
        <v>1.476818</v>
      </c>
    </row>
    <row r="455" spans="1:18" hidden="1" x14ac:dyDescent="0.2">
      <c r="A455">
        <v>5099</v>
      </c>
      <c r="B455" t="s">
        <v>586</v>
      </c>
      <c r="C455" t="str">
        <f t="shared" si="7"/>
        <v>Phon</v>
      </c>
      <c r="D455">
        <v>0</v>
      </c>
      <c r="E455">
        <v>0</v>
      </c>
      <c r="F455" t="s">
        <v>227</v>
      </c>
      <c r="G455" t="s">
        <v>25</v>
      </c>
      <c r="H455">
        <v>0.91669999999999996</v>
      </c>
      <c r="I455">
        <v>0.96918199999999999</v>
      </c>
      <c r="J455" t="s">
        <v>26</v>
      </c>
      <c r="K455">
        <v>0.75</v>
      </c>
      <c r="L455">
        <v>1.3580000000000001</v>
      </c>
      <c r="M455" t="s">
        <v>27</v>
      </c>
      <c r="N455">
        <v>0.75</v>
      </c>
      <c r="O455">
        <v>1.155667</v>
      </c>
      <c r="P455" t="s">
        <v>28</v>
      </c>
      <c r="Q455">
        <v>0.83330000000000004</v>
      </c>
      <c r="R455">
        <v>1.6349</v>
      </c>
    </row>
    <row r="456" spans="1:18" hidden="1" x14ac:dyDescent="0.2">
      <c r="A456">
        <v>5099</v>
      </c>
      <c r="B456" t="s">
        <v>587</v>
      </c>
      <c r="C456" t="str">
        <f t="shared" si="7"/>
        <v>Plaus</v>
      </c>
      <c r="D456">
        <v>0</v>
      </c>
      <c r="E456">
        <v>0</v>
      </c>
      <c r="F456" t="s">
        <v>588</v>
      </c>
      <c r="G456" t="s">
        <v>32</v>
      </c>
      <c r="H456">
        <v>0.9</v>
      </c>
      <c r="I456">
        <v>0.906111</v>
      </c>
      <c r="J456" t="s">
        <v>33</v>
      </c>
      <c r="K456">
        <v>1</v>
      </c>
      <c r="L456">
        <v>2.0364</v>
      </c>
      <c r="M456" t="s">
        <v>34</v>
      </c>
      <c r="N456">
        <v>1</v>
      </c>
      <c r="O456">
        <v>1.7770999999999999</v>
      </c>
      <c r="P456" t="s">
        <v>35</v>
      </c>
      <c r="Q456">
        <v>0.9</v>
      </c>
      <c r="R456">
        <v>2.5651109999999999</v>
      </c>
    </row>
    <row r="457" spans="1:18" hidden="1" x14ac:dyDescent="0.2">
      <c r="A457">
        <v>5099</v>
      </c>
      <c r="B457" t="s">
        <v>589</v>
      </c>
      <c r="C457" t="str">
        <f t="shared" si="7"/>
        <v>Plaus</v>
      </c>
      <c r="D457">
        <v>0</v>
      </c>
      <c r="E457">
        <v>0</v>
      </c>
      <c r="F457" t="s">
        <v>588</v>
      </c>
      <c r="G457" t="s">
        <v>32</v>
      </c>
      <c r="H457">
        <v>0.9</v>
      </c>
      <c r="I457">
        <v>0.84150000000000003</v>
      </c>
      <c r="J457" t="s">
        <v>33</v>
      </c>
      <c r="K457">
        <v>1</v>
      </c>
      <c r="L457">
        <v>2.1387</v>
      </c>
      <c r="M457" t="s">
        <v>34</v>
      </c>
      <c r="N457">
        <v>0.6</v>
      </c>
      <c r="O457">
        <v>2.1518329999999999</v>
      </c>
      <c r="P457" t="s">
        <v>35</v>
      </c>
      <c r="Q457">
        <v>0.9</v>
      </c>
      <c r="R457">
        <v>2.1543329999999998</v>
      </c>
    </row>
    <row r="458" spans="1:18" hidden="1" x14ac:dyDescent="0.2">
      <c r="A458">
        <v>5099</v>
      </c>
      <c r="B458" t="s">
        <v>590</v>
      </c>
      <c r="C458" t="str">
        <f t="shared" si="7"/>
        <v>Sem</v>
      </c>
      <c r="D458">
        <v>2</v>
      </c>
      <c r="E458">
        <v>0</v>
      </c>
      <c r="F458" t="s">
        <v>588</v>
      </c>
      <c r="G458" t="s">
        <v>38</v>
      </c>
      <c r="H458">
        <v>1</v>
      </c>
      <c r="I458">
        <v>1.1415</v>
      </c>
      <c r="J458" t="s">
        <v>39</v>
      </c>
      <c r="K458">
        <v>1</v>
      </c>
      <c r="L458">
        <v>1.176083</v>
      </c>
      <c r="M458" t="s">
        <v>40</v>
      </c>
      <c r="N458">
        <v>0.91669999999999996</v>
      </c>
      <c r="O458">
        <v>1.3019000000000001</v>
      </c>
      <c r="P458" t="s">
        <v>41</v>
      </c>
      <c r="Q458">
        <v>0.83330000000000004</v>
      </c>
      <c r="R458">
        <v>1.5139</v>
      </c>
    </row>
    <row r="459" spans="1:18" hidden="1" x14ac:dyDescent="0.2">
      <c r="A459">
        <v>5099</v>
      </c>
      <c r="B459" t="s">
        <v>591</v>
      </c>
      <c r="C459" t="str">
        <f t="shared" si="7"/>
        <v>Sem</v>
      </c>
      <c r="D459">
        <v>0</v>
      </c>
      <c r="E459">
        <v>0</v>
      </c>
      <c r="F459" t="s">
        <v>588</v>
      </c>
      <c r="G459" t="s">
        <v>38</v>
      </c>
      <c r="H459">
        <v>0.91669999999999996</v>
      </c>
      <c r="I459">
        <v>1.2258180000000001</v>
      </c>
      <c r="J459" t="s">
        <v>39</v>
      </c>
      <c r="K459">
        <v>1</v>
      </c>
      <c r="L459">
        <v>1.259833</v>
      </c>
      <c r="M459" t="s">
        <v>40</v>
      </c>
      <c r="N459">
        <v>0.75</v>
      </c>
      <c r="O459">
        <v>1.481333</v>
      </c>
      <c r="P459" t="s">
        <v>41</v>
      </c>
      <c r="Q459">
        <v>0.75</v>
      </c>
      <c r="R459">
        <v>1.7250000000000001</v>
      </c>
    </row>
    <row r="460" spans="1:18" x14ac:dyDescent="0.2">
      <c r="A460">
        <v>5102</v>
      </c>
      <c r="B460" t="s">
        <v>592</v>
      </c>
      <c r="C460" t="str">
        <f t="shared" si="7"/>
        <v>Gram</v>
      </c>
      <c r="D460">
        <v>0</v>
      </c>
      <c r="E460">
        <v>0</v>
      </c>
      <c r="F460" t="s">
        <v>593</v>
      </c>
      <c r="G460" t="s">
        <v>19</v>
      </c>
      <c r="H460">
        <v>1</v>
      </c>
      <c r="I460">
        <v>1.5033000000000001</v>
      </c>
      <c r="J460" t="s">
        <v>20</v>
      </c>
      <c r="K460">
        <v>0.6</v>
      </c>
      <c r="L460">
        <v>3.7338330000000002</v>
      </c>
      <c r="M460" t="s">
        <v>21</v>
      </c>
      <c r="N460">
        <v>0.9</v>
      </c>
      <c r="O460">
        <v>2.6286670000000001</v>
      </c>
      <c r="P460" t="s">
        <v>22</v>
      </c>
      <c r="Q460">
        <v>1</v>
      </c>
      <c r="R460">
        <v>2.2593999999999999</v>
      </c>
    </row>
    <row r="461" spans="1:18" x14ac:dyDescent="0.2">
      <c r="A461">
        <v>5102</v>
      </c>
      <c r="B461" t="s">
        <v>594</v>
      </c>
      <c r="C461" t="str">
        <f t="shared" si="7"/>
        <v>Gram</v>
      </c>
      <c r="D461">
        <v>0</v>
      </c>
      <c r="E461">
        <v>0</v>
      </c>
      <c r="F461" t="s">
        <v>593</v>
      </c>
      <c r="G461" t="s">
        <v>19</v>
      </c>
      <c r="H461">
        <v>1</v>
      </c>
      <c r="I461">
        <v>1.6377999999999999</v>
      </c>
      <c r="J461" t="s">
        <v>20</v>
      </c>
      <c r="K461">
        <v>0.7</v>
      </c>
      <c r="L461">
        <v>3.9858570000000002</v>
      </c>
      <c r="M461" t="s">
        <v>21</v>
      </c>
      <c r="N461">
        <v>1</v>
      </c>
      <c r="O461">
        <v>2.5322</v>
      </c>
      <c r="P461" t="s">
        <v>22</v>
      </c>
      <c r="Q461">
        <v>0.9</v>
      </c>
      <c r="R461">
        <v>2.3283330000000002</v>
      </c>
    </row>
    <row r="462" spans="1:18" hidden="1" x14ac:dyDescent="0.2">
      <c r="A462">
        <v>5102</v>
      </c>
      <c r="B462" t="s">
        <v>595</v>
      </c>
      <c r="C462" t="str">
        <f t="shared" si="7"/>
        <v>Phon</v>
      </c>
      <c r="D462">
        <v>0</v>
      </c>
      <c r="E462">
        <v>0</v>
      </c>
      <c r="F462" t="s">
        <v>593</v>
      </c>
      <c r="G462" t="s">
        <v>25</v>
      </c>
      <c r="H462">
        <v>1</v>
      </c>
      <c r="I462">
        <v>1.38825</v>
      </c>
      <c r="J462" t="s">
        <v>26</v>
      </c>
      <c r="K462">
        <v>0.75</v>
      </c>
      <c r="L462">
        <v>1.7144440000000001</v>
      </c>
      <c r="M462" t="s">
        <v>27</v>
      </c>
      <c r="N462">
        <v>0.83330000000000004</v>
      </c>
      <c r="O462">
        <v>1.5983000000000001</v>
      </c>
      <c r="P462" t="s">
        <v>28</v>
      </c>
      <c r="Q462">
        <v>0.91669999999999996</v>
      </c>
      <c r="R462">
        <v>1.4792730000000001</v>
      </c>
    </row>
    <row r="463" spans="1:18" hidden="1" x14ac:dyDescent="0.2">
      <c r="A463">
        <v>5102</v>
      </c>
      <c r="B463" t="s">
        <v>596</v>
      </c>
      <c r="C463" t="str">
        <f t="shared" si="7"/>
        <v>Phon</v>
      </c>
      <c r="D463">
        <v>0</v>
      </c>
      <c r="E463">
        <v>0</v>
      </c>
      <c r="F463" t="s">
        <v>593</v>
      </c>
      <c r="G463" t="s">
        <v>25</v>
      </c>
      <c r="H463">
        <v>1</v>
      </c>
      <c r="I463">
        <v>1.5335829999999999</v>
      </c>
      <c r="J463" t="s">
        <v>26</v>
      </c>
      <c r="K463">
        <v>0.75</v>
      </c>
      <c r="L463">
        <v>1.6359999999999999</v>
      </c>
      <c r="M463" t="s">
        <v>27</v>
      </c>
      <c r="N463">
        <v>0.75</v>
      </c>
      <c r="O463">
        <v>1.3336669999999999</v>
      </c>
      <c r="P463" t="s">
        <v>28</v>
      </c>
      <c r="Q463">
        <v>0.75</v>
      </c>
      <c r="R463">
        <v>1.4168890000000001</v>
      </c>
    </row>
    <row r="464" spans="1:18" hidden="1" x14ac:dyDescent="0.2">
      <c r="A464">
        <v>5102</v>
      </c>
      <c r="B464" t="s">
        <v>597</v>
      </c>
      <c r="C464" t="str">
        <f t="shared" si="7"/>
        <v>Plaus</v>
      </c>
      <c r="D464">
        <v>0</v>
      </c>
      <c r="E464">
        <v>0</v>
      </c>
      <c r="F464" t="s">
        <v>598</v>
      </c>
      <c r="G464" t="s">
        <v>32</v>
      </c>
      <c r="H464">
        <v>1</v>
      </c>
      <c r="I464">
        <v>1.3843000000000001</v>
      </c>
      <c r="J464" t="s">
        <v>33</v>
      </c>
      <c r="K464">
        <v>1</v>
      </c>
      <c r="L464">
        <v>2.0510000000000002</v>
      </c>
      <c r="M464" t="s">
        <v>34</v>
      </c>
      <c r="N464">
        <v>0.9</v>
      </c>
      <c r="O464">
        <v>2.3037779999999999</v>
      </c>
      <c r="P464" t="s">
        <v>35</v>
      </c>
      <c r="Q464">
        <v>0.7</v>
      </c>
      <c r="R464">
        <v>2.2361430000000002</v>
      </c>
    </row>
    <row r="465" spans="1:18" hidden="1" x14ac:dyDescent="0.2">
      <c r="A465">
        <v>5102</v>
      </c>
      <c r="B465" t="s">
        <v>599</v>
      </c>
      <c r="C465" t="str">
        <f t="shared" si="7"/>
        <v>Plaus</v>
      </c>
      <c r="D465">
        <v>0</v>
      </c>
      <c r="E465">
        <v>0</v>
      </c>
      <c r="F465" t="s">
        <v>598</v>
      </c>
      <c r="G465" t="s">
        <v>32</v>
      </c>
      <c r="H465">
        <v>1</v>
      </c>
      <c r="I465">
        <v>1.9653</v>
      </c>
      <c r="J465" t="s">
        <v>33</v>
      </c>
      <c r="K465">
        <v>0.7</v>
      </c>
      <c r="L465">
        <v>2.015571</v>
      </c>
      <c r="M465" t="s">
        <v>34</v>
      </c>
      <c r="N465">
        <v>1</v>
      </c>
      <c r="O465">
        <v>2.2467999999999999</v>
      </c>
      <c r="P465" t="s">
        <v>35</v>
      </c>
      <c r="Q465">
        <v>0.9</v>
      </c>
      <c r="R465">
        <v>2.113</v>
      </c>
    </row>
    <row r="466" spans="1:18" hidden="1" x14ac:dyDescent="0.2">
      <c r="A466">
        <v>5102</v>
      </c>
      <c r="B466" t="s">
        <v>600</v>
      </c>
      <c r="C466" t="str">
        <f t="shared" si="7"/>
        <v>Sem</v>
      </c>
      <c r="D466">
        <v>0</v>
      </c>
      <c r="E466">
        <v>0</v>
      </c>
      <c r="F466" t="s">
        <v>598</v>
      </c>
      <c r="G466" t="s">
        <v>38</v>
      </c>
      <c r="H466">
        <v>1</v>
      </c>
      <c r="I466">
        <v>1.435333</v>
      </c>
      <c r="J466" t="s">
        <v>39</v>
      </c>
      <c r="K466">
        <v>0.91669999999999996</v>
      </c>
      <c r="L466">
        <v>1.450545</v>
      </c>
      <c r="M466" t="s">
        <v>40</v>
      </c>
      <c r="N466">
        <v>0.83330000000000004</v>
      </c>
      <c r="O466">
        <v>1.4714</v>
      </c>
      <c r="P466" t="s">
        <v>41</v>
      </c>
      <c r="Q466">
        <v>0.91669999999999996</v>
      </c>
      <c r="R466">
        <v>1.4926360000000001</v>
      </c>
    </row>
    <row r="467" spans="1:18" hidden="1" x14ac:dyDescent="0.2">
      <c r="A467">
        <v>5102</v>
      </c>
      <c r="B467" t="s">
        <v>601</v>
      </c>
      <c r="C467" t="str">
        <f t="shared" si="7"/>
        <v>Sem</v>
      </c>
      <c r="D467">
        <v>0</v>
      </c>
      <c r="E467">
        <v>0</v>
      </c>
      <c r="F467" t="s">
        <v>598</v>
      </c>
      <c r="G467" t="s">
        <v>38</v>
      </c>
      <c r="H467">
        <v>1</v>
      </c>
      <c r="I467">
        <v>1.450833</v>
      </c>
      <c r="J467" t="s">
        <v>39</v>
      </c>
      <c r="K467">
        <v>0.91669999999999996</v>
      </c>
      <c r="L467">
        <v>1.1635450000000001</v>
      </c>
      <c r="M467" t="s">
        <v>40</v>
      </c>
      <c r="N467">
        <v>0.83330000000000004</v>
      </c>
      <c r="O467">
        <v>1.4532</v>
      </c>
      <c r="P467" t="s">
        <v>41</v>
      </c>
      <c r="Q467">
        <v>0.66669999999999996</v>
      </c>
      <c r="R467">
        <v>1.8182499999999999</v>
      </c>
    </row>
    <row r="468" spans="1:18" x14ac:dyDescent="0.2">
      <c r="A468">
        <v>5103</v>
      </c>
      <c r="B468" t="s">
        <v>602</v>
      </c>
      <c r="C468" t="str">
        <f t="shared" si="7"/>
        <v>Gram</v>
      </c>
      <c r="D468">
        <v>0</v>
      </c>
      <c r="E468">
        <v>0</v>
      </c>
      <c r="F468" t="s">
        <v>603</v>
      </c>
      <c r="G468" t="s">
        <v>19</v>
      </c>
      <c r="H468">
        <v>1</v>
      </c>
      <c r="I468">
        <v>1.1229</v>
      </c>
      <c r="J468" t="s">
        <v>20</v>
      </c>
      <c r="K468">
        <v>0.9</v>
      </c>
      <c r="L468">
        <v>3.8758889999999999</v>
      </c>
      <c r="M468" t="s">
        <v>21</v>
      </c>
      <c r="N468">
        <v>0.7</v>
      </c>
      <c r="O468">
        <v>2.2391429999999999</v>
      </c>
      <c r="P468" t="s">
        <v>22</v>
      </c>
      <c r="Q468">
        <v>1</v>
      </c>
      <c r="R468">
        <v>2.0135000000000001</v>
      </c>
    </row>
    <row r="469" spans="1:18" x14ac:dyDescent="0.2">
      <c r="A469">
        <v>5103</v>
      </c>
      <c r="B469" t="s">
        <v>604</v>
      </c>
      <c r="C469" t="str">
        <f t="shared" si="7"/>
        <v>Gram</v>
      </c>
      <c r="D469">
        <v>0</v>
      </c>
      <c r="E469">
        <v>0</v>
      </c>
      <c r="F469" t="s">
        <v>603</v>
      </c>
      <c r="G469" t="s">
        <v>19</v>
      </c>
      <c r="H469">
        <v>1</v>
      </c>
      <c r="I469">
        <v>1.0853999999999999</v>
      </c>
      <c r="J469" t="s">
        <v>20</v>
      </c>
      <c r="K469">
        <v>0.7</v>
      </c>
      <c r="L469">
        <v>3.2924289999999998</v>
      </c>
      <c r="M469" t="s">
        <v>21</v>
      </c>
      <c r="N469">
        <v>0.8</v>
      </c>
      <c r="O469">
        <v>2.2796249999999998</v>
      </c>
      <c r="P469" t="s">
        <v>22</v>
      </c>
      <c r="Q469">
        <v>0.8</v>
      </c>
      <c r="R469">
        <v>2.0823749999999999</v>
      </c>
    </row>
    <row r="470" spans="1:18" hidden="1" x14ac:dyDescent="0.2">
      <c r="A470">
        <v>5103</v>
      </c>
      <c r="B470" t="s">
        <v>605</v>
      </c>
      <c r="C470" t="str">
        <f t="shared" si="7"/>
        <v>Phon</v>
      </c>
      <c r="D470">
        <v>0</v>
      </c>
      <c r="E470">
        <v>0</v>
      </c>
      <c r="F470" t="s">
        <v>603</v>
      </c>
      <c r="G470" t="s">
        <v>25</v>
      </c>
      <c r="H470">
        <v>1</v>
      </c>
      <c r="I470">
        <v>0.99816700000000003</v>
      </c>
      <c r="J470" t="s">
        <v>26</v>
      </c>
      <c r="K470">
        <v>0.58330000000000004</v>
      </c>
      <c r="L470">
        <v>1.4910000000000001</v>
      </c>
      <c r="M470" t="s">
        <v>27</v>
      </c>
      <c r="N470">
        <v>0.91669999999999996</v>
      </c>
      <c r="O470">
        <v>1.222091</v>
      </c>
      <c r="P470" t="s">
        <v>28</v>
      </c>
      <c r="Q470">
        <v>1</v>
      </c>
      <c r="R470">
        <v>1.331167</v>
      </c>
    </row>
    <row r="471" spans="1:18" hidden="1" x14ac:dyDescent="0.2">
      <c r="A471">
        <v>5103</v>
      </c>
      <c r="B471" t="s">
        <v>606</v>
      </c>
      <c r="C471" t="str">
        <f t="shared" si="7"/>
        <v>Phon</v>
      </c>
      <c r="D471">
        <v>0</v>
      </c>
      <c r="E471">
        <v>0</v>
      </c>
      <c r="F471" t="s">
        <v>603</v>
      </c>
      <c r="G471" t="s">
        <v>25</v>
      </c>
      <c r="H471">
        <v>1</v>
      </c>
      <c r="I471">
        <v>1.0189999999999999</v>
      </c>
      <c r="J471" t="s">
        <v>26</v>
      </c>
      <c r="K471">
        <v>0.75</v>
      </c>
      <c r="L471">
        <v>1.1383749999999999</v>
      </c>
      <c r="M471" t="s">
        <v>27</v>
      </c>
      <c r="N471">
        <v>1</v>
      </c>
      <c r="O471">
        <v>1.1390830000000001</v>
      </c>
      <c r="P471" t="s">
        <v>28</v>
      </c>
      <c r="Q471">
        <v>1</v>
      </c>
      <c r="R471">
        <v>1.408083</v>
      </c>
    </row>
    <row r="472" spans="1:18" hidden="1" x14ac:dyDescent="0.2">
      <c r="A472">
        <v>5103</v>
      </c>
      <c r="B472" t="s">
        <v>607</v>
      </c>
      <c r="C472" t="str">
        <f t="shared" si="7"/>
        <v>Plaus</v>
      </c>
      <c r="D472">
        <v>6</v>
      </c>
      <c r="E472">
        <v>0</v>
      </c>
      <c r="F472" t="s">
        <v>608</v>
      </c>
      <c r="G472" t="s">
        <v>32</v>
      </c>
      <c r="H472">
        <v>1</v>
      </c>
      <c r="I472">
        <v>1.4842</v>
      </c>
      <c r="J472" t="s">
        <v>33</v>
      </c>
      <c r="K472">
        <v>0.8</v>
      </c>
      <c r="L472">
        <v>2.5398749999999999</v>
      </c>
      <c r="M472" t="s">
        <v>34</v>
      </c>
      <c r="N472">
        <v>0.8</v>
      </c>
      <c r="O472">
        <v>1.7746249999999999</v>
      </c>
      <c r="P472" t="s">
        <v>35</v>
      </c>
      <c r="Q472">
        <v>0.8</v>
      </c>
      <c r="R472">
        <v>2.3616250000000001</v>
      </c>
    </row>
    <row r="473" spans="1:18" hidden="1" x14ac:dyDescent="0.2">
      <c r="A473">
        <v>5103</v>
      </c>
      <c r="B473" t="s">
        <v>609</v>
      </c>
      <c r="C473" t="str">
        <f t="shared" si="7"/>
        <v>Plaus</v>
      </c>
      <c r="D473">
        <v>4</v>
      </c>
      <c r="E473">
        <v>0</v>
      </c>
      <c r="F473" t="s">
        <v>608</v>
      </c>
      <c r="G473" t="s">
        <v>32</v>
      </c>
      <c r="H473">
        <v>1</v>
      </c>
      <c r="I473">
        <v>1.3203</v>
      </c>
      <c r="J473" t="s">
        <v>33</v>
      </c>
      <c r="K473">
        <v>1</v>
      </c>
      <c r="L473">
        <v>2.3896000000000002</v>
      </c>
      <c r="M473" t="s">
        <v>34</v>
      </c>
      <c r="N473">
        <v>0.8</v>
      </c>
      <c r="O473">
        <v>2.288125</v>
      </c>
      <c r="P473" t="s">
        <v>35</v>
      </c>
      <c r="Q473">
        <v>0.9</v>
      </c>
      <c r="R473">
        <v>2.144444</v>
      </c>
    </row>
    <row r="474" spans="1:18" hidden="1" x14ac:dyDescent="0.2">
      <c r="A474">
        <v>5103</v>
      </c>
      <c r="B474" t="s">
        <v>610</v>
      </c>
      <c r="C474" t="str">
        <f t="shared" si="7"/>
        <v>Sem</v>
      </c>
      <c r="D474">
        <v>6</v>
      </c>
      <c r="E474">
        <v>0</v>
      </c>
      <c r="F474" t="s">
        <v>608</v>
      </c>
      <c r="G474" t="s">
        <v>38</v>
      </c>
      <c r="H474">
        <v>1</v>
      </c>
      <c r="I474">
        <v>1.218167</v>
      </c>
      <c r="J474" t="s">
        <v>39</v>
      </c>
      <c r="K474">
        <v>0.91669999999999996</v>
      </c>
      <c r="L474">
        <v>1.6910000000000001</v>
      </c>
      <c r="M474" t="s">
        <v>40</v>
      </c>
      <c r="N474">
        <v>0.83330000000000004</v>
      </c>
      <c r="O474">
        <v>1.56</v>
      </c>
      <c r="P474" t="s">
        <v>41</v>
      </c>
      <c r="Q474">
        <v>0.75</v>
      </c>
      <c r="R474">
        <v>1.6421110000000001</v>
      </c>
    </row>
    <row r="475" spans="1:18" hidden="1" x14ac:dyDescent="0.2">
      <c r="A475">
        <v>5103</v>
      </c>
      <c r="B475" t="s">
        <v>611</v>
      </c>
      <c r="C475" t="str">
        <f t="shared" si="7"/>
        <v>Sem</v>
      </c>
      <c r="D475">
        <v>0</v>
      </c>
      <c r="E475">
        <v>0</v>
      </c>
      <c r="F475" t="s">
        <v>608</v>
      </c>
      <c r="G475" t="s">
        <v>38</v>
      </c>
      <c r="H475">
        <v>0.83330000000000004</v>
      </c>
      <c r="I475">
        <v>1.1156999999999999</v>
      </c>
      <c r="J475" t="s">
        <v>39</v>
      </c>
      <c r="K475">
        <v>1</v>
      </c>
      <c r="L475">
        <v>1.639167</v>
      </c>
      <c r="M475" t="s">
        <v>40</v>
      </c>
      <c r="N475">
        <v>0.75</v>
      </c>
      <c r="O475">
        <v>1.552111</v>
      </c>
      <c r="P475" t="s">
        <v>41</v>
      </c>
      <c r="Q475">
        <v>0.5</v>
      </c>
      <c r="R475">
        <v>1.5231669999999999</v>
      </c>
    </row>
    <row r="476" spans="1:18" x14ac:dyDescent="0.2">
      <c r="A476">
        <v>5104</v>
      </c>
      <c r="B476" t="s">
        <v>612</v>
      </c>
      <c r="C476" t="str">
        <f t="shared" si="7"/>
        <v>Gram</v>
      </c>
      <c r="D476">
        <v>0</v>
      </c>
      <c r="E476">
        <v>0</v>
      </c>
      <c r="F476" t="s">
        <v>613</v>
      </c>
      <c r="G476" t="s">
        <v>19</v>
      </c>
      <c r="H476">
        <v>0.9</v>
      </c>
      <c r="I476">
        <v>0.66400000000000003</v>
      </c>
      <c r="J476" t="s">
        <v>20</v>
      </c>
      <c r="K476">
        <v>0.9</v>
      </c>
      <c r="L476">
        <v>3.6339999999999999</v>
      </c>
      <c r="M476" t="s">
        <v>21</v>
      </c>
      <c r="N476">
        <v>0.8</v>
      </c>
      <c r="O476">
        <v>2.381875</v>
      </c>
      <c r="P476" t="s">
        <v>22</v>
      </c>
      <c r="Q476">
        <v>1</v>
      </c>
      <c r="R476">
        <v>2.2303000000000002</v>
      </c>
    </row>
    <row r="477" spans="1:18" x14ac:dyDescent="0.2">
      <c r="A477">
        <v>5104</v>
      </c>
      <c r="B477" t="s">
        <v>614</v>
      </c>
      <c r="C477" t="str">
        <f t="shared" si="7"/>
        <v>Gram</v>
      </c>
      <c r="D477">
        <v>0</v>
      </c>
      <c r="E477">
        <v>0</v>
      </c>
      <c r="F477" t="s">
        <v>613</v>
      </c>
      <c r="G477" t="s">
        <v>19</v>
      </c>
      <c r="H477">
        <v>1</v>
      </c>
      <c r="I477">
        <v>0.66659999999999997</v>
      </c>
      <c r="J477" t="s">
        <v>20</v>
      </c>
      <c r="K477">
        <v>1</v>
      </c>
      <c r="L477">
        <v>3.7972000000000001</v>
      </c>
      <c r="M477" t="s">
        <v>21</v>
      </c>
      <c r="N477">
        <v>1</v>
      </c>
      <c r="O477">
        <v>2.1829000000000001</v>
      </c>
      <c r="P477" t="s">
        <v>22</v>
      </c>
      <c r="Q477">
        <v>1</v>
      </c>
      <c r="R477">
        <v>2.1190000000000002</v>
      </c>
    </row>
    <row r="478" spans="1:18" hidden="1" x14ac:dyDescent="0.2">
      <c r="A478">
        <v>5104</v>
      </c>
      <c r="B478" t="s">
        <v>615</v>
      </c>
      <c r="C478" t="str">
        <f t="shared" si="7"/>
        <v>Phon</v>
      </c>
      <c r="D478">
        <v>0</v>
      </c>
      <c r="E478">
        <v>0</v>
      </c>
      <c r="F478" t="s">
        <v>613</v>
      </c>
      <c r="G478" t="s">
        <v>25</v>
      </c>
      <c r="H478">
        <v>0.91669999999999996</v>
      </c>
      <c r="I478">
        <v>0.70018199999999997</v>
      </c>
      <c r="J478" t="s">
        <v>26</v>
      </c>
      <c r="K478">
        <v>0.75</v>
      </c>
      <c r="L478">
        <v>1.6828890000000001</v>
      </c>
      <c r="M478" t="s">
        <v>27</v>
      </c>
      <c r="N478">
        <v>0.91669999999999996</v>
      </c>
      <c r="O478">
        <v>0.985545</v>
      </c>
      <c r="P478" t="s">
        <v>28</v>
      </c>
      <c r="Q478">
        <v>1</v>
      </c>
      <c r="R478">
        <v>1.4819169999999999</v>
      </c>
    </row>
    <row r="479" spans="1:18" hidden="1" x14ac:dyDescent="0.2">
      <c r="A479">
        <v>5104</v>
      </c>
      <c r="B479" t="s">
        <v>616</v>
      </c>
      <c r="C479" t="str">
        <f t="shared" si="7"/>
        <v>Phon</v>
      </c>
      <c r="D479">
        <v>0</v>
      </c>
      <c r="E479">
        <v>0</v>
      </c>
      <c r="F479" t="s">
        <v>613</v>
      </c>
      <c r="G479" t="s">
        <v>25</v>
      </c>
      <c r="H479">
        <v>1</v>
      </c>
      <c r="I479">
        <v>0.78591699999999998</v>
      </c>
      <c r="J479" t="s">
        <v>26</v>
      </c>
      <c r="K479">
        <v>0.58330000000000004</v>
      </c>
      <c r="L479">
        <v>1.2494289999999999</v>
      </c>
      <c r="M479" t="s">
        <v>27</v>
      </c>
      <c r="N479">
        <v>0.91669999999999996</v>
      </c>
      <c r="O479">
        <v>0.98872700000000002</v>
      </c>
      <c r="P479" t="s">
        <v>28</v>
      </c>
      <c r="Q479">
        <v>0.91669999999999996</v>
      </c>
      <c r="R479">
        <v>1.1668000000000001</v>
      </c>
    </row>
    <row r="480" spans="1:18" hidden="1" x14ac:dyDescent="0.2">
      <c r="A480">
        <v>5104</v>
      </c>
      <c r="B480" t="s">
        <v>617</v>
      </c>
      <c r="C480" t="str">
        <f t="shared" si="7"/>
        <v>Plaus</v>
      </c>
      <c r="D480">
        <v>0</v>
      </c>
      <c r="E480">
        <v>0</v>
      </c>
      <c r="F480" t="s">
        <v>618</v>
      </c>
      <c r="G480" t="s">
        <v>32</v>
      </c>
      <c r="H480">
        <v>0.9</v>
      </c>
      <c r="I480">
        <v>0.72166699999999995</v>
      </c>
      <c r="J480" t="s">
        <v>33</v>
      </c>
      <c r="K480">
        <v>0.7</v>
      </c>
      <c r="L480">
        <v>2.2514289999999999</v>
      </c>
      <c r="M480" t="s">
        <v>34</v>
      </c>
      <c r="N480">
        <v>0.7</v>
      </c>
      <c r="O480">
        <v>2.0351430000000001</v>
      </c>
      <c r="P480" t="s">
        <v>35</v>
      </c>
      <c r="Q480">
        <v>0.9</v>
      </c>
      <c r="R480">
        <v>2.088333</v>
      </c>
    </row>
    <row r="481" spans="1:18" hidden="1" x14ac:dyDescent="0.2">
      <c r="A481">
        <v>5104</v>
      </c>
      <c r="B481" t="s">
        <v>619</v>
      </c>
      <c r="C481" t="str">
        <f t="shared" si="7"/>
        <v>Plaus</v>
      </c>
      <c r="D481">
        <v>0</v>
      </c>
      <c r="E481">
        <v>0</v>
      </c>
      <c r="F481" t="s">
        <v>618</v>
      </c>
      <c r="G481" t="s">
        <v>32</v>
      </c>
      <c r="H481">
        <v>1</v>
      </c>
      <c r="I481">
        <v>0.70009999999999994</v>
      </c>
      <c r="J481" t="s">
        <v>33</v>
      </c>
      <c r="K481">
        <v>0.9</v>
      </c>
      <c r="L481">
        <v>2.2360000000000002</v>
      </c>
      <c r="M481" t="s">
        <v>34</v>
      </c>
      <c r="N481">
        <v>1</v>
      </c>
      <c r="O481">
        <v>2.1034999999999999</v>
      </c>
      <c r="P481" t="s">
        <v>35</v>
      </c>
      <c r="Q481">
        <v>1</v>
      </c>
      <c r="R481">
        <v>1.9034</v>
      </c>
    </row>
    <row r="482" spans="1:18" hidden="1" x14ac:dyDescent="0.2">
      <c r="A482">
        <v>5104</v>
      </c>
      <c r="B482" t="s">
        <v>620</v>
      </c>
      <c r="C482" t="str">
        <f t="shared" si="7"/>
        <v>Sem</v>
      </c>
      <c r="D482">
        <v>0</v>
      </c>
      <c r="E482">
        <v>0</v>
      </c>
      <c r="F482" t="s">
        <v>618</v>
      </c>
      <c r="G482" t="s">
        <v>38</v>
      </c>
      <c r="H482">
        <v>1</v>
      </c>
      <c r="I482">
        <v>0.63908299999999996</v>
      </c>
      <c r="J482" t="s">
        <v>39</v>
      </c>
      <c r="K482">
        <v>0.83330000000000004</v>
      </c>
      <c r="L482">
        <v>1.2943</v>
      </c>
      <c r="M482" t="s">
        <v>40</v>
      </c>
      <c r="N482">
        <v>0.83330000000000004</v>
      </c>
      <c r="O482">
        <v>1.4135</v>
      </c>
      <c r="P482" t="s">
        <v>41</v>
      </c>
      <c r="Q482">
        <v>1</v>
      </c>
      <c r="R482">
        <v>1.805167</v>
      </c>
    </row>
    <row r="483" spans="1:18" hidden="1" x14ac:dyDescent="0.2">
      <c r="A483">
        <v>5104</v>
      </c>
      <c r="B483" t="s">
        <v>621</v>
      </c>
      <c r="C483" t="str">
        <f t="shared" si="7"/>
        <v>Sem</v>
      </c>
      <c r="D483">
        <v>0</v>
      </c>
      <c r="E483">
        <v>0</v>
      </c>
      <c r="F483" t="s">
        <v>618</v>
      </c>
      <c r="G483" t="s">
        <v>38</v>
      </c>
      <c r="H483">
        <v>1</v>
      </c>
      <c r="I483">
        <v>0.75708299999999995</v>
      </c>
      <c r="J483" t="s">
        <v>39</v>
      </c>
      <c r="K483">
        <v>0.91669999999999996</v>
      </c>
      <c r="L483">
        <v>1.1673640000000001</v>
      </c>
      <c r="M483" t="s">
        <v>40</v>
      </c>
      <c r="N483">
        <v>0.83330000000000004</v>
      </c>
      <c r="O483">
        <v>1.6891</v>
      </c>
      <c r="P483" t="s">
        <v>41</v>
      </c>
      <c r="Q483">
        <v>1</v>
      </c>
      <c r="R483">
        <v>1.4888330000000001</v>
      </c>
    </row>
    <row r="484" spans="1:18" x14ac:dyDescent="0.2">
      <c r="A484">
        <v>5105</v>
      </c>
      <c r="B484" t="s">
        <v>622</v>
      </c>
      <c r="C484" t="str">
        <f t="shared" si="7"/>
        <v>Gram</v>
      </c>
      <c r="D484">
        <v>5</v>
      </c>
      <c r="E484">
        <v>0</v>
      </c>
      <c r="F484" t="s">
        <v>623</v>
      </c>
      <c r="G484" t="s">
        <v>19</v>
      </c>
      <c r="H484">
        <v>0.9</v>
      </c>
      <c r="I484">
        <v>0.74277800000000005</v>
      </c>
      <c r="J484" t="s">
        <v>20</v>
      </c>
      <c r="K484">
        <v>0.8</v>
      </c>
      <c r="L484">
        <v>3.7177500000000001</v>
      </c>
      <c r="M484" t="s">
        <v>21</v>
      </c>
      <c r="N484">
        <v>0.3</v>
      </c>
      <c r="O484">
        <v>2.7246670000000002</v>
      </c>
      <c r="P484" t="s">
        <v>22</v>
      </c>
      <c r="Q484">
        <v>0.9</v>
      </c>
      <c r="R484">
        <v>2.1602220000000001</v>
      </c>
    </row>
    <row r="485" spans="1:18" x14ac:dyDescent="0.2">
      <c r="A485">
        <v>5105</v>
      </c>
      <c r="B485" t="s">
        <v>624</v>
      </c>
      <c r="C485" t="str">
        <f t="shared" si="7"/>
        <v>Gram</v>
      </c>
      <c r="D485">
        <v>14</v>
      </c>
      <c r="E485">
        <v>0</v>
      </c>
      <c r="F485" t="s">
        <v>623</v>
      </c>
      <c r="G485" t="s">
        <v>19</v>
      </c>
      <c r="H485">
        <v>0.9</v>
      </c>
      <c r="I485">
        <v>1.0092220000000001</v>
      </c>
      <c r="J485" t="s">
        <v>20</v>
      </c>
      <c r="K485">
        <v>1</v>
      </c>
      <c r="L485">
        <v>3.9127999999999998</v>
      </c>
      <c r="M485" t="s">
        <v>21</v>
      </c>
      <c r="N485">
        <v>0.3</v>
      </c>
      <c r="O485">
        <v>3.3643329999999998</v>
      </c>
      <c r="P485" t="s">
        <v>22</v>
      </c>
      <c r="Q485">
        <v>0.8</v>
      </c>
      <c r="R485">
        <v>2.3155000000000001</v>
      </c>
    </row>
    <row r="486" spans="1:18" hidden="1" x14ac:dyDescent="0.2">
      <c r="A486">
        <v>5105</v>
      </c>
      <c r="B486" t="s">
        <v>625</v>
      </c>
      <c r="C486" t="str">
        <f t="shared" si="7"/>
        <v>Phon</v>
      </c>
      <c r="D486">
        <v>0</v>
      </c>
      <c r="E486">
        <v>0</v>
      </c>
      <c r="F486" t="s">
        <v>623</v>
      </c>
      <c r="G486" t="s">
        <v>25</v>
      </c>
      <c r="H486">
        <v>1</v>
      </c>
      <c r="I486">
        <v>0.64283299999999999</v>
      </c>
      <c r="J486" t="s">
        <v>26</v>
      </c>
      <c r="K486">
        <v>0.83330000000000004</v>
      </c>
      <c r="L486">
        <v>1.6613</v>
      </c>
      <c r="M486" t="s">
        <v>27</v>
      </c>
      <c r="N486">
        <v>1</v>
      </c>
      <c r="O486">
        <v>1.29525</v>
      </c>
      <c r="P486" t="s">
        <v>28</v>
      </c>
      <c r="Q486">
        <v>1</v>
      </c>
      <c r="R486">
        <v>1.815083</v>
      </c>
    </row>
    <row r="487" spans="1:18" hidden="1" x14ac:dyDescent="0.2">
      <c r="A487">
        <v>5105</v>
      </c>
      <c r="B487" t="s">
        <v>626</v>
      </c>
      <c r="C487" t="str">
        <f t="shared" si="7"/>
        <v>Phon</v>
      </c>
      <c r="D487">
        <v>5</v>
      </c>
      <c r="E487">
        <v>0</v>
      </c>
      <c r="F487" t="s">
        <v>623</v>
      </c>
      <c r="G487" t="s">
        <v>25</v>
      </c>
      <c r="H487">
        <v>1</v>
      </c>
      <c r="I487">
        <v>0.72963599999999995</v>
      </c>
      <c r="J487" t="s">
        <v>26</v>
      </c>
      <c r="K487">
        <v>0.5</v>
      </c>
      <c r="L487">
        <v>1.191667</v>
      </c>
      <c r="M487" t="s">
        <v>27</v>
      </c>
      <c r="N487">
        <v>1</v>
      </c>
      <c r="O487">
        <v>1.3055000000000001</v>
      </c>
      <c r="P487" t="s">
        <v>28</v>
      </c>
      <c r="Q487">
        <v>0.58330000000000004</v>
      </c>
      <c r="R487">
        <v>1.4194290000000001</v>
      </c>
    </row>
    <row r="488" spans="1:18" x14ac:dyDescent="0.2">
      <c r="A488">
        <v>5109</v>
      </c>
      <c r="B488" t="s">
        <v>627</v>
      </c>
      <c r="C488" t="str">
        <f t="shared" si="7"/>
        <v>Gram</v>
      </c>
      <c r="D488">
        <v>0</v>
      </c>
      <c r="E488">
        <v>0</v>
      </c>
      <c r="F488" t="s">
        <v>628</v>
      </c>
      <c r="G488" t="s">
        <v>19</v>
      </c>
      <c r="H488">
        <v>1</v>
      </c>
      <c r="I488">
        <v>1.9426000000000001</v>
      </c>
      <c r="J488" t="s">
        <v>20</v>
      </c>
      <c r="K488">
        <v>1</v>
      </c>
      <c r="L488">
        <v>3.7458</v>
      </c>
      <c r="M488" t="s">
        <v>21</v>
      </c>
      <c r="N488">
        <v>0.8</v>
      </c>
      <c r="O488">
        <v>2.2708750000000002</v>
      </c>
      <c r="P488" t="s">
        <v>22</v>
      </c>
      <c r="Q488">
        <v>1</v>
      </c>
      <c r="R488">
        <v>2.1118000000000001</v>
      </c>
    </row>
    <row r="489" spans="1:18" x14ac:dyDescent="0.2">
      <c r="A489">
        <v>5109</v>
      </c>
      <c r="B489" t="s">
        <v>629</v>
      </c>
      <c r="C489" t="str">
        <f t="shared" si="7"/>
        <v>Gram</v>
      </c>
      <c r="D489">
        <v>0</v>
      </c>
      <c r="E489">
        <v>0</v>
      </c>
      <c r="F489" t="s">
        <v>628</v>
      </c>
      <c r="G489" t="s">
        <v>19</v>
      </c>
      <c r="H489">
        <v>1</v>
      </c>
      <c r="I489">
        <v>1.6028</v>
      </c>
      <c r="J489" t="s">
        <v>20</v>
      </c>
      <c r="K489">
        <v>0.8</v>
      </c>
      <c r="L489">
        <v>3.8423750000000001</v>
      </c>
      <c r="M489" t="s">
        <v>21</v>
      </c>
      <c r="N489">
        <v>0.8</v>
      </c>
      <c r="O489">
        <v>2.0201250000000002</v>
      </c>
      <c r="P489" t="s">
        <v>22</v>
      </c>
      <c r="Q489">
        <v>0.9</v>
      </c>
      <c r="R489">
        <v>2.302556</v>
      </c>
    </row>
    <row r="490" spans="1:18" hidden="1" x14ac:dyDescent="0.2">
      <c r="A490">
        <v>5109</v>
      </c>
      <c r="B490" t="s">
        <v>630</v>
      </c>
      <c r="C490" t="str">
        <f t="shared" si="7"/>
        <v>Phon</v>
      </c>
      <c r="D490">
        <v>0</v>
      </c>
      <c r="E490">
        <v>0</v>
      </c>
      <c r="F490" t="s">
        <v>628</v>
      </c>
      <c r="G490" t="s">
        <v>25</v>
      </c>
      <c r="H490">
        <v>1</v>
      </c>
      <c r="I490">
        <v>1.9598329999999999</v>
      </c>
      <c r="J490" t="s">
        <v>26</v>
      </c>
      <c r="K490">
        <v>0.83330000000000004</v>
      </c>
      <c r="L490">
        <v>1.4054</v>
      </c>
      <c r="M490" t="s">
        <v>27</v>
      </c>
      <c r="N490">
        <v>1</v>
      </c>
      <c r="O490">
        <v>1.4183330000000001</v>
      </c>
      <c r="P490" t="s">
        <v>28</v>
      </c>
      <c r="Q490">
        <v>0.75</v>
      </c>
      <c r="R490">
        <v>1.274556</v>
      </c>
    </row>
    <row r="491" spans="1:18" hidden="1" x14ac:dyDescent="0.2">
      <c r="A491">
        <v>5109</v>
      </c>
      <c r="B491" t="s">
        <v>631</v>
      </c>
      <c r="C491" t="str">
        <f t="shared" si="7"/>
        <v>Phon</v>
      </c>
      <c r="D491">
        <v>0</v>
      </c>
      <c r="E491">
        <v>0</v>
      </c>
      <c r="F491" t="s">
        <v>628</v>
      </c>
      <c r="G491" t="s">
        <v>25</v>
      </c>
      <c r="H491">
        <v>1</v>
      </c>
      <c r="I491">
        <v>2.2575829999999999</v>
      </c>
      <c r="J491" t="s">
        <v>26</v>
      </c>
      <c r="K491">
        <v>0.83330000000000004</v>
      </c>
      <c r="L491">
        <v>1.3252999999999999</v>
      </c>
      <c r="M491" t="s">
        <v>27</v>
      </c>
      <c r="N491">
        <v>0.91669999999999996</v>
      </c>
      <c r="O491">
        <v>1.1517269999999999</v>
      </c>
      <c r="P491" t="s">
        <v>28</v>
      </c>
      <c r="Q491">
        <v>1</v>
      </c>
      <c r="R491">
        <v>1.3389169999999999</v>
      </c>
    </row>
    <row r="492" spans="1:18" hidden="1" x14ac:dyDescent="0.2">
      <c r="A492">
        <v>5109</v>
      </c>
      <c r="B492" t="s">
        <v>632</v>
      </c>
      <c r="C492" t="str">
        <f t="shared" si="7"/>
        <v>Plaus</v>
      </c>
      <c r="D492">
        <v>0</v>
      </c>
      <c r="E492">
        <v>0</v>
      </c>
      <c r="F492" t="s">
        <v>633</v>
      </c>
      <c r="G492" t="s">
        <v>32</v>
      </c>
      <c r="H492">
        <v>1</v>
      </c>
      <c r="I492">
        <v>2.3043330000000002</v>
      </c>
      <c r="J492" t="s">
        <v>33</v>
      </c>
      <c r="K492">
        <v>0.8</v>
      </c>
      <c r="L492">
        <v>1.9628749999999999</v>
      </c>
      <c r="M492" t="s">
        <v>34</v>
      </c>
      <c r="N492">
        <v>1</v>
      </c>
      <c r="O492">
        <v>1.8640000000000001</v>
      </c>
      <c r="P492" t="s">
        <v>35</v>
      </c>
      <c r="Q492">
        <v>0.9</v>
      </c>
      <c r="R492">
        <v>1.895</v>
      </c>
    </row>
    <row r="493" spans="1:18" hidden="1" x14ac:dyDescent="0.2">
      <c r="A493">
        <v>5109</v>
      </c>
      <c r="B493" t="s">
        <v>634</v>
      </c>
      <c r="C493" t="str">
        <f t="shared" si="7"/>
        <v>Sem</v>
      </c>
      <c r="D493">
        <v>2</v>
      </c>
      <c r="E493">
        <v>0</v>
      </c>
      <c r="F493" t="s">
        <v>633</v>
      </c>
      <c r="G493" t="s">
        <v>38</v>
      </c>
      <c r="H493">
        <v>1</v>
      </c>
      <c r="I493">
        <v>2.0695830000000002</v>
      </c>
      <c r="J493" t="s">
        <v>39</v>
      </c>
      <c r="K493">
        <v>1</v>
      </c>
      <c r="L493">
        <v>1.207417</v>
      </c>
      <c r="M493" t="s">
        <v>40</v>
      </c>
      <c r="N493">
        <v>0.91669999999999996</v>
      </c>
      <c r="O493">
        <v>1.322182</v>
      </c>
      <c r="P493" t="s">
        <v>41</v>
      </c>
      <c r="Q493">
        <v>0.83330000000000004</v>
      </c>
      <c r="R493">
        <v>1.5779000000000001</v>
      </c>
    </row>
    <row r="494" spans="1:18" hidden="1" x14ac:dyDescent="0.2">
      <c r="A494">
        <v>5109</v>
      </c>
      <c r="B494" t="s">
        <v>635</v>
      </c>
      <c r="C494" t="str">
        <f t="shared" si="7"/>
        <v>Sem</v>
      </c>
      <c r="D494">
        <v>0</v>
      </c>
      <c r="E494">
        <v>0</v>
      </c>
      <c r="F494" t="s">
        <v>633</v>
      </c>
      <c r="G494" t="s">
        <v>38</v>
      </c>
      <c r="H494">
        <v>1</v>
      </c>
      <c r="I494">
        <v>2.0861670000000001</v>
      </c>
      <c r="J494" t="s">
        <v>39</v>
      </c>
      <c r="K494">
        <v>0.91669999999999996</v>
      </c>
      <c r="L494">
        <v>1.2923640000000001</v>
      </c>
      <c r="M494" t="s">
        <v>40</v>
      </c>
      <c r="N494">
        <v>0.91669999999999996</v>
      </c>
      <c r="O494">
        <v>1.510364</v>
      </c>
      <c r="P494" t="s">
        <v>41</v>
      </c>
      <c r="Q494">
        <v>0.91669999999999996</v>
      </c>
      <c r="R494">
        <v>1.5380910000000001</v>
      </c>
    </row>
    <row r="495" spans="1:18" x14ac:dyDescent="0.2">
      <c r="A495">
        <v>5110</v>
      </c>
      <c r="B495" t="s">
        <v>636</v>
      </c>
      <c r="C495" t="str">
        <f t="shared" si="7"/>
        <v>Gram</v>
      </c>
      <c r="D495">
        <v>6</v>
      </c>
      <c r="E495">
        <v>0</v>
      </c>
      <c r="F495" t="s">
        <v>637</v>
      </c>
      <c r="G495" t="s">
        <v>19</v>
      </c>
      <c r="H495">
        <v>0.9</v>
      </c>
      <c r="I495">
        <v>2.052889</v>
      </c>
      <c r="J495" t="s">
        <v>20</v>
      </c>
      <c r="K495">
        <v>0.1</v>
      </c>
      <c r="L495">
        <v>3.331</v>
      </c>
      <c r="M495" t="s">
        <v>21</v>
      </c>
      <c r="N495">
        <v>0.9</v>
      </c>
      <c r="O495">
        <v>1.9662219999999999</v>
      </c>
      <c r="P495" t="s">
        <v>22</v>
      </c>
      <c r="Q495">
        <v>1</v>
      </c>
      <c r="R495">
        <v>2.0049999999999999</v>
      </c>
    </row>
    <row r="496" spans="1:18" x14ac:dyDescent="0.2">
      <c r="A496">
        <v>5110</v>
      </c>
      <c r="B496" t="s">
        <v>638</v>
      </c>
      <c r="C496" t="str">
        <f t="shared" si="7"/>
        <v>Gram</v>
      </c>
      <c r="D496">
        <v>16</v>
      </c>
      <c r="E496">
        <v>0</v>
      </c>
      <c r="F496" t="s">
        <v>637</v>
      </c>
      <c r="G496" t="s">
        <v>19</v>
      </c>
      <c r="H496">
        <v>0.9</v>
      </c>
      <c r="I496">
        <v>2.4129999999999998</v>
      </c>
      <c r="J496" t="s">
        <v>20</v>
      </c>
      <c r="K496">
        <v>0.7</v>
      </c>
      <c r="L496">
        <v>3.902857</v>
      </c>
      <c r="M496" t="s">
        <v>21</v>
      </c>
      <c r="N496">
        <v>0.8</v>
      </c>
      <c r="O496">
        <v>2.1982499999999998</v>
      </c>
      <c r="P496" t="s">
        <v>22</v>
      </c>
      <c r="Q496">
        <v>0.7</v>
      </c>
      <c r="R496">
        <v>2.4665710000000001</v>
      </c>
    </row>
    <row r="497" spans="1:18" x14ac:dyDescent="0.2">
      <c r="A497">
        <v>5110</v>
      </c>
      <c r="B497" t="s">
        <v>639</v>
      </c>
      <c r="C497" t="str">
        <f t="shared" si="7"/>
        <v>Gram</v>
      </c>
      <c r="D497">
        <v>13</v>
      </c>
      <c r="E497">
        <v>0</v>
      </c>
      <c r="F497" t="s">
        <v>637</v>
      </c>
      <c r="G497" t="s">
        <v>19</v>
      </c>
      <c r="H497">
        <v>1</v>
      </c>
      <c r="I497">
        <v>3.0867779999999998</v>
      </c>
      <c r="J497" t="s">
        <v>20</v>
      </c>
      <c r="K497">
        <v>0.4</v>
      </c>
      <c r="L497">
        <v>3.839</v>
      </c>
      <c r="M497" t="s">
        <v>21</v>
      </c>
      <c r="N497">
        <v>0.8</v>
      </c>
      <c r="O497">
        <v>2.1501250000000001</v>
      </c>
      <c r="P497" t="s">
        <v>22</v>
      </c>
      <c r="Q497">
        <v>0.7</v>
      </c>
      <c r="R497">
        <v>2.1628569999999998</v>
      </c>
    </row>
    <row r="498" spans="1:18" hidden="1" x14ac:dyDescent="0.2">
      <c r="A498">
        <v>5110</v>
      </c>
      <c r="B498" t="s">
        <v>640</v>
      </c>
      <c r="C498" t="str">
        <f t="shared" si="7"/>
        <v>Phon</v>
      </c>
      <c r="D498">
        <v>3</v>
      </c>
      <c r="E498">
        <v>0</v>
      </c>
      <c r="F498" t="s">
        <v>637</v>
      </c>
      <c r="G498" t="s">
        <v>25</v>
      </c>
      <c r="H498">
        <v>1</v>
      </c>
      <c r="I498">
        <v>1.3313330000000001</v>
      </c>
      <c r="J498" t="s">
        <v>26</v>
      </c>
      <c r="K498">
        <v>0.83330000000000004</v>
      </c>
      <c r="L498">
        <v>1.1709000000000001</v>
      </c>
      <c r="M498" t="s">
        <v>27</v>
      </c>
      <c r="N498">
        <v>0.75</v>
      </c>
      <c r="O498">
        <v>1.110625</v>
      </c>
      <c r="P498" t="s">
        <v>28</v>
      </c>
      <c r="Q498">
        <v>0.75</v>
      </c>
      <c r="R498">
        <v>1.2143330000000001</v>
      </c>
    </row>
    <row r="499" spans="1:18" hidden="1" x14ac:dyDescent="0.2">
      <c r="A499">
        <v>5110</v>
      </c>
      <c r="B499" t="s">
        <v>641</v>
      </c>
      <c r="C499" t="str">
        <f t="shared" si="7"/>
        <v>Phon</v>
      </c>
      <c r="D499">
        <v>4</v>
      </c>
      <c r="E499">
        <v>0</v>
      </c>
      <c r="F499" t="s">
        <v>637</v>
      </c>
      <c r="G499" t="s">
        <v>25</v>
      </c>
      <c r="H499">
        <v>0.75</v>
      </c>
      <c r="I499">
        <v>1.3677779999999999</v>
      </c>
      <c r="J499" t="s">
        <v>26</v>
      </c>
      <c r="K499">
        <v>0.91669999999999996</v>
      </c>
      <c r="L499">
        <v>1.1519999999999999</v>
      </c>
      <c r="M499" t="s">
        <v>27</v>
      </c>
      <c r="N499">
        <v>0.83330000000000004</v>
      </c>
      <c r="O499">
        <v>1.3741000000000001</v>
      </c>
      <c r="P499" t="s">
        <v>28</v>
      </c>
      <c r="Q499">
        <v>0.66669999999999996</v>
      </c>
      <c r="R499">
        <v>1.244875</v>
      </c>
    </row>
    <row r="500" spans="1:18" hidden="1" x14ac:dyDescent="0.2">
      <c r="A500">
        <v>5110</v>
      </c>
      <c r="B500" t="s">
        <v>642</v>
      </c>
      <c r="C500" t="str">
        <f t="shared" si="7"/>
        <v>Plaus</v>
      </c>
      <c r="D500">
        <v>0</v>
      </c>
      <c r="E500">
        <v>0</v>
      </c>
      <c r="F500" t="s">
        <v>643</v>
      </c>
      <c r="G500" t="s">
        <v>32</v>
      </c>
      <c r="H500">
        <v>0.9</v>
      </c>
      <c r="I500">
        <v>2.8763749999999999</v>
      </c>
      <c r="J500" t="s">
        <v>33</v>
      </c>
      <c r="K500">
        <v>0.9</v>
      </c>
      <c r="L500">
        <v>1.9991110000000001</v>
      </c>
      <c r="M500" t="s">
        <v>34</v>
      </c>
      <c r="N500">
        <v>0.9</v>
      </c>
      <c r="O500">
        <v>1.955667</v>
      </c>
      <c r="P500" t="s">
        <v>35</v>
      </c>
      <c r="Q500">
        <v>0.8</v>
      </c>
      <c r="R500">
        <v>1.9895</v>
      </c>
    </row>
    <row r="501" spans="1:18" hidden="1" x14ac:dyDescent="0.2">
      <c r="A501">
        <v>5110</v>
      </c>
      <c r="B501" t="s">
        <v>644</v>
      </c>
      <c r="C501" t="str">
        <f t="shared" si="7"/>
        <v>Plaus</v>
      </c>
      <c r="D501">
        <v>3</v>
      </c>
      <c r="E501">
        <v>0</v>
      </c>
      <c r="F501" t="s">
        <v>643</v>
      </c>
      <c r="G501" t="s">
        <v>32</v>
      </c>
      <c r="H501">
        <v>1</v>
      </c>
      <c r="I501">
        <v>2.8426</v>
      </c>
      <c r="J501" t="s">
        <v>33</v>
      </c>
      <c r="K501">
        <v>1</v>
      </c>
      <c r="L501">
        <v>1.8028</v>
      </c>
      <c r="M501" t="s">
        <v>34</v>
      </c>
      <c r="N501">
        <v>0.9</v>
      </c>
      <c r="O501">
        <v>1.584667</v>
      </c>
      <c r="P501" t="s">
        <v>35</v>
      </c>
      <c r="Q501">
        <v>0.7</v>
      </c>
      <c r="R501">
        <v>1.6222859999999999</v>
      </c>
    </row>
    <row r="502" spans="1:18" hidden="1" x14ac:dyDescent="0.2">
      <c r="A502">
        <v>5110</v>
      </c>
      <c r="B502" t="s">
        <v>645</v>
      </c>
      <c r="C502" t="str">
        <f t="shared" si="7"/>
        <v>Sem</v>
      </c>
      <c r="D502">
        <v>4</v>
      </c>
      <c r="E502">
        <v>0</v>
      </c>
      <c r="F502" t="s">
        <v>643</v>
      </c>
      <c r="G502" t="s">
        <v>38</v>
      </c>
      <c r="H502">
        <v>1</v>
      </c>
      <c r="I502">
        <v>1.8540000000000001</v>
      </c>
      <c r="J502" t="s">
        <v>39</v>
      </c>
      <c r="K502">
        <v>0.91669999999999996</v>
      </c>
      <c r="L502">
        <v>0.98263599999999995</v>
      </c>
      <c r="M502" t="s">
        <v>40</v>
      </c>
      <c r="N502">
        <v>0.75</v>
      </c>
      <c r="O502">
        <v>1.1668890000000001</v>
      </c>
      <c r="P502" t="s">
        <v>41</v>
      </c>
      <c r="Q502">
        <v>0.58330000000000004</v>
      </c>
      <c r="R502">
        <v>1.233571</v>
      </c>
    </row>
    <row r="503" spans="1:18" hidden="1" x14ac:dyDescent="0.2">
      <c r="A503">
        <v>5110</v>
      </c>
      <c r="B503" t="s">
        <v>646</v>
      </c>
      <c r="C503" t="str">
        <f t="shared" si="7"/>
        <v>Sem</v>
      </c>
      <c r="D503">
        <v>6</v>
      </c>
      <c r="E503">
        <v>0</v>
      </c>
      <c r="F503" t="s">
        <v>643</v>
      </c>
      <c r="G503" t="s">
        <v>38</v>
      </c>
      <c r="H503">
        <v>0.75</v>
      </c>
      <c r="I503">
        <v>2.0406249999999999</v>
      </c>
      <c r="J503" t="s">
        <v>39</v>
      </c>
      <c r="K503">
        <v>0.75</v>
      </c>
      <c r="L503">
        <v>1.481444</v>
      </c>
      <c r="M503" t="s">
        <v>40</v>
      </c>
      <c r="N503">
        <v>0.75</v>
      </c>
      <c r="O503">
        <v>1.268222</v>
      </c>
      <c r="P503" t="s">
        <v>41</v>
      </c>
      <c r="Q503">
        <v>0.83330000000000004</v>
      </c>
      <c r="R503">
        <v>1.3148</v>
      </c>
    </row>
    <row r="504" spans="1:18" x14ac:dyDescent="0.2">
      <c r="A504">
        <v>5111</v>
      </c>
      <c r="B504" t="s">
        <v>647</v>
      </c>
      <c r="C504" t="str">
        <f t="shared" si="7"/>
        <v>Gram</v>
      </c>
      <c r="D504">
        <v>116</v>
      </c>
      <c r="E504">
        <v>4</v>
      </c>
      <c r="F504" t="s">
        <v>309</v>
      </c>
      <c r="G504" t="s">
        <v>19</v>
      </c>
      <c r="H504">
        <v>1</v>
      </c>
      <c r="I504">
        <v>2.1063000000000001</v>
      </c>
      <c r="J504" t="s">
        <v>20</v>
      </c>
      <c r="K504">
        <v>0.5</v>
      </c>
      <c r="L504">
        <v>3.9418000000000002</v>
      </c>
      <c r="M504" t="s">
        <v>21</v>
      </c>
      <c r="N504">
        <v>0.6</v>
      </c>
      <c r="O504">
        <v>2.3458329999999998</v>
      </c>
      <c r="P504" t="s">
        <v>22</v>
      </c>
      <c r="Q504">
        <v>0.9</v>
      </c>
      <c r="R504">
        <v>2.4590000000000001</v>
      </c>
    </row>
    <row r="505" spans="1:18" x14ac:dyDescent="0.2">
      <c r="A505">
        <v>5111</v>
      </c>
      <c r="B505" t="s">
        <v>648</v>
      </c>
      <c r="C505" t="str">
        <f t="shared" si="7"/>
        <v>Gram</v>
      </c>
      <c r="D505">
        <v>31</v>
      </c>
      <c r="E505">
        <v>1</v>
      </c>
      <c r="F505" t="s">
        <v>309</v>
      </c>
      <c r="G505" t="s">
        <v>19</v>
      </c>
      <c r="H505">
        <v>1</v>
      </c>
      <c r="I505">
        <v>1.7181999999999999</v>
      </c>
      <c r="J505" t="s">
        <v>20</v>
      </c>
      <c r="K505">
        <v>0.6</v>
      </c>
      <c r="L505">
        <v>3.7450000000000001</v>
      </c>
      <c r="M505" t="s">
        <v>21</v>
      </c>
      <c r="N505">
        <v>0.5</v>
      </c>
      <c r="O505">
        <v>2.8748</v>
      </c>
      <c r="P505" t="s">
        <v>22</v>
      </c>
      <c r="Q505">
        <v>0.7</v>
      </c>
      <c r="R505">
        <v>2.7934290000000002</v>
      </c>
    </row>
    <row r="506" spans="1:18" x14ac:dyDescent="0.2">
      <c r="A506">
        <v>5120</v>
      </c>
      <c r="B506" t="s">
        <v>649</v>
      </c>
      <c r="C506" t="str">
        <f t="shared" si="7"/>
        <v>Gram</v>
      </c>
      <c r="D506">
        <v>0</v>
      </c>
      <c r="E506">
        <v>0</v>
      </c>
      <c r="F506" t="s">
        <v>650</v>
      </c>
      <c r="G506" t="s">
        <v>19</v>
      </c>
      <c r="H506">
        <v>0.9</v>
      </c>
      <c r="I506">
        <v>1.3445560000000001</v>
      </c>
      <c r="J506" t="s">
        <v>20</v>
      </c>
      <c r="K506">
        <v>0.8</v>
      </c>
      <c r="L506">
        <v>3.6643750000000002</v>
      </c>
      <c r="M506" t="s">
        <v>21</v>
      </c>
      <c r="N506">
        <v>0.5</v>
      </c>
      <c r="O506">
        <v>2.1541999999999999</v>
      </c>
      <c r="P506" t="s">
        <v>22</v>
      </c>
      <c r="Q506">
        <v>1</v>
      </c>
      <c r="R506">
        <v>2.2507000000000001</v>
      </c>
    </row>
    <row r="507" spans="1:18" x14ac:dyDescent="0.2">
      <c r="A507">
        <v>5120</v>
      </c>
      <c r="B507" t="s">
        <v>651</v>
      </c>
      <c r="C507" t="str">
        <f t="shared" si="7"/>
        <v>Gram</v>
      </c>
      <c r="D507">
        <v>0</v>
      </c>
      <c r="E507">
        <v>0</v>
      </c>
      <c r="F507" t="s">
        <v>650</v>
      </c>
      <c r="G507" t="s">
        <v>19</v>
      </c>
      <c r="H507">
        <v>0.8</v>
      </c>
      <c r="I507">
        <v>1.2397499999999999</v>
      </c>
      <c r="J507" t="s">
        <v>20</v>
      </c>
      <c r="K507">
        <v>0.5</v>
      </c>
      <c r="L507">
        <v>3.5510000000000002</v>
      </c>
      <c r="M507" t="s">
        <v>21</v>
      </c>
      <c r="N507">
        <v>0.9</v>
      </c>
      <c r="O507">
        <v>2.3442219999999998</v>
      </c>
      <c r="P507" t="s">
        <v>22</v>
      </c>
      <c r="Q507">
        <v>0.8</v>
      </c>
      <c r="R507">
        <v>2.4592499999999999</v>
      </c>
    </row>
    <row r="508" spans="1:18" hidden="1" x14ac:dyDescent="0.2">
      <c r="A508">
        <v>5120</v>
      </c>
      <c r="B508" t="s">
        <v>652</v>
      </c>
      <c r="C508" t="str">
        <f t="shared" si="7"/>
        <v>Phon</v>
      </c>
      <c r="D508">
        <v>0</v>
      </c>
      <c r="E508">
        <v>0</v>
      </c>
      <c r="F508" t="s">
        <v>650</v>
      </c>
      <c r="G508" t="s">
        <v>25</v>
      </c>
      <c r="H508">
        <v>0.91669999999999996</v>
      </c>
      <c r="I508">
        <v>1.6003639999999999</v>
      </c>
      <c r="J508" t="s">
        <v>26</v>
      </c>
      <c r="K508">
        <v>0.91669999999999996</v>
      </c>
      <c r="L508">
        <v>1.2284550000000001</v>
      </c>
      <c r="M508" t="s">
        <v>27</v>
      </c>
      <c r="N508">
        <v>0.91669999999999996</v>
      </c>
      <c r="O508">
        <v>1.002818</v>
      </c>
      <c r="P508" t="s">
        <v>28</v>
      </c>
      <c r="Q508">
        <v>0.58330000000000004</v>
      </c>
      <c r="R508">
        <v>1.356857</v>
      </c>
    </row>
    <row r="509" spans="1:18" hidden="1" x14ac:dyDescent="0.2">
      <c r="A509">
        <v>5120</v>
      </c>
      <c r="B509" t="s">
        <v>653</v>
      </c>
      <c r="C509" t="str">
        <f t="shared" si="7"/>
        <v>Phon</v>
      </c>
      <c r="D509">
        <v>0</v>
      </c>
      <c r="E509">
        <v>0</v>
      </c>
      <c r="F509" t="s">
        <v>650</v>
      </c>
      <c r="G509" t="s">
        <v>25</v>
      </c>
      <c r="H509">
        <v>1</v>
      </c>
      <c r="I509">
        <v>1.3607499999999999</v>
      </c>
      <c r="J509" t="s">
        <v>26</v>
      </c>
      <c r="K509">
        <v>1</v>
      </c>
      <c r="L509">
        <v>1.0449999999999999</v>
      </c>
      <c r="M509" t="s">
        <v>27</v>
      </c>
      <c r="N509">
        <v>0.91669999999999996</v>
      </c>
      <c r="O509">
        <v>1.165727</v>
      </c>
      <c r="P509" t="s">
        <v>28</v>
      </c>
      <c r="Q509">
        <v>0.58330000000000004</v>
      </c>
      <c r="R509">
        <v>1.3144290000000001</v>
      </c>
    </row>
    <row r="510" spans="1:18" hidden="1" x14ac:dyDescent="0.2">
      <c r="A510">
        <v>5120</v>
      </c>
      <c r="B510" t="s">
        <v>654</v>
      </c>
      <c r="C510" t="str">
        <f t="shared" si="7"/>
        <v>Plaus</v>
      </c>
      <c r="D510">
        <v>0</v>
      </c>
      <c r="E510">
        <v>0</v>
      </c>
      <c r="F510" t="s">
        <v>655</v>
      </c>
      <c r="G510" t="s">
        <v>32</v>
      </c>
      <c r="H510">
        <v>1</v>
      </c>
      <c r="I510">
        <v>0.97899999999999998</v>
      </c>
      <c r="J510" t="s">
        <v>33</v>
      </c>
      <c r="K510">
        <v>0.8</v>
      </c>
      <c r="L510">
        <v>2.0431249999999999</v>
      </c>
      <c r="M510" t="s">
        <v>34</v>
      </c>
      <c r="N510">
        <v>1</v>
      </c>
      <c r="O510">
        <v>1.7645999999999999</v>
      </c>
      <c r="P510" t="s">
        <v>35</v>
      </c>
      <c r="Q510">
        <v>0.9</v>
      </c>
      <c r="R510">
        <v>1.6543330000000001</v>
      </c>
    </row>
    <row r="511" spans="1:18" hidden="1" x14ac:dyDescent="0.2">
      <c r="A511">
        <v>5120</v>
      </c>
      <c r="B511" t="s">
        <v>656</v>
      </c>
      <c r="C511" t="str">
        <f t="shared" si="7"/>
        <v>Plaus</v>
      </c>
      <c r="D511">
        <v>9</v>
      </c>
      <c r="E511">
        <v>0</v>
      </c>
      <c r="F511" t="s">
        <v>655</v>
      </c>
      <c r="G511" t="s">
        <v>32</v>
      </c>
      <c r="H511">
        <v>1</v>
      </c>
      <c r="I511">
        <v>1.3324</v>
      </c>
      <c r="J511" t="s">
        <v>33</v>
      </c>
      <c r="K511">
        <v>1</v>
      </c>
      <c r="L511">
        <v>2.1082999999999998</v>
      </c>
      <c r="M511" t="s">
        <v>34</v>
      </c>
      <c r="N511">
        <v>0.8</v>
      </c>
      <c r="O511">
        <v>1.780125</v>
      </c>
      <c r="P511" t="s">
        <v>35</v>
      </c>
      <c r="Q511">
        <v>0.8</v>
      </c>
      <c r="R511">
        <v>2.182375</v>
      </c>
    </row>
    <row r="512" spans="1:18" hidden="1" x14ac:dyDescent="0.2">
      <c r="A512">
        <v>5120</v>
      </c>
      <c r="B512" t="s">
        <v>657</v>
      </c>
      <c r="C512" t="str">
        <f t="shared" si="7"/>
        <v>Plaus</v>
      </c>
      <c r="D512">
        <v>4</v>
      </c>
      <c r="E512">
        <v>0</v>
      </c>
      <c r="F512" t="s">
        <v>658</v>
      </c>
      <c r="G512" t="s">
        <v>32</v>
      </c>
      <c r="H512">
        <v>1</v>
      </c>
      <c r="I512">
        <v>1.379</v>
      </c>
      <c r="J512" t="s">
        <v>33</v>
      </c>
      <c r="K512">
        <v>0.9</v>
      </c>
      <c r="L512">
        <v>1.895667</v>
      </c>
      <c r="M512" t="s">
        <v>34</v>
      </c>
      <c r="N512">
        <v>0.9</v>
      </c>
      <c r="O512">
        <v>1.6193329999999999</v>
      </c>
      <c r="P512" t="s">
        <v>35</v>
      </c>
      <c r="Q512">
        <v>0.9</v>
      </c>
      <c r="R512">
        <v>1.6827780000000001</v>
      </c>
    </row>
    <row r="513" spans="1:18" hidden="1" x14ac:dyDescent="0.2">
      <c r="A513">
        <v>5120</v>
      </c>
      <c r="B513" t="s">
        <v>659</v>
      </c>
      <c r="C513" t="str">
        <f t="shared" si="7"/>
        <v>Plaus</v>
      </c>
      <c r="D513">
        <v>6</v>
      </c>
      <c r="E513">
        <v>0</v>
      </c>
      <c r="F513" t="s">
        <v>658</v>
      </c>
      <c r="G513" t="s">
        <v>32</v>
      </c>
      <c r="H513">
        <v>0.9</v>
      </c>
      <c r="I513">
        <v>1.637667</v>
      </c>
      <c r="J513" t="s">
        <v>33</v>
      </c>
      <c r="K513">
        <v>0.8</v>
      </c>
      <c r="L513">
        <v>1.731857</v>
      </c>
      <c r="M513" t="s">
        <v>34</v>
      </c>
      <c r="N513">
        <v>1</v>
      </c>
      <c r="O513">
        <v>1.6714</v>
      </c>
      <c r="P513" t="s">
        <v>35</v>
      </c>
      <c r="Q513">
        <v>0.8</v>
      </c>
      <c r="R513">
        <v>1.6381250000000001</v>
      </c>
    </row>
    <row r="514" spans="1:18" hidden="1" x14ac:dyDescent="0.2">
      <c r="A514">
        <v>5120</v>
      </c>
      <c r="B514" t="s">
        <v>660</v>
      </c>
      <c r="C514" t="str">
        <f t="shared" si="7"/>
        <v>Sem</v>
      </c>
      <c r="D514">
        <v>1</v>
      </c>
      <c r="E514">
        <v>0</v>
      </c>
      <c r="F514" t="s">
        <v>655</v>
      </c>
      <c r="G514" t="s">
        <v>38</v>
      </c>
      <c r="H514">
        <v>1</v>
      </c>
      <c r="I514">
        <v>1.35225</v>
      </c>
      <c r="J514" t="s">
        <v>39</v>
      </c>
      <c r="K514">
        <v>0.83330000000000004</v>
      </c>
      <c r="L514">
        <v>1.2404999999999999</v>
      </c>
      <c r="M514" t="s">
        <v>40</v>
      </c>
      <c r="N514">
        <v>0.75</v>
      </c>
      <c r="O514">
        <v>1.564889</v>
      </c>
      <c r="P514" t="s">
        <v>41</v>
      </c>
      <c r="Q514">
        <v>0.83330000000000004</v>
      </c>
      <c r="R514">
        <v>1.4613</v>
      </c>
    </row>
    <row r="515" spans="1:18" hidden="1" x14ac:dyDescent="0.2">
      <c r="A515">
        <v>5120</v>
      </c>
      <c r="B515" t="s">
        <v>661</v>
      </c>
      <c r="C515" t="str">
        <f t="shared" si="7"/>
        <v>Sem</v>
      </c>
      <c r="D515">
        <v>6</v>
      </c>
      <c r="E515">
        <v>0</v>
      </c>
      <c r="F515" t="s">
        <v>655</v>
      </c>
      <c r="G515" t="s">
        <v>38</v>
      </c>
      <c r="H515">
        <v>0.83330000000000004</v>
      </c>
      <c r="I515">
        <v>0.94269999999999998</v>
      </c>
      <c r="J515" t="s">
        <v>39</v>
      </c>
      <c r="K515">
        <v>0.91669999999999996</v>
      </c>
      <c r="L515">
        <v>1.070818</v>
      </c>
      <c r="M515" t="s">
        <v>40</v>
      </c>
      <c r="N515">
        <v>1</v>
      </c>
      <c r="O515">
        <v>1.123583</v>
      </c>
      <c r="P515" t="s">
        <v>41</v>
      </c>
      <c r="Q515">
        <v>0.41670000000000001</v>
      </c>
      <c r="R515">
        <v>1.4401999999999999</v>
      </c>
    </row>
    <row r="516" spans="1:18" hidden="1" x14ac:dyDescent="0.2">
      <c r="A516">
        <v>5120</v>
      </c>
      <c r="B516" t="s">
        <v>662</v>
      </c>
      <c r="C516" t="str">
        <f t="shared" ref="C516:C579" si="8">MID(B516,SEARCH("task-",B516)+5,SEARCH("_acq",B516)-SEARCH("task-",B516)-5)</f>
        <v>Sem</v>
      </c>
      <c r="D516">
        <v>0</v>
      </c>
      <c r="E516">
        <v>0</v>
      </c>
      <c r="F516" t="s">
        <v>658</v>
      </c>
      <c r="G516" t="s">
        <v>38</v>
      </c>
      <c r="H516">
        <v>0.66669999999999996</v>
      </c>
      <c r="I516">
        <v>1.1657500000000001</v>
      </c>
      <c r="J516" t="s">
        <v>39</v>
      </c>
      <c r="K516">
        <v>1</v>
      </c>
      <c r="L516">
        <v>1.1358330000000001</v>
      </c>
      <c r="M516" t="s">
        <v>40</v>
      </c>
      <c r="N516">
        <v>0.83330000000000004</v>
      </c>
      <c r="O516">
        <v>1.3804000000000001</v>
      </c>
      <c r="P516" t="s">
        <v>41</v>
      </c>
      <c r="Q516">
        <v>0.66669999999999996</v>
      </c>
      <c r="R516">
        <v>1.321625</v>
      </c>
    </row>
    <row r="517" spans="1:18" hidden="1" x14ac:dyDescent="0.2">
      <c r="A517">
        <v>5120</v>
      </c>
      <c r="B517" t="s">
        <v>663</v>
      </c>
      <c r="C517" t="str">
        <f t="shared" si="8"/>
        <v>Sem</v>
      </c>
      <c r="D517">
        <v>0</v>
      </c>
      <c r="E517">
        <v>0</v>
      </c>
      <c r="F517" t="s">
        <v>658</v>
      </c>
      <c r="G517" t="s">
        <v>38</v>
      </c>
      <c r="H517">
        <v>0.83330000000000004</v>
      </c>
      <c r="I517">
        <v>1.1848890000000001</v>
      </c>
      <c r="J517" t="s">
        <v>39</v>
      </c>
      <c r="K517">
        <v>1</v>
      </c>
      <c r="L517">
        <v>1.1492500000000001</v>
      </c>
      <c r="M517" t="s">
        <v>40</v>
      </c>
      <c r="N517">
        <v>0.91669999999999996</v>
      </c>
      <c r="O517">
        <v>1.06</v>
      </c>
      <c r="P517" t="s">
        <v>41</v>
      </c>
      <c r="Q517">
        <v>0.66669999999999996</v>
      </c>
      <c r="R517">
        <v>1.2902499999999999</v>
      </c>
    </row>
    <row r="518" spans="1:18" x14ac:dyDescent="0.2">
      <c r="A518">
        <v>5121</v>
      </c>
      <c r="B518" t="s">
        <v>664</v>
      </c>
      <c r="C518" t="str">
        <f t="shared" si="8"/>
        <v>Gram</v>
      </c>
      <c r="D518">
        <v>13</v>
      </c>
      <c r="E518">
        <v>0</v>
      </c>
      <c r="F518" t="s">
        <v>665</v>
      </c>
      <c r="G518" t="s">
        <v>19</v>
      </c>
      <c r="H518">
        <v>1</v>
      </c>
      <c r="I518">
        <v>2.7633999999999999</v>
      </c>
      <c r="J518" t="s">
        <v>20</v>
      </c>
      <c r="K518">
        <v>1</v>
      </c>
      <c r="L518">
        <v>3.8460000000000001</v>
      </c>
      <c r="M518" t="s">
        <v>21</v>
      </c>
      <c r="N518">
        <v>0.9</v>
      </c>
      <c r="O518">
        <v>2.5270000000000001</v>
      </c>
      <c r="P518" t="s">
        <v>22</v>
      </c>
      <c r="Q518">
        <v>1</v>
      </c>
      <c r="R518">
        <v>2.5419999999999998</v>
      </c>
    </row>
    <row r="519" spans="1:18" x14ac:dyDescent="0.2">
      <c r="A519">
        <v>5121</v>
      </c>
      <c r="B519" t="s">
        <v>666</v>
      </c>
      <c r="C519" t="str">
        <f t="shared" si="8"/>
        <v>Gram</v>
      </c>
      <c r="D519">
        <v>17</v>
      </c>
      <c r="E519">
        <v>0</v>
      </c>
      <c r="F519" t="s">
        <v>665</v>
      </c>
      <c r="G519" t="s">
        <v>19</v>
      </c>
      <c r="H519">
        <v>0.9</v>
      </c>
      <c r="I519">
        <v>2.7768890000000002</v>
      </c>
      <c r="J519" t="s">
        <v>20</v>
      </c>
      <c r="K519">
        <v>0.3</v>
      </c>
      <c r="L519">
        <v>4.7946669999999996</v>
      </c>
      <c r="M519" t="s">
        <v>21</v>
      </c>
      <c r="N519">
        <v>0.8</v>
      </c>
      <c r="O519">
        <v>2.899</v>
      </c>
      <c r="P519" t="s">
        <v>22</v>
      </c>
      <c r="Q519">
        <v>0.9</v>
      </c>
      <c r="R519">
        <v>2.4827780000000002</v>
      </c>
    </row>
    <row r="520" spans="1:18" hidden="1" x14ac:dyDescent="0.2">
      <c r="A520">
        <v>5121</v>
      </c>
      <c r="B520" t="s">
        <v>667</v>
      </c>
      <c r="C520" t="str">
        <f t="shared" si="8"/>
        <v>Phon</v>
      </c>
      <c r="D520">
        <v>0</v>
      </c>
      <c r="E520">
        <v>0</v>
      </c>
      <c r="F520" t="s">
        <v>665</v>
      </c>
      <c r="G520" t="s">
        <v>25</v>
      </c>
      <c r="H520">
        <v>0.91669999999999996</v>
      </c>
      <c r="I520">
        <v>1.5286</v>
      </c>
      <c r="J520" t="s">
        <v>26</v>
      </c>
      <c r="K520">
        <v>0.66669999999999996</v>
      </c>
      <c r="L520">
        <v>1.6265000000000001</v>
      </c>
      <c r="M520" t="s">
        <v>27</v>
      </c>
      <c r="N520">
        <v>0.58330000000000004</v>
      </c>
      <c r="O520">
        <v>1.524143</v>
      </c>
      <c r="P520" t="s">
        <v>28</v>
      </c>
      <c r="Q520">
        <v>0.83330000000000004</v>
      </c>
      <c r="R520">
        <v>1.5217000000000001</v>
      </c>
    </row>
    <row r="521" spans="1:18" hidden="1" x14ac:dyDescent="0.2">
      <c r="A521">
        <v>5121</v>
      </c>
      <c r="B521" t="s">
        <v>668</v>
      </c>
      <c r="C521" t="str">
        <f t="shared" si="8"/>
        <v>Phon</v>
      </c>
      <c r="D521">
        <v>0</v>
      </c>
      <c r="E521">
        <v>0</v>
      </c>
      <c r="F521" t="s">
        <v>665</v>
      </c>
      <c r="G521" t="s">
        <v>25</v>
      </c>
      <c r="H521">
        <v>0.91669999999999996</v>
      </c>
      <c r="I521">
        <v>1.9381820000000001</v>
      </c>
      <c r="J521" t="s">
        <v>26</v>
      </c>
      <c r="K521">
        <v>0.66669999999999996</v>
      </c>
      <c r="L521">
        <v>1.661375</v>
      </c>
      <c r="M521" t="s">
        <v>27</v>
      </c>
      <c r="N521">
        <v>0.66669999999999996</v>
      </c>
      <c r="O521">
        <v>1.608625</v>
      </c>
      <c r="P521" t="s">
        <v>28</v>
      </c>
      <c r="Q521">
        <v>0.66669999999999996</v>
      </c>
      <c r="R521">
        <v>1.526375</v>
      </c>
    </row>
    <row r="522" spans="1:18" hidden="1" x14ac:dyDescent="0.2">
      <c r="A522">
        <v>5121</v>
      </c>
      <c r="B522" t="s">
        <v>669</v>
      </c>
      <c r="C522" t="str">
        <f t="shared" si="8"/>
        <v>Plaus</v>
      </c>
      <c r="D522">
        <v>0</v>
      </c>
      <c r="E522">
        <v>0</v>
      </c>
      <c r="F522" t="s">
        <v>670</v>
      </c>
      <c r="G522" t="s">
        <v>32</v>
      </c>
      <c r="H522">
        <v>1</v>
      </c>
      <c r="I522">
        <v>2.2331110000000001</v>
      </c>
      <c r="J522" t="s">
        <v>33</v>
      </c>
      <c r="K522">
        <v>0.9</v>
      </c>
      <c r="L522">
        <v>1.864778</v>
      </c>
      <c r="M522" t="s">
        <v>34</v>
      </c>
      <c r="N522">
        <v>0.7</v>
      </c>
      <c r="O522">
        <v>1.9039999999999999</v>
      </c>
      <c r="P522" t="s">
        <v>35</v>
      </c>
      <c r="Q522">
        <v>0.9</v>
      </c>
      <c r="R522">
        <v>1.816778</v>
      </c>
    </row>
    <row r="523" spans="1:18" hidden="1" x14ac:dyDescent="0.2">
      <c r="A523">
        <v>5121</v>
      </c>
      <c r="B523" t="s">
        <v>671</v>
      </c>
      <c r="C523" t="str">
        <f t="shared" si="8"/>
        <v>Plaus</v>
      </c>
      <c r="D523">
        <v>0</v>
      </c>
      <c r="E523">
        <v>0</v>
      </c>
      <c r="F523" t="s">
        <v>670</v>
      </c>
      <c r="G523" t="s">
        <v>32</v>
      </c>
      <c r="H523">
        <v>1</v>
      </c>
      <c r="I523">
        <v>1.814111</v>
      </c>
      <c r="J523" t="s">
        <v>33</v>
      </c>
      <c r="K523">
        <v>0.8</v>
      </c>
      <c r="L523">
        <v>2.163125</v>
      </c>
      <c r="M523" t="s">
        <v>34</v>
      </c>
      <c r="N523">
        <v>0.8</v>
      </c>
      <c r="O523">
        <v>1.6897500000000001</v>
      </c>
      <c r="P523" t="s">
        <v>35</v>
      </c>
      <c r="Q523">
        <v>0.7</v>
      </c>
      <c r="R523">
        <v>1.7347140000000001</v>
      </c>
    </row>
    <row r="524" spans="1:18" hidden="1" x14ac:dyDescent="0.2">
      <c r="A524">
        <v>5121</v>
      </c>
      <c r="B524" t="s">
        <v>672</v>
      </c>
      <c r="C524" t="str">
        <f t="shared" si="8"/>
        <v>Sem</v>
      </c>
      <c r="D524">
        <v>0</v>
      </c>
      <c r="E524">
        <v>0</v>
      </c>
      <c r="F524" t="s">
        <v>670</v>
      </c>
      <c r="G524" t="s">
        <v>38</v>
      </c>
      <c r="H524">
        <v>1</v>
      </c>
      <c r="I524">
        <v>2.2944170000000002</v>
      </c>
      <c r="J524" t="s">
        <v>39</v>
      </c>
      <c r="K524">
        <v>1</v>
      </c>
      <c r="L524">
        <v>1.383</v>
      </c>
      <c r="M524" t="s">
        <v>40</v>
      </c>
      <c r="N524">
        <v>1</v>
      </c>
      <c r="O524">
        <v>1.486583</v>
      </c>
      <c r="P524" t="s">
        <v>41</v>
      </c>
      <c r="Q524">
        <v>0.5</v>
      </c>
      <c r="R524">
        <v>1.5768329999999999</v>
      </c>
    </row>
    <row r="525" spans="1:18" hidden="1" x14ac:dyDescent="0.2">
      <c r="A525">
        <v>5121</v>
      </c>
      <c r="B525" t="s">
        <v>673</v>
      </c>
      <c r="C525" t="str">
        <f t="shared" si="8"/>
        <v>Sem</v>
      </c>
      <c r="D525">
        <v>11</v>
      </c>
      <c r="E525">
        <v>1</v>
      </c>
      <c r="F525" t="s">
        <v>670</v>
      </c>
      <c r="G525" t="s">
        <v>38</v>
      </c>
      <c r="H525">
        <v>1</v>
      </c>
      <c r="I525">
        <v>1.9618329999999999</v>
      </c>
      <c r="J525" t="s">
        <v>39</v>
      </c>
      <c r="K525">
        <v>0.83330000000000004</v>
      </c>
      <c r="L525">
        <v>1.4837</v>
      </c>
      <c r="M525" t="s">
        <v>40</v>
      </c>
      <c r="N525">
        <v>0.75</v>
      </c>
      <c r="O525">
        <v>1.4464440000000001</v>
      </c>
      <c r="P525" t="s">
        <v>41</v>
      </c>
      <c r="Q525">
        <v>0.75</v>
      </c>
      <c r="R525">
        <v>1.5269999999999999</v>
      </c>
    </row>
    <row r="526" spans="1:18" x14ac:dyDescent="0.2">
      <c r="A526">
        <v>5122</v>
      </c>
      <c r="B526" t="s">
        <v>674</v>
      </c>
      <c r="C526" t="str">
        <f t="shared" si="8"/>
        <v>Gram</v>
      </c>
      <c r="D526">
        <v>2</v>
      </c>
      <c r="E526">
        <v>0</v>
      </c>
      <c r="F526" t="s">
        <v>94</v>
      </c>
      <c r="G526" t="s">
        <v>19</v>
      </c>
      <c r="H526">
        <v>0.6</v>
      </c>
      <c r="I526">
        <v>0.781667</v>
      </c>
      <c r="J526" t="s">
        <v>20</v>
      </c>
      <c r="K526">
        <v>1</v>
      </c>
      <c r="L526">
        <v>3.9923000000000002</v>
      </c>
      <c r="M526" t="s">
        <v>21</v>
      </c>
      <c r="N526">
        <v>0.3</v>
      </c>
      <c r="O526">
        <v>2.124333</v>
      </c>
      <c r="P526" t="s">
        <v>22</v>
      </c>
      <c r="Q526">
        <v>0.8</v>
      </c>
      <c r="R526">
        <v>2.1708750000000001</v>
      </c>
    </row>
    <row r="527" spans="1:18" x14ac:dyDescent="0.2">
      <c r="A527">
        <v>5122</v>
      </c>
      <c r="B527" t="s">
        <v>675</v>
      </c>
      <c r="C527" t="str">
        <f t="shared" si="8"/>
        <v>Gram</v>
      </c>
      <c r="D527">
        <v>26</v>
      </c>
      <c r="E527">
        <v>1</v>
      </c>
      <c r="F527" t="s">
        <v>94</v>
      </c>
      <c r="G527" t="s">
        <v>19</v>
      </c>
      <c r="H527">
        <v>0.7</v>
      </c>
      <c r="I527">
        <v>1.4388570000000001</v>
      </c>
      <c r="J527" t="s">
        <v>20</v>
      </c>
      <c r="K527">
        <v>0.7</v>
      </c>
      <c r="L527">
        <v>3.020429</v>
      </c>
      <c r="M527" t="s">
        <v>21</v>
      </c>
      <c r="N527">
        <v>0.3</v>
      </c>
      <c r="O527">
        <v>2.1213329999999999</v>
      </c>
      <c r="P527" t="s">
        <v>22</v>
      </c>
      <c r="Q527">
        <v>0.7</v>
      </c>
      <c r="R527">
        <v>2.1404290000000001</v>
      </c>
    </row>
    <row r="528" spans="1:18" hidden="1" x14ac:dyDescent="0.2">
      <c r="A528">
        <v>5122</v>
      </c>
      <c r="B528" t="s">
        <v>676</v>
      </c>
      <c r="C528" t="str">
        <f t="shared" si="8"/>
        <v>Phon</v>
      </c>
      <c r="D528">
        <v>15</v>
      </c>
      <c r="E528">
        <v>0</v>
      </c>
      <c r="F528" t="s">
        <v>94</v>
      </c>
      <c r="G528" t="s">
        <v>25</v>
      </c>
      <c r="H528">
        <v>0.66669999999999996</v>
      </c>
      <c r="I528">
        <v>0.66525000000000001</v>
      </c>
      <c r="J528" t="s">
        <v>26</v>
      </c>
      <c r="K528">
        <v>0.5</v>
      </c>
      <c r="L528">
        <v>1.210833</v>
      </c>
      <c r="M528" t="s">
        <v>27</v>
      </c>
      <c r="N528">
        <v>0.66669999999999996</v>
      </c>
      <c r="O528">
        <v>1.5075000000000001</v>
      </c>
      <c r="P528" t="s">
        <v>28</v>
      </c>
      <c r="Q528">
        <v>0.58330000000000004</v>
      </c>
      <c r="R528">
        <v>1.126571</v>
      </c>
    </row>
    <row r="529" spans="1:18" hidden="1" x14ac:dyDescent="0.2">
      <c r="A529">
        <v>5122</v>
      </c>
      <c r="B529" t="s">
        <v>677</v>
      </c>
      <c r="C529" t="str">
        <f t="shared" si="8"/>
        <v>Phon</v>
      </c>
      <c r="D529">
        <v>18</v>
      </c>
      <c r="E529">
        <v>0</v>
      </c>
      <c r="F529" t="s">
        <v>94</v>
      </c>
      <c r="G529" t="s">
        <v>25</v>
      </c>
      <c r="H529">
        <v>0.83330000000000004</v>
      </c>
      <c r="I529">
        <v>0.63190000000000002</v>
      </c>
      <c r="J529" t="s">
        <v>26</v>
      </c>
      <c r="K529">
        <v>0.58330000000000004</v>
      </c>
      <c r="L529">
        <v>1.2167140000000001</v>
      </c>
      <c r="M529" t="s">
        <v>27</v>
      </c>
      <c r="N529">
        <v>0.5</v>
      </c>
      <c r="O529">
        <v>1.0204</v>
      </c>
      <c r="P529" t="s">
        <v>28</v>
      </c>
      <c r="Q529">
        <v>0.41670000000000001</v>
      </c>
      <c r="R529">
        <v>1.0578000000000001</v>
      </c>
    </row>
    <row r="530" spans="1:18" x14ac:dyDescent="0.2">
      <c r="A530">
        <v>5125</v>
      </c>
      <c r="B530" t="s">
        <v>678</v>
      </c>
      <c r="C530" t="str">
        <f t="shared" si="8"/>
        <v>Gram</v>
      </c>
      <c r="D530">
        <v>0</v>
      </c>
      <c r="E530">
        <v>0</v>
      </c>
      <c r="F530" t="s">
        <v>679</v>
      </c>
      <c r="G530" t="s">
        <v>19</v>
      </c>
      <c r="H530">
        <v>1</v>
      </c>
      <c r="I530">
        <v>0.89590000000000003</v>
      </c>
      <c r="J530" t="s">
        <v>20</v>
      </c>
      <c r="K530">
        <v>1</v>
      </c>
      <c r="L530">
        <v>3.3525999999999998</v>
      </c>
      <c r="M530" t="s">
        <v>21</v>
      </c>
      <c r="N530">
        <v>0.7</v>
      </c>
      <c r="O530">
        <v>2.5017140000000002</v>
      </c>
      <c r="P530" t="s">
        <v>22</v>
      </c>
      <c r="Q530">
        <v>0.9</v>
      </c>
      <c r="R530">
        <v>2.0259999999999998</v>
      </c>
    </row>
    <row r="531" spans="1:18" x14ac:dyDescent="0.2">
      <c r="A531">
        <v>5125</v>
      </c>
      <c r="B531" t="s">
        <v>680</v>
      </c>
      <c r="C531" t="str">
        <f t="shared" si="8"/>
        <v>Gram</v>
      </c>
      <c r="D531">
        <v>0</v>
      </c>
      <c r="E531">
        <v>0</v>
      </c>
      <c r="F531" t="s">
        <v>679</v>
      </c>
      <c r="G531" t="s">
        <v>19</v>
      </c>
      <c r="H531">
        <v>1</v>
      </c>
      <c r="I531">
        <v>1.3264</v>
      </c>
      <c r="J531" t="s">
        <v>20</v>
      </c>
      <c r="K531">
        <v>0.9</v>
      </c>
      <c r="L531">
        <v>3.4049999999999998</v>
      </c>
      <c r="M531" t="s">
        <v>21</v>
      </c>
      <c r="N531">
        <v>1</v>
      </c>
      <c r="O531">
        <v>1.9089</v>
      </c>
      <c r="P531" t="s">
        <v>22</v>
      </c>
      <c r="Q531">
        <v>1</v>
      </c>
      <c r="R531">
        <v>2.1377000000000002</v>
      </c>
    </row>
    <row r="532" spans="1:18" hidden="1" x14ac:dyDescent="0.2">
      <c r="A532">
        <v>5125</v>
      </c>
      <c r="B532" t="s">
        <v>681</v>
      </c>
      <c r="C532" t="str">
        <f t="shared" si="8"/>
        <v>Phon</v>
      </c>
      <c r="D532">
        <v>0</v>
      </c>
      <c r="E532">
        <v>0</v>
      </c>
      <c r="F532" t="s">
        <v>679</v>
      </c>
      <c r="G532" t="s">
        <v>25</v>
      </c>
      <c r="H532">
        <v>1</v>
      </c>
      <c r="I532">
        <v>0.693083</v>
      </c>
      <c r="J532" t="s">
        <v>26</v>
      </c>
      <c r="K532">
        <v>0.66669999999999996</v>
      </c>
      <c r="L532">
        <v>1.1850000000000001</v>
      </c>
      <c r="M532" t="s">
        <v>27</v>
      </c>
      <c r="N532">
        <v>1</v>
      </c>
      <c r="O532">
        <v>1.0985</v>
      </c>
      <c r="P532" t="s">
        <v>28</v>
      </c>
      <c r="Q532">
        <v>0.91669999999999996</v>
      </c>
      <c r="R532">
        <v>1.2492730000000001</v>
      </c>
    </row>
    <row r="533" spans="1:18" hidden="1" x14ac:dyDescent="0.2">
      <c r="A533">
        <v>5125</v>
      </c>
      <c r="B533" t="s">
        <v>682</v>
      </c>
      <c r="C533" t="str">
        <f t="shared" si="8"/>
        <v>Phon</v>
      </c>
      <c r="D533">
        <v>0</v>
      </c>
      <c r="E533">
        <v>0</v>
      </c>
      <c r="F533" t="s">
        <v>679</v>
      </c>
      <c r="G533" t="s">
        <v>25</v>
      </c>
      <c r="H533">
        <v>1</v>
      </c>
      <c r="I533">
        <v>0.84583299999999995</v>
      </c>
      <c r="J533" t="s">
        <v>26</v>
      </c>
      <c r="K533">
        <v>0.83330000000000004</v>
      </c>
      <c r="L533">
        <v>1.2956669999999999</v>
      </c>
      <c r="M533" t="s">
        <v>27</v>
      </c>
      <c r="N533">
        <v>1</v>
      </c>
      <c r="O533">
        <v>1.211667</v>
      </c>
      <c r="P533" t="s">
        <v>28</v>
      </c>
      <c r="Q533">
        <v>0.91669999999999996</v>
      </c>
      <c r="R533">
        <v>1.542727</v>
      </c>
    </row>
    <row r="534" spans="1:18" hidden="1" x14ac:dyDescent="0.2">
      <c r="A534">
        <v>5125</v>
      </c>
      <c r="B534" t="s">
        <v>683</v>
      </c>
      <c r="C534" t="str">
        <f t="shared" si="8"/>
        <v>Plaus</v>
      </c>
      <c r="D534">
        <v>0</v>
      </c>
      <c r="E534">
        <v>0</v>
      </c>
      <c r="F534" t="s">
        <v>684</v>
      </c>
      <c r="G534" t="s">
        <v>32</v>
      </c>
      <c r="H534">
        <v>1</v>
      </c>
      <c r="I534">
        <v>0.76559999999999995</v>
      </c>
      <c r="J534" t="s">
        <v>33</v>
      </c>
      <c r="K534">
        <v>0.9</v>
      </c>
      <c r="L534">
        <v>1.5773330000000001</v>
      </c>
      <c r="M534" t="s">
        <v>34</v>
      </c>
      <c r="N534">
        <v>0.9</v>
      </c>
      <c r="O534">
        <v>1.583556</v>
      </c>
      <c r="P534" t="s">
        <v>35</v>
      </c>
      <c r="Q534">
        <v>0.9</v>
      </c>
      <c r="R534">
        <v>1.8124439999999999</v>
      </c>
    </row>
    <row r="535" spans="1:18" hidden="1" x14ac:dyDescent="0.2">
      <c r="A535">
        <v>5125</v>
      </c>
      <c r="B535" t="s">
        <v>685</v>
      </c>
      <c r="C535" t="str">
        <f t="shared" si="8"/>
        <v>Plaus</v>
      </c>
      <c r="D535">
        <v>8</v>
      </c>
      <c r="E535">
        <v>0</v>
      </c>
      <c r="F535" t="s">
        <v>684</v>
      </c>
      <c r="G535" t="s">
        <v>32</v>
      </c>
      <c r="H535">
        <v>1</v>
      </c>
      <c r="I535">
        <v>0.83409999999999995</v>
      </c>
      <c r="J535" t="s">
        <v>33</v>
      </c>
      <c r="K535">
        <v>0.8</v>
      </c>
      <c r="L535">
        <v>2.0041250000000002</v>
      </c>
      <c r="M535" t="s">
        <v>34</v>
      </c>
      <c r="N535">
        <v>1</v>
      </c>
      <c r="O535">
        <v>1.6152</v>
      </c>
      <c r="P535" t="s">
        <v>35</v>
      </c>
      <c r="Q535">
        <v>0.8</v>
      </c>
      <c r="R535">
        <v>1.7346250000000001</v>
      </c>
    </row>
    <row r="536" spans="1:18" hidden="1" x14ac:dyDescent="0.2">
      <c r="A536">
        <v>5125</v>
      </c>
      <c r="B536" t="s">
        <v>686</v>
      </c>
      <c r="C536" t="str">
        <f t="shared" si="8"/>
        <v>Sem</v>
      </c>
      <c r="D536">
        <v>0</v>
      </c>
      <c r="E536">
        <v>0</v>
      </c>
      <c r="F536" t="s">
        <v>684</v>
      </c>
      <c r="G536" t="s">
        <v>38</v>
      </c>
      <c r="H536">
        <v>1</v>
      </c>
      <c r="I536">
        <v>0.69516699999999998</v>
      </c>
      <c r="J536" t="s">
        <v>39</v>
      </c>
      <c r="K536">
        <v>1</v>
      </c>
      <c r="L536">
        <v>0.98208300000000004</v>
      </c>
      <c r="M536" t="s">
        <v>40</v>
      </c>
      <c r="N536">
        <v>1</v>
      </c>
      <c r="O536">
        <v>1.0480830000000001</v>
      </c>
      <c r="P536" t="s">
        <v>41</v>
      </c>
      <c r="Q536">
        <v>1</v>
      </c>
      <c r="R536">
        <v>1.1590830000000001</v>
      </c>
    </row>
    <row r="537" spans="1:18" hidden="1" x14ac:dyDescent="0.2">
      <c r="A537">
        <v>5125</v>
      </c>
      <c r="B537" t="s">
        <v>687</v>
      </c>
      <c r="C537" t="str">
        <f t="shared" si="8"/>
        <v>Sem</v>
      </c>
      <c r="D537">
        <v>3</v>
      </c>
      <c r="E537">
        <v>0</v>
      </c>
      <c r="F537" t="s">
        <v>684</v>
      </c>
      <c r="G537" t="s">
        <v>38</v>
      </c>
      <c r="H537">
        <v>0.91669999999999996</v>
      </c>
      <c r="I537">
        <v>0.74818200000000001</v>
      </c>
      <c r="J537" t="s">
        <v>39</v>
      </c>
      <c r="K537">
        <v>1</v>
      </c>
      <c r="L537">
        <v>0.91608299999999998</v>
      </c>
      <c r="M537" t="s">
        <v>40</v>
      </c>
      <c r="N537">
        <v>0.91669999999999996</v>
      </c>
      <c r="O537">
        <v>1.083545</v>
      </c>
      <c r="P537" t="s">
        <v>41</v>
      </c>
      <c r="Q537">
        <v>0.83330000000000004</v>
      </c>
      <c r="R537">
        <v>1.2053</v>
      </c>
    </row>
    <row r="538" spans="1:18" x14ac:dyDescent="0.2">
      <c r="A538">
        <v>5126</v>
      </c>
      <c r="B538" t="s">
        <v>688</v>
      </c>
      <c r="C538" t="str">
        <f t="shared" si="8"/>
        <v>Gram</v>
      </c>
      <c r="D538">
        <v>5</v>
      </c>
      <c r="E538">
        <v>0</v>
      </c>
      <c r="F538" t="s">
        <v>689</v>
      </c>
      <c r="G538" t="s">
        <v>19</v>
      </c>
      <c r="H538">
        <v>0.8</v>
      </c>
      <c r="I538">
        <v>1.873875</v>
      </c>
      <c r="J538" t="s">
        <v>20</v>
      </c>
      <c r="K538">
        <v>0.8</v>
      </c>
      <c r="L538">
        <v>3.6032500000000001</v>
      </c>
      <c r="M538" t="s">
        <v>21</v>
      </c>
      <c r="N538">
        <v>0.9</v>
      </c>
      <c r="O538">
        <v>3.036</v>
      </c>
      <c r="P538" t="s">
        <v>22</v>
      </c>
      <c r="Q538">
        <v>0.6</v>
      </c>
      <c r="R538">
        <v>2.6551670000000001</v>
      </c>
    </row>
    <row r="539" spans="1:18" x14ac:dyDescent="0.2">
      <c r="A539">
        <v>5126</v>
      </c>
      <c r="B539" t="s">
        <v>690</v>
      </c>
      <c r="C539" t="str">
        <f t="shared" si="8"/>
        <v>Gram</v>
      </c>
      <c r="D539">
        <v>0</v>
      </c>
      <c r="E539">
        <v>0</v>
      </c>
      <c r="F539" t="s">
        <v>689</v>
      </c>
      <c r="G539" t="s">
        <v>19</v>
      </c>
      <c r="H539">
        <v>1</v>
      </c>
      <c r="I539">
        <v>1.6552</v>
      </c>
      <c r="J539" t="s">
        <v>20</v>
      </c>
      <c r="K539">
        <v>1</v>
      </c>
      <c r="L539">
        <v>3.6338889999999999</v>
      </c>
      <c r="M539" t="s">
        <v>21</v>
      </c>
      <c r="N539">
        <v>1</v>
      </c>
      <c r="O539">
        <v>2.9590000000000001</v>
      </c>
      <c r="P539" t="s">
        <v>22</v>
      </c>
      <c r="Q539">
        <v>1</v>
      </c>
      <c r="R539">
        <v>2.7233999999999998</v>
      </c>
    </row>
    <row r="540" spans="1:18" x14ac:dyDescent="0.2">
      <c r="A540">
        <v>5126</v>
      </c>
      <c r="B540" t="s">
        <v>691</v>
      </c>
      <c r="C540" t="str">
        <f t="shared" si="8"/>
        <v>Gram</v>
      </c>
      <c r="D540">
        <v>0</v>
      </c>
      <c r="E540">
        <v>0</v>
      </c>
      <c r="F540" t="s">
        <v>692</v>
      </c>
      <c r="G540" t="s">
        <v>19</v>
      </c>
      <c r="H540">
        <v>1</v>
      </c>
      <c r="I540">
        <v>1.357556</v>
      </c>
      <c r="J540" t="s">
        <v>20</v>
      </c>
      <c r="K540">
        <v>0.9</v>
      </c>
      <c r="L540">
        <v>3.5582220000000002</v>
      </c>
      <c r="M540" t="s">
        <v>21</v>
      </c>
      <c r="N540">
        <v>0.9</v>
      </c>
      <c r="O540">
        <v>2.3566669999999998</v>
      </c>
      <c r="P540" t="s">
        <v>22</v>
      </c>
      <c r="Q540">
        <v>0.9</v>
      </c>
      <c r="R540">
        <v>2.5666669999999998</v>
      </c>
    </row>
    <row r="541" spans="1:18" x14ac:dyDescent="0.2">
      <c r="A541">
        <v>5126</v>
      </c>
      <c r="B541" t="s">
        <v>693</v>
      </c>
      <c r="C541" t="str">
        <f t="shared" si="8"/>
        <v>Gram</v>
      </c>
      <c r="D541">
        <v>0</v>
      </c>
      <c r="E541">
        <v>0</v>
      </c>
      <c r="F541" t="s">
        <v>692</v>
      </c>
      <c r="G541" t="s">
        <v>19</v>
      </c>
      <c r="H541">
        <v>1</v>
      </c>
      <c r="I541">
        <v>1.8613999999999999</v>
      </c>
      <c r="J541" t="s">
        <v>20</v>
      </c>
      <c r="K541">
        <v>0.9</v>
      </c>
      <c r="L541">
        <v>3.9395560000000001</v>
      </c>
      <c r="M541" t="s">
        <v>21</v>
      </c>
      <c r="N541">
        <v>0.8</v>
      </c>
      <c r="O541">
        <v>2.64</v>
      </c>
      <c r="P541" t="s">
        <v>22</v>
      </c>
      <c r="Q541">
        <v>1</v>
      </c>
      <c r="R541">
        <v>2.4013</v>
      </c>
    </row>
    <row r="542" spans="1:18" hidden="1" x14ac:dyDescent="0.2">
      <c r="A542">
        <v>5126</v>
      </c>
      <c r="B542" t="s">
        <v>694</v>
      </c>
      <c r="C542" t="str">
        <f t="shared" si="8"/>
        <v>Phon</v>
      </c>
      <c r="D542">
        <v>0</v>
      </c>
      <c r="E542">
        <v>0</v>
      </c>
      <c r="F542" t="s">
        <v>689</v>
      </c>
      <c r="G542" t="s">
        <v>25</v>
      </c>
      <c r="H542">
        <v>1</v>
      </c>
      <c r="I542">
        <v>1.0700829999999999</v>
      </c>
      <c r="J542" t="s">
        <v>26</v>
      </c>
      <c r="K542">
        <v>0.75</v>
      </c>
      <c r="L542">
        <v>1.631778</v>
      </c>
      <c r="M542" t="s">
        <v>27</v>
      </c>
      <c r="N542">
        <v>0.83330000000000004</v>
      </c>
      <c r="O542">
        <v>1.8264</v>
      </c>
      <c r="P542" t="s">
        <v>28</v>
      </c>
      <c r="Q542">
        <v>1</v>
      </c>
      <c r="R542">
        <v>1.7584169999999999</v>
      </c>
    </row>
    <row r="543" spans="1:18" hidden="1" x14ac:dyDescent="0.2">
      <c r="A543">
        <v>5126</v>
      </c>
      <c r="B543" t="s">
        <v>695</v>
      </c>
      <c r="C543" t="str">
        <f t="shared" si="8"/>
        <v>Phon</v>
      </c>
      <c r="D543">
        <v>2</v>
      </c>
      <c r="E543">
        <v>0</v>
      </c>
      <c r="F543" t="s">
        <v>689</v>
      </c>
      <c r="G543" t="s">
        <v>25</v>
      </c>
      <c r="H543">
        <v>1</v>
      </c>
      <c r="I543">
        <v>1.4790000000000001</v>
      </c>
      <c r="J543" t="s">
        <v>26</v>
      </c>
      <c r="K543">
        <v>0.83330000000000004</v>
      </c>
      <c r="L543">
        <v>1.9488890000000001</v>
      </c>
      <c r="M543" t="s">
        <v>27</v>
      </c>
      <c r="N543">
        <v>0.66669999999999996</v>
      </c>
      <c r="O543">
        <v>1.58975</v>
      </c>
      <c r="P543" t="s">
        <v>28</v>
      </c>
      <c r="Q543">
        <v>0.91669999999999996</v>
      </c>
      <c r="R543">
        <v>1.699182</v>
      </c>
    </row>
    <row r="544" spans="1:18" hidden="1" x14ac:dyDescent="0.2">
      <c r="A544">
        <v>5126</v>
      </c>
      <c r="B544" t="s">
        <v>696</v>
      </c>
      <c r="C544" t="str">
        <f t="shared" si="8"/>
        <v>Plaus</v>
      </c>
      <c r="D544">
        <v>0</v>
      </c>
      <c r="E544">
        <v>0</v>
      </c>
      <c r="F544" t="s">
        <v>697</v>
      </c>
      <c r="G544" t="s">
        <v>32</v>
      </c>
      <c r="H544">
        <v>1</v>
      </c>
      <c r="I544">
        <v>1.6087</v>
      </c>
      <c r="J544" t="s">
        <v>33</v>
      </c>
      <c r="K544">
        <v>1</v>
      </c>
      <c r="L544">
        <v>2.3900999999999999</v>
      </c>
      <c r="M544" t="s">
        <v>34</v>
      </c>
      <c r="N544">
        <v>0.9</v>
      </c>
      <c r="O544">
        <v>1.8637779999999999</v>
      </c>
      <c r="P544" t="s">
        <v>35</v>
      </c>
      <c r="Q544">
        <v>0.7</v>
      </c>
      <c r="R544">
        <v>2.1735709999999999</v>
      </c>
    </row>
    <row r="545" spans="1:18" hidden="1" x14ac:dyDescent="0.2">
      <c r="A545">
        <v>5126</v>
      </c>
      <c r="B545" t="s">
        <v>698</v>
      </c>
      <c r="C545" t="str">
        <f t="shared" si="8"/>
        <v>Plaus</v>
      </c>
      <c r="D545">
        <v>1</v>
      </c>
      <c r="E545">
        <v>0</v>
      </c>
      <c r="F545" t="s">
        <v>697</v>
      </c>
      <c r="G545" t="s">
        <v>32</v>
      </c>
      <c r="H545">
        <v>1</v>
      </c>
      <c r="I545">
        <v>1.3018890000000001</v>
      </c>
      <c r="J545" t="s">
        <v>33</v>
      </c>
      <c r="K545">
        <v>0.9</v>
      </c>
      <c r="L545">
        <v>2.3603329999999998</v>
      </c>
      <c r="M545" t="s">
        <v>34</v>
      </c>
      <c r="N545">
        <v>1</v>
      </c>
      <c r="O545">
        <v>2.0409000000000002</v>
      </c>
      <c r="P545" t="s">
        <v>35</v>
      </c>
      <c r="Q545">
        <v>0.7</v>
      </c>
      <c r="R545">
        <v>2.1345710000000002</v>
      </c>
    </row>
    <row r="546" spans="1:18" hidden="1" x14ac:dyDescent="0.2">
      <c r="A546">
        <v>5126</v>
      </c>
      <c r="B546" t="s">
        <v>699</v>
      </c>
      <c r="C546" t="str">
        <f t="shared" si="8"/>
        <v>Sem</v>
      </c>
      <c r="D546">
        <v>0</v>
      </c>
      <c r="E546">
        <v>0</v>
      </c>
      <c r="F546" t="s">
        <v>697</v>
      </c>
      <c r="G546" t="s">
        <v>38</v>
      </c>
      <c r="H546">
        <v>1</v>
      </c>
      <c r="I546">
        <v>1.633</v>
      </c>
      <c r="J546" t="s">
        <v>39</v>
      </c>
      <c r="K546">
        <v>0.91669999999999996</v>
      </c>
      <c r="L546">
        <v>1.7661819999999999</v>
      </c>
      <c r="M546" t="s">
        <v>40</v>
      </c>
      <c r="N546">
        <v>0.58330000000000004</v>
      </c>
      <c r="O546">
        <v>1.761714</v>
      </c>
      <c r="P546" t="s">
        <v>41</v>
      </c>
      <c r="Q546">
        <v>0.5</v>
      </c>
      <c r="R546">
        <v>1.9039999999999999</v>
      </c>
    </row>
    <row r="547" spans="1:18" hidden="1" x14ac:dyDescent="0.2">
      <c r="A547">
        <v>5126</v>
      </c>
      <c r="B547" t="s">
        <v>700</v>
      </c>
      <c r="C547" t="str">
        <f t="shared" si="8"/>
        <v>Sem</v>
      </c>
      <c r="D547">
        <v>0</v>
      </c>
      <c r="E547">
        <v>0</v>
      </c>
      <c r="F547" t="s">
        <v>697</v>
      </c>
      <c r="G547" t="s">
        <v>38</v>
      </c>
      <c r="H547">
        <v>0.83330000000000004</v>
      </c>
      <c r="I547">
        <v>1.9289000000000001</v>
      </c>
      <c r="J547" t="s">
        <v>39</v>
      </c>
      <c r="K547">
        <v>0.83330000000000004</v>
      </c>
      <c r="L547">
        <v>1.6693</v>
      </c>
      <c r="M547" t="s">
        <v>40</v>
      </c>
      <c r="N547">
        <v>0.75</v>
      </c>
      <c r="O547">
        <v>1.7955559999999999</v>
      </c>
      <c r="P547" t="s">
        <v>41</v>
      </c>
      <c r="Q547">
        <v>0.41670000000000001</v>
      </c>
      <c r="R547">
        <v>1.68225</v>
      </c>
    </row>
    <row r="548" spans="1:18" x14ac:dyDescent="0.2">
      <c r="A548">
        <v>5136</v>
      </c>
      <c r="B548" t="s">
        <v>701</v>
      </c>
      <c r="C548" t="str">
        <f t="shared" si="8"/>
        <v>Gram</v>
      </c>
      <c r="D548">
        <v>9</v>
      </c>
      <c r="E548">
        <v>0</v>
      </c>
      <c r="F548" t="s">
        <v>702</v>
      </c>
      <c r="G548" t="s">
        <v>19</v>
      </c>
      <c r="H548">
        <v>1</v>
      </c>
      <c r="I548">
        <v>1.6521999999999999</v>
      </c>
      <c r="J548" t="s">
        <v>20</v>
      </c>
      <c r="K548">
        <v>0.5</v>
      </c>
      <c r="L548">
        <v>3.2875999999999999</v>
      </c>
      <c r="M548" t="s">
        <v>21</v>
      </c>
      <c r="N548">
        <v>0.7</v>
      </c>
      <c r="O548">
        <v>2.1378569999999999</v>
      </c>
      <c r="P548" t="s">
        <v>22</v>
      </c>
      <c r="Q548">
        <v>0.9</v>
      </c>
      <c r="R548">
        <v>1.9686669999999999</v>
      </c>
    </row>
    <row r="549" spans="1:18" x14ac:dyDescent="0.2">
      <c r="A549">
        <v>5136</v>
      </c>
      <c r="B549" t="s">
        <v>703</v>
      </c>
      <c r="C549" t="str">
        <f t="shared" si="8"/>
        <v>Gram</v>
      </c>
      <c r="D549">
        <v>15</v>
      </c>
      <c r="E549">
        <v>1</v>
      </c>
      <c r="F549" t="s">
        <v>702</v>
      </c>
      <c r="G549" t="s">
        <v>19</v>
      </c>
      <c r="H549">
        <v>0.9</v>
      </c>
      <c r="I549">
        <v>2.6018889999999999</v>
      </c>
      <c r="J549" t="s">
        <v>20</v>
      </c>
      <c r="K549">
        <v>0.7</v>
      </c>
      <c r="L549">
        <v>3.5792860000000002</v>
      </c>
      <c r="M549" t="s">
        <v>21</v>
      </c>
      <c r="N549">
        <v>0.7</v>
      </c>
      <c r="O549">
        <v>2.0352860000000002</v>
      </c>
      <c r="P549" t="s">
        <v>22</v>
      </c>
      <c r="Q549">
        <v>0.7</v>
      </c>
      <c r="R549">
        <v>2.2332860000000001</v>
      </c>
    </row>
    <row r="550" spans="1:18" x14ac:dyDescent="0.2">
      <c r="A550">
        <v>5136</v>
      </c>
      <c r="B550" t="s">
        <v>704</v>
      </c>
      <c r="C550" t="str">
        <f t="shared" si="8"/>
        <v>Gram</v>
      </c>
      <c r="D550">
        <v>0</v>
      </c>
      <c r="E550">
        <v>0</v>
      </c>
      <c r="F550" t="s">
        <v>705</v>
      </c>
      <c r="G550" t="s">
        <v>19</v>
      </c>
      <c r="H550">
        <v>0.6</v>
      </c>
      <c r="I550">
        <v>2.3018329999999998</v>
      </c>
      <c r="J550" t="s">
        <v>20</v>
      </c>
      <c r="K550">
        <v>0.8</v>
      </c>
      <c r="L550">
        <v>3.5418750000000001</v>
      </c>
      <c r="M550" t="s">
        <v>21</v>
      </c>
      <c r="N550">
        <v>0.9</v>
      </c>
      <c r="O550">
        <v>2.0382220000000002</v>
      </c>
      <c r="P550" t="s">
        <v>22</v>
      </c>
      <c r="Q550">
        <v>0.6</v>
      </c>
      <c r="R550">
        <v>2.0920000000000001</v>
      </c>
    </row>
    <row r="551" spans="1:18" hidden="1" x14ac:dyDescent="0.2">
      <c r="A551">
        <v>5136</v>
      </c>
      <c r="B551" t="s">
        <v>706</v>
      </c>
      <c r="C551" t="str">
        <f t="shared" si="8"/>
        <v>Phon</v>
      </c>
      <c r="D551">
        <v>14</v>
      </c>
      <c r="E551">
        <v>0</v>
      </c>
      <c r="F551" t="s">
        <v>702</v>
      </c>
      <c r="G551" t="s">
        <v>25</v>
      </c>
      <c r="H551">
        <v>0.33329999999999999</v>
      </c>
      <c r="I551">
        <v>1.5263329999999999</v>
      </c>
      <c r="J551" t="s">
        <v>26</v>
      </c>
      <c r="K551">
        <v>0.66669999999999996</v>
      </c>
      <c r="L551">
        <v>1.0546249999999999</v>
      </c>
      <c r="M551" t="s">
        <v>27</v>
      </c>
      <c r="N551">
        <v>1</v>
      </c>
      <c r="O551">
        <v>0.97650000000000003</v>
      </c>
      <c r="P551" t="s">
        <v>28</v>
      </c>
      <c r="Q551">
        <v>0.83330000000000004</v>
      </c>
      <c r="R551">
        <v>0.99790000000000001</v>
      </c>
    </row>
    <row r="552" spans="1:18" hidden="1" x14ac:dyDescent="0.2">
      <c r="A552">
        <v>5136</v>
      </c>
      <c r="B552" t="s">
        <v>707</v>
      </c>
      <c r="C552" t="str">
        <f t="shared" si="8"/>
        <v>Phon</v>
      </c>
      <c r="D552">
        <v>25</v>
      </c>
      <c r="E552">
        <v>1</v>
      </c>
      <c r="F552" t="s">
        <v>702</v>
      </c>
      <c r="G552" t="s">
        <v>25</v>
      </c>
      <c r="H552">
        <v>1</v>
      </c>
      <c r="I552">
        <v>1.2010000000000001</v>
      </c>
      <c r="J552" t="s">
        <v>26</v>
      </c>
      <c r="K552">
        <v>0.75</v>
      </c>
      <c r="L552">
        <v>1.022</v>
      </c>
      <c r="M552" t="s">
        <v>27</v>
      </c>
      <c r="N552">
        <v>1</v>
      </c>
      <c r="O552">
        <v>1.1563330000000001</v>
      </c>
      <c r="P552" t="s">
        <v>28</v>
      </c>
      <c r="Q552">
        <v>0.91669999999999996</v>
      </c>
      <c r="R552">
        <v>1.0287269999999999</v>
      </c>
    </row>
    <row r="553" spans="1:18" hidden="1" x14ac:dyDescent="0.2">
      <c r="A553">
        <v>5136</v>
      </c>
      <c r="B553" t="s">
        <v>708</v>
      </c>
      <c r="C553" t="str">
        <f t="shared" si="8"/>
        <v>Phon</v>
      </c>
      <c r="D553">
        <v>0</v>
      </c>
      <c r="E553">
        <v>0</v>
      </c>
      <c r="F553" t="s">
        <v>702</v>
      </c>
      <c r="G553" t="s">
        <v>25</v>
      </c>
      <c r="H553">
        <v>0.66669999999999996</v>
      </c>
      <c r="I553">
        <v>1.5371429999999999</v>
      </c>
      <c r="J553" t="s">
        <v>26</v>
      </c>
      <c r="K553">
        <v>0.83330000000000004</v>
      </c>
      <c r="L553">
        <v>1.0068999999999999</v>
      </c>
      <c r="M553" t="s">
        <v>27</v>
      </c>
      <c r="N553">
        <v>1</v>
      </c>
      <c r="O553">
        <v>0.98741699999999999</v>
      </c>
      <c r="P553" t="s">
        <v>28</v>
      </c>
      <c r="Q553">
        <v>0.66669999999999996</v>
      </c>
      <c r="R553">
        <v>1.227875</v>
      </c>
    </row>
    <row r="554" spans="1:18" hidden="1" x14ac:dyDescent="0.2">
      <c r="A554">
        <v>5136</v>
      </c>
      <c r="B554" t="s">
        <v>709</v>
      </c>
      <c r="C554" t="str">
        <f t="shared" si="8"/>
        <v>Phon</v>
      </c>
      <c r="D554">
        <v>0</v>
      </c>
      <c r="E554">
        <v>0</v>
      </c>
      <c r="F554" t="s">
        <v>705</v>
      </c>
      <c r="G554" t="s">
        <v>25</v>
      </c>
      <c r="H554">
        <v>0.75</v>
      </c>
      <c r="I554">
        <v>1.0834999999999999</v>
      </c>
      <c r="J554" t="s">
        <v>26</v>
      </c>
      <c r="K554">
        <v>0.83330000000000004</v>
      </c>
      <c r="L554">
        <v>1.0278</v>
      </c>
      <c r="M554" t="s">
        <v>27</v>
      </c>
      <c r="N554">
        <v>1</v>
      </c>
      <c r="O554">
        <v>0.97899999999999998</v>
      </c>
      <c r="P554" t="s">
        <v>28</v>
      </c>
      <c r="Q554">
        <v>0.66669999999999996</v>
      </c>
      <c r="R554">
        <v>1.12775</v>
      </c>
    </row>
    <row r="555" spans="1:18" hidden="1" x14ac:dyDescent="0.2">
      <c r="A555">
        <v>5136</v>
      </c>
      <c r="B555" t="s">
        <v>710</v>
      </c>
      <c r="C555" t="str">
        <f t="shared" si="8"/>
        <v>Plaus</v>
      </c>
      <c r="D555">
        <v>3</v>
      </c>
      <c r="E555">
        <v>0</v>
      </c>
      <c r="F555" t="s">
        <v>705</v>
      </c>
      <c r="G555" t="s">
        <v>32</v>
      </c>
      <c r="H555">
        <v>0.9</v>
      </c>
      <c r="I555">
        <v>1.88175</v>
      </c>
      <c r="J555" t="s">
        <v>33</v>
      </c>
      <c r="K555">
        <v>1</v>
      </c>
      <c r="L555">
        <v>1.6678999999999999</v>
      </c>
      <c r="M555" t="s">
        <v>34</v>
      </c>
      <c r="N555">
        <v>0.9</v>
      </c>
      <c r="O555">
        <v>1.7307779999999999</v>
      </c>
      <c r="P555" t="s">
        <v>35</v>
      </c>
      <c r="Q555">
        <v>1</v>
      </c>
      <c r="R555">
        <v>1.7025999999999999</v>
      </c>
    </row>
    <row r="556" spans="1:18" hidden="1" x14ac:dyDescent="0.2">
      <c r="A556">
        <v>5136</v>
      </c>
      <c r="B556" t="s">
        <v>711</v>
      </c>
      <c r="C556" t="str">
        <f t="shared" si="8"/>
        <v>Plaus</v>
      </c>
      <c r="D556">
        <v>7</v>
      </c>
      <c r="E556">
        <v>0</v>
      </c>
      <c r="F556" t="s">
        <v>705</v>
      </c>
      <c r="G556" t="s">
        <v>32</v>
      </c>
      <c r="H556">
        <v>0.9</v>
      </c>
      <c r="I556">
        <v>2.2058749999999998</v>
      </c>
      <c r="J556" t="s">
        <v>33</v>
      </c>
      <c r="K556">
        <v>0.9</v>
      </c>
      <c r="L556">
        <v>1.8945559999999999</v>
      </c>
      <c r="M556" t="s">
        <v>34</v>
      </c>
      <c r="N556">
        <v>1</v>
      </c>
      <c r="O556">
        <v>1.6431</v>
      </c>
      <c r="P556" t="s">
        <v>35</v>
      </c>
      <c r="Q556">
        <v>0.7</v>
      </c>
      <c r="R556">
        <v>1.8801429999999999</v>
      </c>
    </row>
    <row r="557" spans="1:18" hidden="1" x14ac:dyDescent="0.2">
      <c r="A557">
        <v>5136</v>
      </c>
      <c r="B557" t="s">
        <v>712</v>
      </c>
      <c r="C557" t="str">
        <f t="shared" si="8"/>
        <v>Sem</v>
      </c>
      <c r="D557">
        <v>0</v>
      </c>
      <c r="E557">
        <v>0</v>
      </c>
      <c r="F557" t="s">
        <v>705</v>
      </c>
      <c r="G557" t="s">
        <v>38</v>
      </c>
      <c r="H557">
        <v>0.83330000000000004</v>
      </c>
      <c r="I557">
        <v>1.4523999999999999</v>
      </c>
      <c r="J557" t="s">
        <v>39</v>
      </c>
      <c r="K557">
        <v>0.91669999999999996</v>
      </c>
      <c r="L557">
        <v>1.2330909999999999</v>
      </c>
      <c r="M557" t="s">
        <v>40</v>
      </c>
      <c r="N557">
        <v>0.83330000000000004</v>
      </c>
      <c r="O557">
        <v>1.3028</v>
      </c>
      <c r="P557" t="s">
        <v>41</v>
      </c>
      <c r="Q557">
        <v>0.66669999999999996</v>
      </c>
      <c r="R557">
        <v>1.2565</v>
      </c>
    </row>
    <row r="558" spans="1:18" hidden="1" x14ac:dyDescent="0.2">
      <c r="A558">
        <v>5136</v>
      </c>
      <c r="B558" t="s">
        <v>713</v>
      </c>
      <c r="C558" t="str">
        <f t="shared" si="8"/>
        <v>Sem</v>
      </c>
      <c r="D558">
        <v>4</v>
      </c>
      <c r="E558">
        <v>0</v>
      </c>
      <c r="F558" t="s">
        <v>705</v>
      </c>
      <c r="G558" t="s">
        <v>38</v>
      </c>
      <c r="H558">
        <v>0.83330000000000004</v>
      </c>
      <c r="I558">
        <v>1.5785560000000001</v>
      </c>
      <c r="J558" t="s">
        <v>39</v>
      </c>
      <c r="K558">
        <v>1</v>
      </c>
      <c r="L558">
        <v>1.08325</v>
      </c>
      <c r="M558" t="s">
        <v>40</v>
      </c>
      <c r="N558">
        <v>0.91669999999999996</v>
      </c>
      <c r="O558">
        <v>1.099818</v>
      </c>
      <c r="P558" t="s">
        <v>41</v>
      </c>
      <c r="Q558">
        <v>0.66669999999999996</v>
      </c>
      <c r="R558">
        <v>1.24725</v>
      </c>
    </row>
    <row r="559" spans="1:18" x14ac:dyDescent="0.2">
      <c r="A559">
        <v>5137</v>
      </c>
      <c r="B559" t="s">
        <v>714</v>
      </c>
      <c r="C559" t="str">
        <f t="shared" si="8"/>
        <v>Gram</v>
      </c>
      <c r="D559">
        <v>0</v>
      </c>
      <c r="E559">
        <v>0</v>
      </c>
      <c r="F559" t="s">
        <v>715</v>
      </c>
      <c r="G559" t="s">
        <v>19</v>
      </c>
      <c r="H559">
        <v>0.9</v>
      </c>
      <c r="I559">
        <v>0.77322199999999996</v>
      </c>
      <c r="J559" t="s">
        <v>20</v>
      </c>
      <c r="K559">
        <v>0.9</v>
      </c>
      <c r="L559">
        <v>3.423222</v>
      </c>
      <c r="M559" t="s">
        <v>21</v>
      </c>
      <c r="N559">
        <v>0.7</v>
      </c>
      <c r="O559">
        <v>2.371286</v>
      </c>
      <c r="P559" t="s">
        <v>22</v>
      </c>
      <c r="Q559">
        <v>0.9</v>
      </c>
      <c r="R559">
        <v>1.984</v>
      </c>
    </row>
    <row r="560" spans="1:18" x14ac:dyDescent="0.2">
      <c r="A560">
        <v>5137</v>
      </c>
      <c r="B560" t="s">
        <v>716</v>
      </c>
      <c r="C560" t="str">
        <f t="shared" si="8"/>
        <v>Gram</v>
      </c>
      <c r="D560">
        <v>0</v>
      </c>
      <c r="E560">
        <v>0</v>
      </c>
      <c r="F560" t="s">
        <v>715</v>
      </c>
      <c r="G560" t="s">
        <v>19</v>
      </c>
      <c r="H560">
        <v>0.9</v>
      </c>
      <c r="I560">
        <v>0.85522200000000004</v>
      </c>
      <c r="J560" t="s">
        <v>20</v>
      </c>
      <c r="K560">
        <v>0.9</v>
      </c>
      <c r="L560">
        <v>3.3666670000000001</v>
      </c>
      <c r="M560" t="s">
        <v>21</v>
      </c>
      <c r="N560">
        <v>0.8</v>
      </c>
      <c r="O560">
        <v>1.99675</v>
      </c>
      <c r="P560" t="s">
        <v>22</v>
      </c>
      <c r="Q560">
        <v>0.8</v>
      </c>
      <c r="R560">
        <v>2.0474999999999999</v>
      </c>
    </row>
    <row r="561" spans="1:18" hidden="1" x14ac:dyDescent="0.2">
      <c r="A561">
        <v>5137</v>
      </c>
      <c r="B561" t="s">
        <v>717</v>
      </c>
      <c r="C561" t="str">
        <f t="shared" si="8"/>
        <v>Phon</v>
      </c>
      <c r="D561">
        <v>0</v>
      </c>
      <c r="E561">
        <v>0</v>
      </c>
      <c r="F561" t="s">
        <v>715</v>
      </c>
      <c r="G561" t="s">
        <v>25</v>
      </c>
      <c r="H561">
        <v>0.91669999999999996</v>
      </c>
      <c r="I561">
        <v>0.74363599999999996</v>
      </c>
      <c r="J561" t="s">
        <v>26</v>
      </c>
      <c r="K561">
        <v>0.91669999999999996</v>
      </c>
      <c r="L561">
        <v>1.490818</v>
      </c>
      <c r="M561" t="s">
        <v>27</v>
      </c>
      <c r="N561">
        <v>0.66669999999999996</v>
      </c>
      <c r="O561">
        <v>1.1368750000000001</v>
      </c>
      <c r="P561" t="s">
        <v>28</v>
      </c>
      <c r="Q561">
        <v>0.91669999999999996</v>
      </c>
      <c r="R561">
        <v>1.4094549999999999</v>
      </c>
    </row>
    <row r="562" spans="1:18" hidden="1" x14ac:dyDescent="0.2">
      <c r="A562">
        <v>5137</v>
      </c>
      <c r="B562" t="s">
        <v>718</v>
      </c>
      <c r="C562" t="str">
        <f t="shared" si="8"/>
        <v>Phon</v>
      </c>
      <c r="D562">
        <v>0</v>
      </c>
      <c r="E562">
        <v>0</v>
      </c>
      <c r="F562" t="s">
        <v>715</v>
      </c>
      <c r="G562" t="s">
        <v>25</v>
      </c>
      <c r="H562">
        <v>0.83330000000000004</v>
      </c>
      <c r="I562">
        <v>0.75419999999999998</v>
      </c>
      <c r="J562" t="s">
        <v>26</v>
      </c>
      <c r="K562">
        <v>0.75</v>
      </c>
      <c r="L562">
        <v>1.2849999999999999</v>
      </c>
      <c r="M562" t="s">
        <v>27</v>
      </c>
      <c r="N562">
        <v>1</v>
      </c>
      <c r="O562">
        <v>1.1850000000000001</v>
      </c>
      <c r="P562" t="s">
        <v>28</v>
      </c>
      <c r="Q562">
        <v>0.83330000000000004</v>
      </c>
      <c r="R562">
        <v>1.3117000000000001</v>
      </c>
    </row>
    <row r="563" spans="1:18" hidden="1" x14ac:dyDescent="0.2">
      <c r="A563">
        <v>5137</v>
      </c>
      <c r="B563" t="s">
        <v>719</v>
      </c>
      <c r="C563" t="str">
        <f t="shared" si="8"/>
        <v>Plaus</v>
      </c>
      <c r="D563">
        <v>0</v>
      </c>
      <c r="E563">
        <v>0</v>
      </c>
      <c r="F563" t="s">
        <v>720</v>
      </c>
      <c r="G563" t="s">
        <v>32</v>
      </c>
      <c r="H563">
        <v>1</v>
      </c>
      <c r="I563">
        <v>0.7883</v>
      </c>
      <c r="J563" t="s">
        <v>33</v>
      </c>
      <c r="K563">
        <v>0.8</v>
      </c>
      <c r="L563">
        <v>2.101</v>
      </c>
      <c r="M563" t="s">
        <v>34</v>
      </c>
      <c r="N563">
        <v>0.8</v>
      </c>
      <c r="O563">
        <v>1.565375</v>
      </c>
      <c r="P563" t="s">
        <v>35</v>
      </c>
      <c r="Q563">
        <v>0.8</v>
      </c>
      <c r="R563">
        <v>1.6212500000000001</v>
      </c>
    </row>
    <row r="564" spans="1:18" hidden="1" x14ac:dyDescent="0.2">
      <c r="A564">
        <v>5137</v>
      </c>
      <c r="B564" t="s">
        <v>721</v>
      </c>
      <c r="C564" t="str">
        <f t="shared" si="8"/>
        <v>Plaus</v>
      </c>
      <c r="D564">
        <v>0</v>
      </c>
      <c r="E564">
        <v>0</v>
      </c>
      <c r="F564" t="s">
        <v>720</v>
      </c>
      <c r="G564" t="s">
        <v>32</v>
      </c>
      <c r="H564">
        <v>1</v>
      </c>
      <c r="I564">
        <v>0.73470000000000002</v>
      </c>
      <c r="J564" t="s">
        <v>33</v>
      </c>
      <c r="K564">
        <v>0.8</v>
      </c>
      <c r="L564">
        <v>1.959875</v>
      </c>
      <c r="M564" t="s">
        <v>34</v>
      </c>
      <c r="N564">
        <v>1</v>
      </c>
      <c r="O564">
        <v>1.5049999999999999</v>
      </c>
      <c r="P564" t="s">
        <v>35</v>
      </c>
      <c r="Q564">
        <v>0.9</v>
      </c>
      <c r="R564">
        <v>1.850333</v>
      </c>
    </row>
    <row r="565" spans="1:18" hidden="1" x14ac:dyDescent="0.2">
      <c r="A565">
        <v>5137</v>
      </c>
      <c r="B565" t="s">
        <v>722</v>
      </c>
      <c r="C565" t="str">
        <f t="shared" si="8"/>
        <v>Sem</v>
      </c>
      <c r="D565">
        <v>0</v>
      </c>
      <c r="E565">
        <v>0</v>
      </c>
      <c r="F565" t="s">
        <v>720</v>
      </c>
      <c r="G565" t="s">
        <v>38</v>
      </c>
      <c r="H565">
        <v>1</v>
      </c>
      <c r="I565">
        <v>0.76466699999999999</v>
      </c>
      <c r="J565" t="s">
        <v>39</v>
      </c>
      <c r="K565">
        <v>0.91669999999999996</v>
      </c>
      <c r="L565">
        <v>1.226</v>
      </c>
      <c r="M565" t="s">
        <v>40</v>
      </c>
      <c r="N565">
        <v>0.91669999999999996</v>
      </c>
      <c r="O565">
        <v>1.2661819999999999</v>
      </c>
      <c r="P565" t="s">
        <v>41</v>
      </c>
      <c r="Q565">
        <v>1</v>
      </c>
      <c r="R565">
        <v>1.318417</v>
      </c>
    </row>
    <row r="566" spans="1:18" hidden="1" x14ac:dyDescent="0.2">
      <c r="A566">
        <v>5137</v>
      </c>
      <c r="B566" t="s">
        <v>723</v>
      </c>
      <c r="C566" t="str">
        <f t="shared" si="8"/>
        <v>Sem</v>
      </c>
      <c r="D566">
        <v>0</v>
      </c>
      <c r="E566">
        <v>0</v>
      </c>
      <c r="F566" t="s">
        <v>720</v>
      </c>
      <c r="G566" t="s">
        <v>38</v>
      </c>
      <c r="H566">
        <v>1</v>
      </c>
      <c r="I566">
        <v>0.69374999999999998</v>
      </c>
      <c r="J566" t="s">
        <v>39</v>
      </c>
      <c r="K566">
        <v>0.75</v>
      </c>
      <c r="L566">
        <v>1.237222</v>
      </c>
      <c r="M566" t="s">
        <v>40</v>
      </c>
      <c r="N566">
        <v>0.83330000000000004</v>
      </c>
      <c r="O566">
        <v>1.2197</v>
      </c>
      <c r="P566" t="s">
        <v>41</v>
      </c>
      <c r="Q566">
        <v>1</v>
      </c>
      <c r="R566">
        <v>1.5020830000000001</v>
      </c>
    </row>
    <row r="567" spans="1:18" x14ac:dyDescent="0.2">
      <c r="A567">
        <v>5139</v>
      </c>
      <c r="B567" t="s">
        <v>724</v>
      </c>
      <c r="C567" t="str">
        <f t="shared" si="8"/>
        <v>Gram</v>
      </c>
      <c r="D567">
        <v>0</v>
      </c>
      <c r="E567">
        <v>0</v>
      </c>
      <c r="F567" t="s">
        <v>608</v>
      </c>
      <c r="G567" t="s">
        <v>19</v>
      </c>
      <c r="H567">
        <v>1</v>
      </c>
      <c r="I567">
        <v>1.1862999999999999</v>
      </c>
      <c r="J567" t="s">
        <v>20</v>
      </c>
      <c r="K567">
        <v>0.6</v>
      </c>
      <c r="L567">
        <v>3.7765</v>
      </c>
      <c r="M567" t="s">
        <v>21</v>
      </c>
      <c r="N567">
        <v>0.6</v>
      </c>
      <c r="O567">
        <v>2.4220000000000002</v>
      </c>
      <c r="P567" t="s">
        <v>22</v>
      </c>
      <c r="Q567">
        <v>0.9</v>
      </c>
      <c r="R567">
        <v>2.3090000000000002</v>
      </c>
    </row>
    <row r="568" spans="1:18" x14ac:dyDescent="0.2">
      <c r="A568">
        <v>5139</v>
      </c>
      <c r="B568" t="s">
        <v>725</v>
      </c>
      <c r="C568" t="str">
        <f t="shared" si="8"/>
        <v>Gram</v>
      </c>
      <c r="D568">
        <v>2</v>
      </c>
      <c r="E568">
        <v>0</v>
      </c>
      <c r="F568" t="s">
        <v>608</v>
      </c>
      <c r="G568" t="s">
        <v>19</v>
      </c>
      <c r="H568">
        <v>1</v>
      </c>
      <c r="I568">
        <v>1.438375</v>
      </c>
      <c r="J568" t="s">
        <v>20</v>
      </c>
      <c r="K568">
        <v>0.6</v>
      </c>
      <c r="L568">
        <v>4.0315000000000003</v>
      </c>
      <c r="M568" t="s">
        <v>21</v>
      </c>
      <c r="N568">
        <v>0.9</v>
      </c>
      <c r="O568">
        <v>2.516778</v>
      </c>
      <c r="P568" t="s">
        <v>22</v>
      </c>
      <c r="Q568">
        <v>0.9</v>
      </c>
      <c r="R568">
        <v>2.2991109999999999</v>
      </c>
    </row>
    <row r="569" spans="1:18" hidden="1" x14ac:dyDescent="0.2">
      <c r="A569">
        <v>5139</v>
      </c>
      <c r="B569" t="s">
        <v>726</v>
      </c>
      <c r="C569" t="str">
        <f t="shared" si="8"/>
        <v>Phon</v>
      </c>
      <c r="D569">
        <v>2</v>
      </c>
      <c r="E569">
        <v>0</v>
      </c>
      <c r="F569" t="s">
        <v>608</v>
      </c>
      <c r="G569" t="s">
        <v>25</v>
      </c>
      <c r="H569">
        <v>0.91669999999999996</v>
      </c>
      <c r="I569">
        <v>1.196455</v>
      </c>
      <c r="J569" t="s">
        <v>26</v>
      </c>
      <c r="K569">
        <v>0.5</v>
      </c>
      <c r="L569">
        <v>1.099667</v>
      </c>
      <c r="M569" t="s">
        <v>27</v>
      </c>
      <c r="N569">
        <v>0.91669999999999996</v>
      </c>
      <c r="O569">
        <v>1.186636</v>
      </c>
      <c r="P569" t="s">
        <v>28</v>
      </c>
      <c r="Q569">
        <v>1</v>
      </c>
      <c r="R569">
        <v>1.1839999999999999</v>
      </c>
    </row>
    <row r="570" spans="1:18" hidden="1" x14ac:dyDescent="0.2">
      <c r="A570">
        <v>5139</v>
      </c>
      <c r="B570" t="s">
        <v>727</v>
      </c>
      <c r="C570" t="str">
        <f t="shared" si="8"/>
        <v>Phon</v>
      </c>
      <c r="D570">
        <v>16</v>
      </c>
      <c r="E570">
        <v>1</v>
      </c>
      <c r="F570" t="s">
        <v>608</v>
      </c>
      <c r="G570" t="s">
        <v>25</v>
      </c>
      <c r="H570">
        <v>1</v>
      </c>
      <c r="I570">
        <v>1.021909</v>
      </c>
      <c r="J570" t="s">
        <v>26</v>
      </c>
      <c r="K570">
        <v>0.66669999999999996</v>
      </c>
      <c r="L570">
        <v>1.2348749999999999</v>
      </c>
      <c r="M570" t="s">
        <v>27</v>
      </c>
      <c r="N570">
        <v>0.91669999999999996</v>
      </c>
      <c r="O570">
        <v>1.3899090000000001</v>
      </c>
      <c r="P570" t="s">
        <v>28</v>
      </c>
      <c r="Q570">
        <v>0.91669999999999996</v>
      </c>
      <c r="R570">
        <v>1.3245450000000001</v>
      </c>
    </row>
    <row r="571" spans="1:18" hidden="1" x14ac:dyDescent="0.2">
      <c r="A571">
        <v>5139</v>
      </c>
      <c r="B571" t="s">
        <v>728</v>
      </c>
      <c r="C571" t="str">
        <f t="shared" si="8"/>
        <v>Phon</v>
      </c>
      <c r="D571">
        <v>0</v>
      </c>
      <c r="E571">
        <v>0</v>
      </c>
      <c r="F571" t="s">
        <v>613</v>
      </c>
      <c r="G571" t="s">
        <v>25</v>
      </c>
      <c r="H571">
        <v>1</v>
      </c>
      <c r="I571">
        <v>1.1979169999999999</v>
      </c>
      <c r="J571" t="s">
        <v>26</v>
      </c>
      <c r="K571">
        <v>0.75</v>
      </c>
      <c r="L571">
        <v>1.3532219999999999</v>
      </c>
      <c r="M571" t="s">
        <v>27</v>
      </c>
      <c r="N571">
        <v>1</v>
      </c>
      <c r="O571">
        <v>1.3845000000000001</v>
      </c>
      <c r="P571" t="s">
        <v>28</v>
      </c>
      <c r="Q571">
        <v>0.83330000000000004</v>
      </c>
      <c r="R571">
        <v>1.6083000000000001</v>
      </c>
    </row>
    <row r="572" spans="1:18" hidden="1" x14ac:dyDescent="0.2">
      <c r="A572">
        <v>5139</v>
      </c>
      <c r="B572" t="s">
        <v>729</v>
      </c>
      <c r="C572" t="str">
        <f t="shared" si="8"/>
        <v>Phon</v>
      </c>
      <c r="D572">
        <v>0</v>
      </c>
      <c r="E572">
        <v>0</v>
      </c>
      <c r="F572" t="s">
        <v>613</v>
      </c>
      <c r="G572" t="s">
        <v>25</v>
      </c>
      <c r="H572">
        <v>1</v>
      </c>
      <c r="I572">
        <v>1.292583</v>
      </c>
      <c r="J572" t="s">
        <v>26</v>
      </c>
      <c r="K572">
        <v>0.58330000000000004</v>
      </c>
      <c r="L572">
        <v>1.360857</v>
      </c>
      <c r="M572" t="s">
        <v>27</v>
      </c>
      <c r="N572">
        <v>0.91669999999999996</v>
      </c>
      <c r="O572">
        <v>1.2421819999999999</v>
      </c>
      <c r="P572" t="s">
        <v>28</v>
      </c>
      <c r="Q572">
        <v>1</v>
      </c>
      <c r="R572">
        <v>1.569167</v>
      </c>
    </row>
    <row r="573" spans="1:18" hidden="1" x14ac:dyDescent="0.2">
      <c r="A573">
        <v>5139</v>
      </c>
      <c r="B573" t="s">
        <v>730</v>
      </c>
      <c r="C573" t="str">
        <f t="shared" si="8"/>
        <v>Plaus</v>
      </c>
      <c r="D573">
        <v>6</v>
      </c>
      <c r="E573">
        <v>0</v>
      </c>
      <c r="F573" t="s">
        <v>731</v>
      </c>
      <c r="G573" t="s">
        <v>32</v>
      </c>
      <c r="H573">
        <v>1</v>
      </c>
      <c r="I573">
        <v>1.2115</v>
      </c>
      <c r="J573" t="s">
        <v>33</v>
      </c>
      <c r="K573">
        <v>1</v>
      </c>
      <c r="L573">
        <v>1.9253</v>
      </c>
      <c r="M573" t="s">
        <v>34</v>
      </c>
      <c r="N573">
        <v>1</v>
      </c>
      <c r="O573">
        <v>1.6393</v>
      </c>
      <c r="P573" t="s">
        <v>35</v>
      </c>
      <c r="Q573">
        <v>0.7</v>
      </c>
      <c r="R573">
        <v>2.0788570000000002</v>
      </c>
    </row>
    <row r="574" spans="1:18" hidden="1" x14ac:dyDescent="0.2">
      <c r="A574">
        <v>5139</v>
      </c>
      <c r="B574" t="s">
        <v>732</v>
      </c>
      <c r="C574" t="str">
        <f t="shared" si="8"/>
        <v>Plaus</v>
      </c>
      <c r="D574">
        <v>16</v>
      </c>
      <c r="E574">
        <v>0</v>
      </c>
      <c r="F574" t="s">
        <v>731</v>
      </c>
      <c r="G574" t="s">
        <v>32</v>
      </c>
      <c r="H574">
        <v>1</v>
      </c>
      <c r="I574">
        <v>1.6956</v>
      </c>
      <c r="J574" t="s">
        <v>33</v>
      </c>
      <c r="K574">
        <v>0.9</v>
      </c>
      <c r="L574">
        <v>2.0256669999999999</v>
      </c>
      <c r="M574" t="s">
        <v>34</v>
      </c>
      <c r="N574">
        <v>0.8</v>
      </c>
      <c r="O574">
        <v>2.13775</v>
      </c>
      <c r="P574" t="s">
        <v>35</v>
      </c>
      <c r="Q574">
        <v>0.9</v>
      </c>
      <c r="R574">
        <v>2.1801110000000001</v>
      </c>
    </row>
    <row r="575" spans="1:18" hidden="1" x14ac:dyDescent="0.2">
      <c r="A575">
        <v>5139</v>
      </c>
      <c r="B575" t="s">
        <v>733</v>
      </c>
      <c r="C575" t="str">
        <f t="shared" si="8"/>
        <v>Plaus</v>
      </c>
      <c r="D575">
        <v>2</v>
      </c>
      <c r="E575">
        <v>0</v>
      </c>
      <c r="F575" t="s">
        <v>613</v>
      </c>
      <c r="G575" t="s">
        <v>32</v>
      </c>
      <c r="H575">
        <v>1</v>
      </c>
      <c r="I575">
        <v>1.270556</v>
      </c>
      <c r="J575" t="s">
        <v>33</v>
      </c>
      <c r="K575">
        <v>1</v>
      </c>
      <c r="L575">
        <v>2.2399</v>
      </c>
      <c r="M575" t="s">
        <v>34</v>
      </c>
      <c r="N575">
        <v>0.9</v>
      </c>
      <c r="O575">
        <v>1.987333</v>
      </c>
      <c r="P575" t="s">
        <v>35</v>
      </c>
      <c r="Q575">
        <v>0.9</v>
      </c>
      <c r="R575">
        <v>2.1508889999999998</v>
      </c>
    </row>
    <row r="576" spans="1:18" hidden="1" x14ac:dyDescent="0.2">
      <c r="A576">
        <v>5139</v>
      </c>
      <c r="B576" t="s">
        <v>734</v>
      </c>
      <c r="C576" t="str">
        <f t="shared" si="8"/>
        <v>Sem</v>
      </c>
      <c r="D576">
        <v>10</v>
      </c>
      <c r="E576">
        <v>0</v>
      </c>
      <c r="F576" t="s">
        <v>735</v>
      </c>
      <c r="G576" t="s">
        <v>38</v>
      </c>
      <c r="H576">
        <v>1</v>
      </c>
      <c r="I576">
        <v>1.2529999999999999</v>
      </c>
      <c r="J576" t="s">
        <v>39</v>
      </c>
      <c r="K576">
        <v>0.91669999999999996</v>
      </c>
      <c r="L576">
        <v>1.427182</v>
      </c>
      <c r="M576" t="s">
        <v>40</v>
      </c>
      <c r="N576">
        <v>0.66669999999999996</v>
      </c>
      <c r="O576">
        <v>1.4376249999999999</v>
      </c>
      <c r="P576" t="s">
        <v>41</v>
      </c>
      <c r="Q576">
        <v>0.75</v>
      </c>
      <c r="R576">
        <v>1.500875</v>
      </c>
    </row>
    <row r="577" spans="1:18" hidden="1" x14ac:dyDescent="0.2">
      <c r="A577">
        <v>5139</v>
      </c>
      <c r="B577" t="s">
        <v>736</v>
      </c>
      <c r="C577" t="str">
        <f t="shared" si="8"/>
        <v>Sem</v>
      </c>
      <c r="D577">
        <v>5</v>
      </c>
      <c r="E577">
        <v>0</v>
      </c>
      <c r="F577" t="s">
        <v>731</v>
      </c>
      <c r="G577" t="s">
        <v>38</v>
      </c>
      <c r="H577">
        <v>1</v>
      </c>
      <c r="I577">
        <v>1.45225</v>
      </c>
      <c r="J577" t="s">
        <v>39</v>
      </c>
      <c r="K577">
        <v>0.75</v>
      </c>
      <c r="L577">
        <v>1.691778</v>
      </c>
      <c r="M577" t="s">
        <v>40</v>
      </c>
      <c r="N577">
        <v>0.75</v>
      </c>
      <c r="O577">
        <v>1.616222</v>
      </c>
      <c r="P577" t="s">
        <v>41</v>
      </c>
      <c r="Q577">
        <v>1</v>
      </c>
      <c r="R577">
        <v>1.6794169999999999</v>
      </c>
    </row>
    <row r="578" spans="1:18" hidden="1" x14ac:dyDescent="0.2">
      <c r="A578">
        <v>5139</v>
      </c>
      <c r="B578" t="s">
        <v>737</v>
      </c>
      <c r="C578" t="str">
        <f t="shared" si="8"/>
        <v>Sem</v>
      </c>
      <c r="D578">
        <v>0</v>
      </c>
      <c r="E578">
        <v>0</v>
      </c>
      <c r="F578" t="s">
        <v>738</v>
      </c>
      <c r="G578" t="s">
        <v>38</v>
      </c>
      <c r="H578">
        <v>1</v>
      </c>
      <c r="I578">
        <v>1.245417</v>
      </c>
      <c r="J578" t="s">
        <v>39</v>
      </c>
      <c r="K578">
        <v>0.91669999999999996</v>
      </c>
      <c r="L578">
        <v>1.3680909999999999</v>
      </c>
      <c r="M578" t="s">
        <v>40</v>
      </c>
      <c r="N578">
        <v>0.75</v>
      </c>
      <c r="O578">
        <v>1.6312219999999999</v>
      </c>
      <c r="P578" t="s">
        <v>41</v>
      </c>
      <c r="Q578">
        <v>0.75</v>
      </c>
      <c r="R578">
        <v>1.5097499999999999</v>
      </c>
    </row>
    <row r="579" spans="1:18" x14ac:dyDescent="0.2">
      <c r="A579">
        <v>5140</v>
      </c>
      <c r="B579" t="s">
        <v>739</v>
      </c>
      <c r="C579" t="str">
        <f t="shared" si="8"/>
        <v>Gram</v>
      </c>
      <c r="D579">
        <v>11</v>
      </c>
      <c r="E579">
        <v>0</v>
      </c>
      <c r="F579" t="s">
        <v>738</v>
      </c>
      <c r="G579" t="s">
        <v>19</v>
      </c>
      <c r="H579">
        <v>1</v>
      </c>
      <c r="I579">
        <v>1.8869</v>
      </c>
      <c r="J579" t="s">
        <v>20</v>
      </c>
      <c r="K579">
        <v>0.7</v>
      </c>
      <c r="L579">
        <v>4.2581429999999996</v>
      </c>
      <c r="M579" t="s">
        <v>21</v>
      </c>
      <c r="N579">
        <v>0.8</v>
      </c>
      <c r="O579">
        <v>2.655875</v>
      </c>
      <c r="P579" t="s">
        <v>22</v>
      </c>
      <c r="Q579">
        <v>0.8</v>
      </c>
      <c r="R579">
        <v>2.4740000000000002</v>
      </c>
    </row>
    <row r="580" spans="1:18" x14ac:dyDescent="0.2">
      <c r="A580">
        <v>5140</v>
      </c>
      <c r="B580" t="s">
        <v>740</v>
      </c>
      <c r="C580" t="str">
        <f t="shared" ref="C580:C643" si="9">MID(B580,SEARCH("task-",B580)+5,SEARCH("_acq",B580)-SEARCH("task-",B580)-5)</f>
        <v>Gram</v>
      </c>
      <c r="D580">
        <v>9</v>
      </c>
      <c r="E580">
        <v>0</v>
      </c>
      <c r="F580" t="s">
        <v>738</v>
      </c>
      <c r="G580" t="s">
        <v>19</v>
      </c>
      <c r="H580">
        <v>0.9</v>
      </c>
      <c r="I580">
        <v>1.687333</v>
      </c>
      <c r="J580" t="s">
        <v>20</v>
      </c>
      <c r="K580">
        <v>0.9</v>
      </c>
      <c r="L580">
        <v>4.2806670000000002</v>
      </c>
      <c r="M580" t="s">
        <v>21</v>
      </c>
      <c r="N580">
        <v>1</v>
      </c>
      <c r="O580">
        <v>2.3220999999999998</v>
      </c>
      <c r="P580" t="s">
        <v>22</v>
      </c>
      <c r="Q580">
        <v>1</v>
      </c>
      <c r="R580">
        <v>2.5596999999999999</v>
      </c>
    </row>
    <row r="581" spans="1:18" hidden="1" x14ac:dyDescent="0.2">
      <c r="A581">
        <v>5140</v>
      </c>
      <c r="B581" t="s">
        <v>741</v>
      </c>
      <c r="C581" t="str">
        <f t="shared" si="9"/>
        <v>Phon</v>
      </c>
      <c r="D581">
        <v>2</v>
      </c>
      <c r="E581">
        <v>0</v>
      </c>
      <c r="F581" t="s">
        <v>738</v>
      </c>
      <c r="G581" t="s">
        <v>25</v>
      </c>
      <c r="H581">
        <v>1</v>
      </c>
      <c r="I581">
        <v>1.4992730000000001</v>
      </c>
      <c r="J581" t="s">
        <v>26</v>
      </c>
      <c r="K581">
        <v>0.41670000000000001</v>
      </c>
      <c r="L581">
        <v>1.3406</v>
      </c>
      <c r="M581" t="s">
        <v>27</v>
      </c>
      <c r="N581">
        <v>0.83330000000000004</v>
      </c>
      <c r="O581">
        <v>1.2020999999999999</v>
      </c>
      <c r="P581" t="s">
        <v>28</v>
      </c>
      <c r="Q581">
        <v>0.83330000000000004</v>
      </c>
      <c r="R581">
        <v>1.3168</v>
      </c>
    </row>
    <row r="582" spans="1:18" hidden="1" x14ac:dyDescent="0.2">
      <c r="A582">
        <v>5140</v>
      </c>
      <c r="B582" t="s">
        <v>742</v>
      </c>
      <c r="C582" t="str">
        <f t="shared" si="9"/>
        <v>Phon</v>
      </c>
      <c r="D582">
        <v>0</v>
      </c>
      <c r="E582">
        <v>0</v>
      </c>
      <c r="F582" t="s">
        <v>738</v>
      </c>
      <c r="G582" t="s">
        <v>25</v>
      </c>
      <c r="H582">
        <v>1</v>
      </c>
      <c r="I582">
        <v>1.3939999999999999</v>
      </c>
      <c r="J582" t="s">
        <v>26</v>
      </c>
      <c r="K582">
        <v>1</v>
      </c>
      <c r="L582">
        <v>1.18875</v>
      </c>
      <c r="M582" t="s">
        <v>27</v>
      </c>
      <c r="N582">
        <v>0.91669999999999996</v>
      </c>
      <c r="O582">
        <v>1.2675449999999999</v>
      </c>
      <c r="P582" t="s">
        <v>28</v>
      </c>
      <c r="Q582">
        <v>0.66669999999999996</v>
      </c>
      <c r="R582">
        <v>1.2693749999999999</v>
      </c>
    </row>
    <row r="583" spans="1:18" hidden="1" x14ac:dyDescent="0.2">
      <c r="A583">
        <v>5140</v>
      </c>
      <c r="B583" t="s">
        <v>743</v>
      </c>
      <c r="C583" t="str">
        <f t="shared" si="9"/>
        <v>Plaus</v>
      </c>
      <c r="D583">
        <v>5</v>
      </c>
      <c r="E583">
        <v>0</v>
      </c>
      <c r="F583" t="s">
        <v>744</v>
      </c>
      <c r="G583" t="s">
        <v>32</v>
      </c>
      <c r="H583">
        <v>1</v>
      </c>
      <c r="I583">
        <v>1.444</v>
      </c>
      <c r="J583" t="s">
        <v>33</v>
      </c>
      <c r="K583">
        <v>1</v>
      </c>
      <c r="L583">
        <v>1.8492999999999999</v>
      </c>
      <c r="M583" t="s">
        <v>34</v>
      </c>
      <c r="N583">
        <v>0.6</v>
      </c>
      <c r="O583">
        <v>1.656833</v>
      </c>
      <c r="P583" t="s">
        <v>35</v>
      </c>
      <c r="Q583">
        <v>0.7</v>
      </c>
      <c r="R583">
        <v>1.9122859999999999</v>
      </c>
    </row>
    <row r="584" spans="1:18" hidden="1" x14ac:dyDescent="0.2">
      <c r="A584">
        <v>5140</v>
      </c>
      <c r="B584" t="s">
        <v>745</v>
      </c>
      <c r="C584" t="str">
        <f t="shared" si="9"/>
        <v>Plaus</v>
      </c>
      <c r="D584">
        <v>1</v>
      </c>
      <c r="E584">
        <v>0</v>
      </c>
      <c r="F584" t="s">
        <v>744</v>
      </c>
      <c r="G584" t="s">
        <v>32</v>
      </c>
      <c r="H584">
        <v>1</v>
      </c>
      <c r="I584">
        <v>1.4311</v>
      </c>
      <c r="J584" t="s">
        <v>33</v>
      </c>
      <c r="K584">
        <v>1</v>
      </c>
      <c r="L584">
        <v>1.7899</v>
      </c>
      <c r="M584" t="s">
        <v>34</v>
      </c>
      <c r="N584">
        <v>0.9</v>
      </c>
      <c r="O584">
        <v>1.602222</v>
      </c>
      <c r="P584" t="s">
        <v>35</v>
      </c>
      <c r="Q584">
        <v>0.9</v>
      </c>
      <c r="R584">
        <v>1.610778</v>
      </c>
    </row>
    <row r="585" spans="1:18" hidden="1" x14ac:dyDescent="0.2">
      <c r="A585">
        <v>5140</v>
      </c>
      <c r="B585" t="s">
        <v>746</v>
      </c>
      <c r="C585" t="str">
        <f t="shared" si="9"/>
        <v>Sem</v>
      </c>
      <c r="D585">
        <v>4</v>
      </c>
      <c r="E585">
        <v>0</v>
      </c>
      <c r="F585" t="s">
        <v>744</v>
      </c>
      <c r="G585" t="s">
        <v>38</v>
      </c>
      <c r="H585">
        <v>1</v>
      </c>
      <c r="I585">
        <v>1.189667</v>
      </c>
      <c r="J585" t="s">
        <v>39</v>
      </c>
      <c r="K585">
        <v>1</v>
      </c>
      <c r="L585">
        <v>1.200833</v>
      </c>
      <c r="M585" t="s">
        <v>40</v>
      </c>
      <c r="N585">
        <v>1</v>
      </c>
      <c r="O585">
        <v>1.2303329999999999</v>
      </c>
      <c r="P585" t="s">
        <v>41</v>
      </c>
      <c r="Q585">
        <v>0.75</v>
      </c>
      <c r="R585">
        <v>1.3861110000000001</v>
      </c>
    </row>
    <row r="586" spans="1:18" hidden="1" x14ac:dyDescent="0.2">
      <c r="A586">
        <v>5140</v>
      </c>
      <c r="B586" t="s">
        <v>747</v>
      </c>
      <c r="C586" t="str">
        <f t="shared" si="9"/>
        <v>Sem</v>
      </c>
      <c r="D586">
        <v>3</v>
      </c>
      <c r="E586">
        <v>0</v>
      </c>
      <c r="F586" t="s">
        <v>744</v>
      </c>
      <c r="G586" t="s">
        <v>38</v>
      </c>
      <c r="H586">
        <v>1</v>
      </c>
      <c r="I586">
        <v>1.148417</v>
      </c>
      <c r="J586" t="s">
        <v>39</v>
      </c>
      <c r="K586">
        <v>0.91669999999999996</v>
      </c>
      <c r="L586">
        <v>1.3534550000000001</v>
      </c>
      <c r="M586" t="s">
        <v>40</v>
      </c>
      <c r="N586">
        <v>0.83330000000000004</v>
      </c>
      <c r="O586">
        <v>1.2397</v>
      </c>
      <c r="P586" t="s">
        <v>41</v>
      </c>
      <c r="Q586">
        <v>0.58330000000000004</v>
      </c>
      <c r="R586">
        <v>1.3156669999999999</v>
      </c>
    </row>
    <row r="587" spans="1:18" x14ac:dyDescent="0.2">
      <c r="A587">
        <v>5141</v>
      </c>
      <c r="B587" t="s">
        <v>748</v>
      </c>
      <c r="C587" t="str">
        <f t="shared" si="9"/>
        <v>Gram</v>
      </c>
      <c r="D587">
        <v>0</v>
      </c>
      <c r="E587">
        <v>0</v>
      </c>
      <c r="F587" t="s">
        <v>749</v>
      </c>
      <c r="G587" t="s">
        <v>19</v>
      </c>
      <c r="H587">
        <v>1</v>
      </c>
      <c r="I587">
        <v>2.2484999999999999</v>
      </c>
      <c r="J587" t="s">
        <v>20</v>
      </c>
      <c r="K587">
        <v>0.9</v>
      </c>
      <c r="L587">
        <v>3.9057780000000002</v>
      </c>
      <c r="M587" t="s">
        <v>21</v>
      </c>
      <c r="N587">
        <v>0.9</v>
      </c>
      <c r="O587">
        <v>2.7267779999999999</v>
      </c>
      <c r="P587" t="s">
        <v>22</v>
      </c>
      <c r="Q587">
        <v>1</v>
      </c>
      <c r="R587">
        <v>2.3603000000000001</v>
      </c>
    </row>
    <row r="588" spans="1:18" x14ac:dyDescent="0.2">
      <c r="A588">
        <v>5141</v>
      </c>
      <c r="B588" t="s">
        <v>750</v>
      </c>
      <c r="C588" t="str">
        <f t="shared" si="9"/>
        <v>Gram</v>
      </c>
      <c r="D588">
        <v>0</v>
      </c>
      <c r="E588">
        <v>0</v>
      </c>
      <c r="F588" t="s">
        <v>749</v>
      </c>
      <c r="G588" t="s">
        <v>19</v>
      </c>
      <c r="H588">
        <v>1</v>
      </c>
      <c r="I588">
        <v>1.7928999999999999</v>
      </c>
      <c r="J588" t="s">
        <v>20</v>
      </c>
      <c r="K588">
        <v>1</v>
      </c>
      <c r="L588">
        <v>3.5084</v>
      </c>
      <c r="M588" t="s">
        <v>21</v>
      </c>
      <c r="N588">
        <v>0.9</v>
      </c>
      <c r="O588">
        <v>2.4147780000000001</v>
      </c>
      <c r="P588" t="s">
        <v>22</v>
      </c>
      <c r="Q588">
        <v>0.8</v>
      </c>
      <c r="R588">
        <v>2.24925</v>
      </c>
    </row>
    <row r="589" spans="1:18" hidden="1" x14ac:dyDescent="0.2">
      <c r="A589">
        <v>5141</v>
      </c>
      <c r="B589" t="s">
        <v>751</v>
      </c>
      <c r="C589" t="str">
        <f t="shared" si="9"/>
        <v>Phon</v>
      </c>
      <c r="D589">
        <v>0</v>
      </c>
      <c r="E589">
        <v>0</v>
      </c>
      <c r="F589" t="s">
        <v>749</v>
      </c>
      <c r="G589" t="s">
        <v>25</v>
      </c>
      <c r="H589">
        <v>1</v>
      </c>
      <c r="I589">
        <v>1.299917</v>
      </c>
      <c r="J589" t="s">
        <v>26</v>
      </c>
      <c r="K589">
        <v>0.66669999999999996</v>
      </c>
      <c r="L589">
        <v>1.277571</v>
      </c>
      <c r="M589" t="s">
        <v>27</v>
      </c>
      <c r="N589">
        <v>0.91669999999999996</v>
      </c>
      <c r="O589">
        <v>1.2041999999999999</v>
      </c>
      <c r="P589" t="s">
        <v>28</v>
      </c>
      <c r="Q589">
        <v>0.91669999999999996</v>
      </c>
      <c r="R589">
        <v>1.323455</v>
      </c>
    </row>
    <row r="590" spans="1:18" hidden="1" x14ac:dyDescent="0.2">
      <c r="A590">
        <v>5141</v>
      </c>
      <c r="B590" t="s">
        <v>752</v>
      </c>
      <c r="C590" t="str">
        <f t="shared" si="9"/>
        <v>Phon</v>
      </c>
      <c r="D590">
        <v>0</v>
      </c>
      <c r="E590">
        <v>0</v>
      </c>
      <c r="F590" t="s">
        <v>749</v>
      </c>
      <c r="G590" t="s">
        <v>25</v>
      </c>
      <c r="H590">
        <v>1</v>
      </c>
      <c r="I590">
        <v>1.3939170000000001</v>
      </c>
      <c r="J590" t="s">
        <v>26</v>
      </c>
      <c r="K590">
        <v>0.91669999999999996</v>
      </c>
      <c r="L590">
        <v>1.303545</v>
      </c>
      <c r="M590" t="s">
        <v>27</v>
      </c>
      <c r="N590">
        <v>1</v>
      </c>
      <c r="O590">
        <v>1.148333</v>
      </c>
      <c r="P590" t="s">
        <v>28</v>
      </c>
      <c r="Q590">
        <v>1</v>
      </c>
      <c r="R590">
        <v>1.3747499999999999</v>
      </c>
    </row>
    <row r="591" spans="1:18" hidden="1" x14ac:dyDescent="0.2">
      <c r="A591">
        <v>5141</v>
      </c>
      <c r="B591" t="s">
        <v>753</v>
      </c>
      <c r="C591" t="str">
        <f t="shared" si="9"/>
        <v>Plaus</v>
      </c>
      <c r="D591">
        <v>2</v>
      </c>
      <c r="E591">
        <v>0</v>
      </c>
      <c r="F591" t="s">
        <v>754</v>
      </c>
      <c r="G591" t="s">
        <v>32</v>
      </c>
      <c r="H591">
        <v>1</v>
      </c>
      <c r="I591">
        <v>2.0011000000000001</v>
      </c>
      <c r="J591" t="s">
        <v>33</v>
      </c>
      <c r="K591">
        <v>1</v>
      </c>
      <c r="L591">
        <v>1.9257</v>
      </c>
      <c r="M591" t="s">
        <v>34</v>
      </c>
      <c r="N591">
        <v>0.7</v>
      </c>
      <c r="O591">
        <v>1.9004289999999999</v>
      </c>
      <c r="P591" t="s">
        <v>35</v>
      </c>
      <c r="Q591">
        <v>0.9</v>
      </c>
      <c r="R591">
        <v>2.1393330000000002</v>
      </c>
    </row>
    <row r="592" spans="1:18" hidden="1" x14ac:dyDescent="0.2">
      <c r="A592">
        <v>5141</v>
      </c>
      <c r="B592" t="s">
        <v>755</v>
      </c>
      <c r="C592" t="str">
        <f t="shared" si="9"/>
        <v>Plaus</v>
      </c>
      <c r="D592">
        <v>0</v>
      </c>
      <c r="E592">
        <v>0</v>
      </c>
      <c r="F592" t="s">
        <v>754</v>
      </c>
      <c r="G592" t="s">
        <v>32</v>
      </c>
      <c r="H592">
        <v>1</v>
      </c>
      <c r="I592">
        <v>1.6422000000000001</v>
      </c>
      <c r="J592" t="s">
        <v>33</v>
      </c>
      <c r="K592">
        <v>0.9</v>
      </c>
      <c r="L592">
        <v>1.838889</v>
      </c>
      <c r="M592" t="s">
        <v>34</v>
      </c>
      <c r="N592">
        <v>0.8</v>
      </c>
      <c r="O592">
        <v>1.89975</v>
      </c>
      <c r="P592" t="s">
        <v>35</v>
      </c>
      <c r="Q592">
        <v>1</v>
      </c>
      <c r="R592">
        <v>2.0230999999999999</v>
      </c>
    </row>
    <row r="593" spans="1:18" hidden="1" x14ac:dyDescent="0.2">
      <c r="A593">
        <v>5141</v>
      </c>
      <c r="B593" t="s">
        <v>756</v>
      </c>
      <c r="C593" t="str">
        <f t="shared" si="9"/>
        <v>Sem</v>
      </c>
      <c r="D593">
        <v>0</v>
      </c>
      <c r="E593">
        <v>0</v>
      </c>
      <c r="F593" t="s">
        <v>754</v>
      </c>
      <c r="G593" t="s">
        <v>38</v>
      </c>
      <c r="H593">
        <v>1</v>
      </c>
      <c r="I593">
        <v>1.2250829999999999</v>
      </c>
      <c r="J593" t="s">
        <v>39</v>
      </c>
      <c r="K593">
        <v>1</v>
      </c>
      <c r="L593">
        <v>1.2503329999999999</v>
      </c>
      <c r="M593" t="s">
        <v>40</v>
      </c>
      <c r="N593">
        <v>0.83330000000000004</v>
      </c>
      <c r="O593">
        <v>1.3894439999999999</v>
      </c>
      <c r="P593" t="s">
        <v>41</v>
      </c>
      <c r="Q593">
        <v>0.83330000000000004</v>
      </c>
      <c r="R593">
        <v>1.3782000000000001</v>
      </c>
    </row>
    <row r="594" spans="1:18" hidden="1" x14ac:dyDescent="0.2">
      <c r="A594">
        <v>5141</v>
      </c>
      <c r="B594" t="s">
        <v>757</v>
      </c>
      <c r="C594" t="str">
        <f t="shared" si="9"/>
        <v>Sem</v>
      </c>
      <c r="D594">
        <v>0</v>
      </c>
      <c r="E594">
        <v>0</v>
      </c>
      <c r="F594" t="s">
        <v>754</v>
      </c>
      <c r="G594" t="s">
        <v>38</v>
      </c>
      <c r="H594">
        <v>1</v>
      </c>
      <c r="I594">
        <v>1.121167</v>
      </c>
      <c r="J594" t="s">
        <v>39</v>
      </c>
      <c r="K594">
        <v>1</v>
      </c>
      <c r="L594">
        <v>1.0653330000000001</v>
      </c>
      <c r="M594" t="s">
        <v>40</v>
      </c>
      <c r="N594">
        <v>1</v>
      </c>
      <c r="O594">
        <v>1.1854169999999999</v>
      </c>
      <c r="P594" t="s">
        <v>41</v>
      </c>
      <c r="Q594">
        <v>0.91669999999999996</v>
      </c>
      <c r="R594">
        <v>1.3942000000000001</v>
      </c>
    </row>
    <row r="595" spans="1:18" x14ac:dyDescent="0.2">
      <c r="A595">
        <v>5143</v>
      </c>
      <c r="B595" t="s">
        <v>758</v>
      </c>
      <c r="C595" t="str">
        <f t="shared" si="9"/>
        <v>Gram</v>
      </c>
      <c r="D595">
        <v>2</v>
      </c>
      <c r="E595">
        <v>0</v>
      </c>
      <c r="F595" t="s">
        <v>321</v>
      </c>
      <c r="G595" t="s">
        <v>19</v>
      </c>
      <c r="H595">
        <v>0.9</v>
      </c>
      <c r="I595">
        <v>1.2648889999999999</v>
      </c>
      <c r="J595" t="s">
        <v>20</v>
      </c>
      <c r="K595">
        <v>0.7</v>
      </c>
      <c r="L595">
        <v>3.7558569999999998</v>
      </c>
      <c r="M595" t="s">
        <v>21</v>
      </c>
      <c r="N595">
        <v>0.7</v>
      </c>
      <c r="O595">
        <v>2.4935710000000002</v>
      </c>
      <c r="P595" t="s">
        <v>22</v>
      </c>
      <c r="Q595">
        <v>1</v>
      </c>
      <c r="R595">
        <v>2.2058</v>
      </c>
    </row>
    <row r="596" spans="1:18" x14ac:dyDescent="0.2">
      <c r="A596">
        <v>5143</v>
      </c>
      <c r="B596" t="s">
        <v>759</v>
      </c>
      <c r="C596" t="str">
        <f t="shared" si="9"/>
        <v>Gram</v>
      </c>
      <c r="D596">
        <v>0</v>
      </c>
      <c r="E596">
        <v>0</v>
      </c>
      <c r="F596" t="s">
        <v>321</v>
      </c>
      <c r="G596" t="s">
        <v>19</v>
      </c>
      <c r="H596">
        <v>0.7</v>
      </c>
      <c r="I596">
        <v>1.409429</v>
      </c>
      <c r="J596" t="s">
        <v>20</v>
      </c>
      <c r="K596">
        <v>0.6</v>
      </c>
      <c r="L596">
        <v>3.177333</v>
      </c>
      <c r="M596" t="s">
        <v>21</v>
      </c>
      <c r="N596">
        <v>0.8</v>
      </c>
      <c r="O596">
        <v>2.6850000000000001</v>
      </c>
      <c r="P596" t="s">
        <v>22</v>
      </c>
      <c r="Q596">
        <v>0.9</v>
      </c>
      <c r="R596">
        <v>2.3940000000000001</v>
      </c>
    </row>
    <row r="597" spans="1:18" hidden="1" x14ac:dyDescent="0.2">
      <c r="A597">
        <v>5143</v>
      </c>
      <c r="B597" t="s">
        <v>760</v>
      </c>
      <c r="C597" t="str">
        <f t="shared" si="9"/>
        <v>Phon</v>
      </c>
      <c r="D597">
        <v>0</v>
      </c>
      <c r="E597">
        <v>0</v>
      </c>
      <c r="F597" t="s">
        <v>321</v>
      </c>
      <c r="G597" t="s">
        <v>25</v>
      </c>
      <c r="H597">
        <v>0.91669999999999996</v>
      </c>
      <c r="I597">
        <v>1.0166999999999999</v>
      </c>
      <c r="J597" t="s">
        <v>26</v>
      </c>
      <c r="K597">
        <v>0.58330000000000004</v>
      </c>
      <c r="L597">
        <v>1.7611429999999999</v>
      </c>
      <c r="M597" t="s">
        <v>27</v>
      </c>
      <c r="N597">
        <v>0.91669999999999996</v>
      </c>
      <c r="O597">
        <v>1.404636</v>
      </c>
      <c r="P597" t="s">
        <v>28</v>
      </c>
      <c r="Q597">
        <v>0.83330000000000004</v>
      </c>
      <c r="R597">
        <v>1.6069</v>
      </c>
    </row>
    <row r="598" spans="1:18" hidden="1" x14ac:dyDescent="0.2">
      <c r="A598">
        <v>5143</v>
      </c>
      <c r="B598" t="s">
        <v>761</v>
      </c>
      <c r="C598" t="str">
        <f t="shared" si="9"/>
        <v>Phon</v>
      </c>
      <c r="D598">
        <v>0</v>
      </c>
      <c r="E598">
        <v>0</v>
      </c>
      <c r="F598" t="s">
        <v>321</v>
      </c>
      <c r="G598" t="s">
        <v>25</v>
      </c>
      <c r="H598">
        <v>0.91669999999999996</v>
      </c>
      <c r="I598">
        <v>1.494909</v>
      </c>
      <c r="J598" t="s">
        <v>26</v>
      </c>
      <c r="K598">
        <v>0.66669999999999996</v>
      </c>
      <c r="L598">
        <v>1.540375</v>
      </c>
      <c r="M598" t="s">
        <v>27</v>
      </c>
      <c r="N598">
        <v>0.91669999999999996</v>
      </c>
      <c r="O598">
        <v>1.245636</v>
      </c>
      <c r="P598" t="s">
        <v>28</v>
      </c>
      <c r="Q598">
        <v>0.91669999999999996</v>
      </c>
      <c r="R598">
        <v>1.4998</v>
      </c>
    </row>
    <row r="599" spans="1:18" hidden="1" x14ac:dyDescent="0.2">
      <c r="A599">
        <v>5143</v>
      </c>
      <c r="B599" t="s">
        <v>762</v>
      </c>
      <c r="C599" t="str">
        <f t="shared" si="9"/>
        <v>Plaus</v>
      </c>
      <c r="D599">
        <v>0</v>
      </c>
      <c r="E599">
        <v>0</v>
      </c>
      <c r="F599" t="s">
        <v>763</v>
      </c>
      <c r="G599" t="s">
        <v>32</v>
      </c>
      <c r="H599">
        <v>1</v>
      </c>
      <c r="I599">
        <v>1.8547</v>
      </c>
      <c r="J599" t="s">
        <v>33</v>
      </c>
      <c r="K599">
        <v>1</v>
      </c>
      <c r="L599">
        <v>2.0197780000000001</v>
      </c>
      <c r="M599" t="s">
        <v>34</v>
      </c>
      <c r="N599">
        <v>0.7</v>
      </c>
      <c r="O599">
        <v>2.0177139999999998</v>
      </c>
      <c r="P599" t="s">
        <v>35</v>
      </c>
      <c r="Q599">
        <v>0.7</v>
      </c>
      <c r="R599">
        <v>2.101143</v>
      </c>
    </row>
    <row r="600" spans="1:18" hidden="1" x14ac:dyDescent="0.2">
      <c r="A600">
        <v>5143</v>
      </c>
      <c r="B600" t="s">
        <v>764</v>
      </c>
      <c r="C600" t="str">
        <f t="shared" si="9"/>
        <v>Plaus</v>
      </c>
      <c r="D600">
        <v>0</v>
      </c>
      <c r="E600">
        <v>0</v>
      </c>
      <c r="F600" t="s">
        <v>763</v>
      </c>
      <c r="G600" t="s">
        <v>32</v>
      </c>
      <c r="H600">
        <v>1</v>
      </c>
      <c r="I600">
        <v>1.6187780000000001</v>
      </c>
      <c r="J600" t="s">
        <v>33</v>
      </c>
      <c r="K600">
        <v>1</v>
      </c>
      <c r="L600">
        <v>1.641</v>
      </c>
      <c r="M600" t="s">
        <v>34</v>
      </c>
      <c r="N600">
        <v>0.7</v>
      </c>
      <c r="O600">
        <v>2.1917140000000002</v>
      </c>
      <c r="P600" t="s">
        <v>35</v>
      </c>
      <c r="Q600">
        <v>0.5</v>
      </c>
      <c r="R600">
        <v>2.0657999999999999</v>
      </c>
    </row>
    <row r="601" spans="1:18" hidden="1" x14ac:dyDescent="0.2">
      <c r="A601">
        <v>5143</v>
      </c>
      <c r="B601" t="s">
        <v>765</v>
      </c>
      <c r="C601" t="str">
        <f t="shared" si="9"/>
        <v>Plaus</v>
      </c>
      <c r="D601">
        <v>0</v>
      </c>
      <c r="E601">
        <v>0</v>
      </c>
      <c r="F601" t="s">
        <v>766</v>
      </c>
      <c r="G601" t="s">
        <v>32</v>
      </c>
      <c r="H601">
        <v>1</v>
      </c>
      <c r="I601">
        <v>1.2730999999999999</v>
      </c>
      <c r="J601" t="s">
        <v>33</v>
      </c>
      <c r="K601">
        <v>1</v>
      </c>
      <c r="L601">
        <v>1.7302</v>
      </c>
      <c r="M601" t="s">
        <v>34</v>
      </c>
      <c r="N601">
        <v>0.9</v>
      </c>
      <c r="O601">
        <v>1.4523330000000001</v>
      </c>
      <c r="P601" t="s">
        <v>35</v>
      </c>
      <c r="Q601">
        <v>0.5</v>
      </c>
      <c r="R601">
        <v>2.0102000000000002</v>
      </c>
    </row>
    <row r="602" spans="1:18" hidden="1" x14ac:dyDescent="0.2">
      <c r="A602">
        <v>5143</v>
      </c>
      <c r="B602" t="s">
        <v>767</v>
      </c>
      <c r="C602" t="str">
        <f t="shared" si="9"/>
        <v>Plaus</v>
      </c>
      <c r="D602">
        <v>0</v>
      </c>
      <c r="E602">
        <v>0</v>
      </c>
      <c r="F602" t="s">
        <v>766</v>
      </c>
      <c r="G602" t="s">
        <v>32</v>
      </c>
      <c r="H602">
        <v>0.1</v>
      </c>
      <c r="I602">
        <v>0.99399999999999999</v>
      </c>
      <c r="J602" t="s">
        <v>33</v>
      </c>
      <c r="K602">
        <v>0.6</v>
      </c>
      <c r="L602">
        <v>2.141</v>
      </c>
      <c r="M602" t="s">
        <v>34</v>
      </c>
      <c r="N602">
        <v>0.6</v>
      </c>
      <c r="O602">
        <v>1.6060000000000001</v>
      </c>
      <c r="P602" t="s">
        <v>35</v>
      </c>
      <c r="Q602">
        <v>0.5</v>
      </c>
      <c r="R602">
        <v>1.9794</v>
      </c>
    </row>
    <row r="603" spans="1:18" hidden="1" x14ac:dyDescent="0.2">
      <c r="A603">
        <v>5143</v>
      </c>
      <c r="B603" t="s">
        <v>768</v>
      </c>
      <c r="C603" t="str">
        <f t="shared" si="9"/>
        <v>Plaus</v>
      </c>
      <c r="D603">
        <v>0</v>
      </c>
      <c r="E603">
        <v>0</v>
      </c>
      <c r="F603" t="s">
        <v>766</v>
      </c>
      <c r="G603" t="s">
        <v>32</v>
      </c>
      <c r="H603">
        <v>1</v>
      </c>
      <c r="I603">
        <v>0.92577799999999999</v>
      </c>
      <c r="J603" t="s">
        <v>33</v>
      </c>
      <c r="K603">
        <v>0.9</v>
      </c>
      <c r="L603">
        <v>1.902444</v>
      </c>
      <c r="M603" t="s">
        <v>34</v>
      </c>
      <c r="N603">
        <v>0.9</v>
      </c>
      <c r="O603">
        <v>1.669778</v>
      </c>
      <c r="P603" t="s">
        <v>35</v>
      </c>
      <c r="Q603">
        <v>0.6</v>
      </c>
      <c r="R603">
        <v>1.880333</v>
      </c>
    </row>
    <row r="604" spans="1:18" hidden="1" x14ac:dyDescent="0.2">
      <c r="A604">
        <v>5143</v>
      </c>
      <c r="B604" t="s">
        <v>769</v>
      </c>
      <c r="C604" t="str">
        <f t="shared" si="9"/>
        <v>Sem</v>
      </c>
      <c r="D604">
        <v>3</v>
      </c>
      <c r="E604">
        <v>0</v>
      </c>
      <c r="F604" t="s">
        <v>763</v>
      </c>
      <c r="G604" t="s">
        <v>38</v>
      </c>
      <c r="H604">
        <v>1</v>
      </c>
      <c r="I604">
        <v>1.3818330000000001</v>
      </c>
      <c r="J604" t="s">
        <v>39</v>
      </c>
      <c r="K604">
        <v>0.66669999999999996</v>
      </c>
      <c r="L604">
        <v>1.397125</v>
      </c>
      <c r="M604" t="s">
        <v>40</v>
      </c>
      <c r="N604">
        <v>0.25</v>
      </c>
      <c r="O604">
        <v>1.376333</v>
      </c>
      <c r="P604" t="s">
        <v>41</v>
      </c>
      <c r="Q604">
        <v>0.91669999999999996</v>
      </c>
      <c r="R604">
        <v>1.292273</v>
      </c>
    </row>
    <row r="605" spans="1:18" hidden="1" x14ac:dyDescent="0.2">
      <c r="A605">
        <v>5143</v>
      </c>
      <c r="B605" t="s">
        <v>770</v>
      </c>
      <c r="C605" t="str">
        <f t="shared" si="9"/>
        <v>Sem</v>
      </c>
      <c r="D605">
        <v>0</v>
      </c>
      <c r="E605">
        <v>0</v>
      </c>
      <c r="F605" t="s">
        <v>763</v>
      </c>
      <c r="G605" t="s">
        <v>38</v>
      </c>
      <c r="H605">
        <v>0.83330000000000004</v>
      </c>
      <c r="I605">
        <v>0.97860000000000003</v>
      </c>
      <c r="J605" t="s">
        <v>39</v>
      </c>
      <c r="K605">
        <v>0.91669999999999996</v>
      </c>
      <c r="L605">
        <v>1.1517999999999999</v>
      </c>
      <c r="M605" t="s">
        <v>40</v>
      </c>
      <c r="N605">
        <v>0.58330000000000004</v>
      </c>
      <c r="O605">
        <v>1.2914289999999999</v>
      </c>
      <c r="P605" t="s">
        <v>41</v>
      </c>
      <c r="Q605">
        <v>1</v>
      </c>
      <c r="R605">
        <v>0.98916700000000002</v>
      </c>
    </row>
    <row r="606" spans="1:18" hidden="1" x14ac:dyDescent="0.2">
      <c r="A606">
        <v>5143</v>
      </c>
      <c r="B606" t="s">
        <v>771</v>
      </c>
      <c r="C606" t="str">
        <f t="shared" si="9"/>
        <v>Sem</v>
      </c>
      <c r="D606">
        <v>0</v>
      </c>
      <c r="E606">
        <v>0</v>
      </c>
      <c r="F606" t="s">
        <v>763</v>
      </c>
      <c r="G606" t="s">
        <v>38</v>
      </c>
      <c r="H606">
        <v>0.75</v>
      </c>
      <c r="I606">
        <v>1.4755560000000001</v>
      </c>
      <c r="J606" t="s">
        <v>39</v>
      </c>
      <c r="K606">
        <v>0.58330000000000004</v>
      </c>
      <c r="L606">
        <v>1.7552859999999999</v>
      </c>
      <c r="M606" t="s">
        <v>40</v>
      </c>
      <c r="N606">
        <v>0.33329999999999999</v>
      </c>
      <c r="O606">
        <v>1.5337499999999999</v>
      </c>
      <c r="P606" t="s">
        <v>41</v>
      </c>
      <c r="Q606">
        <v>0.75</v>
      </c>
      <c r="R606">
        <v>1.5572220000000001</v>
      </c>
    </row>
    <row r="607" spans="1:18" hidden="1" x14ac:dyDescent="0.2">
      <c r="A607">
        <v>5143</v>
      </c>
      <c r="B607" t="s">
        <v>772</v>
      </c>
      <c r="C607" t="str">
        <f t="shared" si="9"/>
        <v>Sem</v>
      </c>
      <c r="D607">
        <v>0</v>
      </c>
      <c r="E607">
        <v>0</v>
      </c>
      <c r="F607" t="s">
        <v>763</v>
      </c>
      <c r="G607" t="s">
        <v>38</v>
      </c>
      <c r="H607">
        <v>1</v>
      </c>
      <c r="I607">
        <v>1.067364</v>
      </c>
      <c r="J607" t="s">
        <v>39</v>
      </c>
      <c r="K607">
        <v>0.75</v>
      </c>
      <c r="L607">
        <v>1.5337780000000001</v>
      </c>
      <c r="M607" t="s">
        <v>40</v>
      </c>
      <c r="N607">
        <v>0.66669999999999996</v>
      </c>
      <c r="O607">
        <v>1.485625</v>
      </c>
      <c r="P607" t="s">
        <v>41</v>
      </c>
      <c r="Q607">
        <v>1</v>
      </c>
      <c r="R607">
        <v>1.33575</v>
      </c>
    </row>
    <row r="608" spans="1:18" x14ac:dyDescent="0.2">
      <c r="A608">
        <v>5144</v>
      </c>
      <c r="B608" t="s">
        <v>773</v>
      </c>
      <c r="C608" t="str">
        <f t="shared" si="9"/>
        <v>Gram</v>
      </c>
      <c r="D608">
        <v>7</v>
      </c>
      <c r="E608">
        <v>0</v>
      </c>
      <c r="F608" t="s">
        <v>774</v>
      </c>
      <c r="G608" t="s">
        <v>19</v>
      </c>
      <c r="H608">
        <v>0.8</v>
      </c>
      <c r="I608">
        <v>1.1188750000000001</v>
      </c>
      <c r="J608" t="s">
        <v>20</v>
      </c>
      <c r="K608">
        <v>0.7</v>
      </c>
      <c r="L608">
        <v>3.4977140000000002</v>
      </c>
      <c r="M608" t="s">
        <v>21</v>
      </c>
      <c r="N608">
        <v>0.8</v>
      </c>
      <c r="O608">
        <v>1.822125</v>
      </c>
      <c r="P608" t="s">
        <v>22</v>
      </c>
      <c r="Q608">
        <v>0.8</v>
      </c>
      <c r="R608">
        <v>1.8919999999999999</v>
      </c>
    </row>
    <row r="609" spans="1:18" x14ac:dyDescent="0.2">
      <c r="A609">
        <v>5144</v>
      </c>
      <c r="B609" t="s">
        <v>775</v>
      </c>
      <c r="C609" t="str">
        <f t="shared" si="9"/>
        <v>Gram</v>
      </c>
      <c r="D609">
        <v>24</v>
      </c>
      <c r="E609">
        <v>1</v>
      </c>
      <c r="F609" t="s">
        <v>774</v>
      </c>
      <c r="G609" t="s">
        <v>19</v>
      </c>
      <c r="H609">
        <v>0.8</v>
      </c>
      <c r="I609">
        <v>1.1325000000000001</v>
      </c>
      <c r="J609" t="s">
        <v>20</v>
      </c>
      <c r="K609">
        <v>0.6</v>
      </c>
      <c r="L609">
        <v>3.5621670000000001</v>
      </c>
      <c r="M609" t="s">
        <v>21</v>
      </c>
      <c r="N609">
        <v>0.8</v>
      </c>
      <c r="O609">
        <v>1.976</v>
      </c>
      <c r="P609" t="s">
        <v>22</v>
      </c>
      <c r="Q609">
        <v>1</v>
      </c>
      <c r="R609">
        <v>1.8848</v>
      </c>
    </row>
    <row r="610" spans="1:18" x14ac:dyDescent="0.2">
      <c r="A610">
        <v>5147</v>
      </c>
      <c r="B610" t="s">
        <v>776</v>
      </c>
      <c r="C610" t="str">
        <f t="shared" si="9"/>
        <v>Gram</v>
      </c>
      <c r="D610">
        <v>0</v>
      </c>
      <c r="E610">
        <v>0</v>
      </c>
      <c r="F610" t="s">
        <v>777</v>
      </c>
      <c r="G610" t="s">
        <v>19</v>
      </c>
      <c r="H610">
        <v>0.6</v>
      </c>
      <c r="I610">
        <v>1.6186670000000001</v>
      </c>
      <c r="J610" t="s">
        <v>20</v>
      </c>
      <c r="K610">
        <v>0.8</v>
      </c>
      <c r="L610">
        <v>3.2243750000000002</v>
      </c>
      <c r="M610" t="s">
        <v>21</v>
      </c>
      <c r="N610">
        <v>0.9</v>
      </c>
      <c r="O610">
        <v>2.2082220000000001</v>
      </c>
      <c r="P610" t="s">
        <v>22</v>
      </c>
      <c r="Q610">
        <v>0.9</v>
      </c>
      <c r="R610">
        <v>1.9972220000000001</v>
      </c>
    </row>
    <row r="611" spans="1:18" x14ac:dyDescent="0.2">
      <c r="A611">
        <v>5147</v>
      </c>
      <c r="B611" t="s">
        <v>778</v>
      </c>
      <c r="C611" t="str">
        <f t="shared" si="9"/>
        <v>Gram</v>
      </c>
      <c r="D611">
        <v>0</v>
      </c>
      <c r="E611">
        <v>0</v>
      </c>
      <c r="F611" t="s">
        <v>777</v>
      </c>
      <c r="G611" t="s">
        <v>19</v>
      </c>
      <c r="H611">
        <v>0.4</v>
      </c>
      <c r="I611">
        <v>2.1949999999999998</v>
      </c>
      <c r="J611" t="s">
        <v>20</v>
      </c>
      <c r="K611">
        <v>0.7</v>
      </c>
      <c r="L611">
        <v>3.7192859999999999</v>
      </c>
      <c r="M611" t="s">
        <v>21</v>
      </c>
      <c r="N611">
        <v>0.8</v>
      </c>
      <c r="O611">
        <v>2.0263749999999998</v>
      </c>
      <c r="P611" t="s">
        <v>22</v>
      </c>
      <c r="Q611">
        <v>1</v>
      </c>
      <c r="R611">
        <v>2.1135000000000002</v>
      </c>
    </row>
    <row r="612" spans="1:18" hidden="1" x14ac:dyDescent="0.2">
      <c r="A612">
        <v>5147</v>
      </c>
      <c r="B612" t="s">
        <v>779</v>
      </c>
      <c r="C612" t="str">
        <f t="shared" si="9"/>
        <v>Phon</v>
      </c>
      <c r="D612">
        <v>0</v>
      </c>
      <c r="E612">
        <v>0</v>
      </c>
      <c r="F612" t="s">
        <v>777</v>
      </c>
      <c r="G612" t="s">
        <v>25</v>
      </c>
      <c r="H612">
        <v>0.66669999999999996</v>
      </c>
      <c r="I612">
        <v>1.4241250000000001</v>
      </c>
      <c r="J612" t="s">
        <v>26</v>
      </c>
      <c r="K612">
        <v>0.75</v>
      </c>
      <c r="L612">
        <v>1.1950000000000001</v>
      </c>
      <c r="M612" t="s">
        <v>27</v>
      </c>
      <c r="N612">
        <v>0.83330000000000004</v>
      </c>
      <c r="O612">
        <v>1.5196000000000001</v>
      </c>
      <c r="P612" t="s">
        <v>28</v>
      </c>
      <c r="Q612">
        <v>1</v>
      </c>
      <c r="R612">
        <v>1.3872500000000001</v>
      </c>
    </row>
    <row r="613" spans="1:18" hidden="1" x14ac:dyDescent="0.2">
      <c r="A613">
        <v>5147</v>
      </c>
      <c r="B613" t="s">
        <v>780</v>
      </c>
      <c r="C613" t="str">
        <f t="shared" si="9"/>
        <v>Phon</v>
      </c>
      <c r="D613">
        <v>0</v>
      </c>
      <c r="E613">
        <v>0</v>
      </c>
      <c r="F613" t="s">
        <v>777</v>
      </c>
      <c r="G613" t="s">
        <v>25</v>
      </c>
      <c r="H613">
        <v>0.41670000000000001</v>
      </c>
      <c r="I613">
        <v>1.1758</v>
      </c>
      <c r="J613" t="s">
        <v>26</v>
      </c>
      <c r="K613">
        <v>0.83330000000000004</v>
      </c>
      <c r="L613">
        <v>1.26</v>
      </c>
      <c r="M613" t="s">
        <v>27</v>
      </c>
      <c r="N613">
        <v>1</v>
      </c>
      <c r="O613">
        <v>1.326333</v>
      </c>
      <c r="P613" t="s">
        <v>28</v>
      </c>
      <c r="Q613">
        <v>1</v>
      </c>
      <c r="R613">
        <v>1.2843329999999999</v>
      </c>
    </row>
    <row r="614" spans="1:18" hidden="1" x14ac:dyDescent="0.2">
      <c r="A614">
        <v>5147</v>
      </c>
      <c r="B614" t="s">
        <v>781</v>
      </c>
      <c r="C614" t="str">
        <f t="shared" si="9"/>
        <v>Plaus</v>
      </c>
      <c r="D614">
        <v>0</v>
      </c>
      <c r="E614">
        <v>0</v>
      </c>
      <c r="F614" t="s">
        <v>56</v>
      </c>
      <c r="G614" t="s">
        <v>32</v>
      </c>
      <c r="H614">
        <v>1</v>
      </c>
      <c r="I614">
        <v>1.4845999999999999</v>
      </c>
      <c r="J614" t="s">
        <v>33</v>
      </c>
      <c r="K614">
        <v>0.9</v>
      </c>
      <c r="L614">
        <v>1.794111</v>
      </c>
      <c r="M614" t="s">
        <v>34</v>
      </c>
      <c r="N614">
        <v>1</v>
      </c>
      <c r="O614">
        <v>1.8124</v>
      </c>
      <c r="P614" t="s">
        <v>35</v>
      </c>
      <c r="Q614">
        <v>0.7</v>
      </c>
      <c r="R614">
        <v>2.004286</v>
      </c>
    </row>
    <row r="615" spans="1:18" hidden="1" x14ac:dyDescent="0.2">
      <c r="A615">
        <v>5147</v>
      </c>
      <c r="B615" t="s">
        <v>782</v>
      </c>
      <c r="C615" t="str">
        <f t="shared" si="9"/>
        <v>Plaus</v>
      </c>
      <c r="D615">
        <v>0</v>
      </c>
      <c r="E615">
        <v>0</v>
      </c>
      <c r="F615" t="s">
        <v>56</v>
      </c>
      <c r="G615" t="s">
        <v>32</v>
      </c>
      <c r="H615">
        <v>1</v>
      </c>
      <c r="I615">
        <v>1.114889</v>
      </c>
      <c r="J615" t="s">
        <v>33</v>
      </c>
      <c r="K615">
        <v>0.9</v>
      </c>
      <c r="L615">
        <v>1.729889</v>
      </c>
      <c r="M615" t="s">
        <v>34</v>
      </c>
      <c r="N615">
        <v>0.7</v>
      </c>
      <c r="O615">
        <v>1.6297140000000001</v>
      </c>
      <c r="P615" t="s">
        <v>35</v>
      </c>
      <c r="Q615">
        <v>0.7</v>
      </c>
      <c r="R615">
        <v>1.8398570000000001</v>
      </c>
    </row>
    <row r="616" spans="1:18" hidden="1" x14ac:dyDescent="0.2">
      <c r="A616">
        <v>5147</v>
      </c>
      <c r="B616" t="s">
        <v>783</v>
      </c>
      <c r="C616" t="str">
        <f t="shared" si="9"/>
        <v>Sem</v>
      </c>
      <c r="D616">
        <v>0</v>
      </c>
      <c r="E616">
        <v>0</v>
      </c>
      <c r="F616" t="s">
        <v>56</v>
      </c>
      <c r="G616" t="s">
        <v>38</v>
      </c>
      <c r="H616">
        <v>1</v>
      </c>
      <c r="I616">
        <v>1.1145830000000001</v>
      </c>
      <c r="J616" t="s">
        <v>39</v>
      </c>
      <c r="K616">
        <v>0.83330000000000004</v>
      </c>
      <c r="L616">
        <v>1.127375</v>
      </c>
      <c r="M616" t="s">
        <v>40</v>
      </c>
      <c r="N616">
        <v>0.66669999999999996</v>
      </c>
      <c r="O616">
        <v>1.21875</v>
      </c>
      <c r="P616" t="s">
        <v>41</v>
      </c>
      <c r="Q616">
        <v>0.91669999999999996</v>
      </c>
      <c r="R616">
        <v>1.161818</v>
      </c>
    </row>
    <row r="617" spans="1:18" hidden="1" x14ac:dyDescent="0.2">
      <c r="A617">
        <v>5147</v>
      </c>
      <c r="B617" t="s">
        <v>784</v>
      </c>
      <c r="C617" t="str">
        <f t="shared" si="9"/>
        <v>Sem</v>
      </c>
      <c r="D617">
        <v>3</v>
      </c>
      <c r="E617">
        <v>0</v>
      </c>
      <c r="F617" t="s">
        <v>56</v>
      </c>
      <c r="G617" t="s">
        <v>38</v>
      </c>
      <c r="H617">
        <v>0.91669999999999996</v>
      </c>
      <c r="I617">
        <v>1.1342730000000001</v>
      </c>
      <c r="J617" t="s">
        <v>39</v>
      </c>
      <c r="K617">
        <v>0.83330000000000004</v>
      </c>
      <c r="L617">
        <v>1.2496</v>
      </c>
      <c r="M617" t="s">
        <v>40</v>
      </c>
      <c r="N617">
        <v>0.83330000000000004</v>
      </c>
      <c r="O617">
        <v>1.3463000000000001</v>
      </c>
      <c r="P617" t="s">
        <v>41</v>
      </c>
      <c r="Q617">
        <v>0.75</v>
      </c>
      <c r="R617">
        <v>1.377111</v>
      </c>
    </row>
    <row r="618" spans="1:18" x14ac:dyDescent="0.2">
      <c r="A618">
        <v>5149</v>
      </c>
      <c r="B618" t="s">
        <v>785</v>
      </c>
      <c r="C618" t="str">
        <f t="shared" si="9"/>
        <v>Gram</v>
      </c>
      <c r="D618">
        <v>0</v>
      </c>
      <c r="E618">
        <v>0</v>
      </c>
      <c r="F618" t="s">
        <v>786</v>
      </c>
      <c r="G618" t="s">
        <v>19</v>
      </c>
      <c r="H618">
        <v>1</v>
      </c>
      <c r="I618">
        <v>1.0779000000000001</v>
      </c>
      <c r="J618" t="s">
        <v>20</v>
      </c>
      <c r="K618">
        <v>1</v>
      </c>
      <c r="L618">
        <v>3.8755999999999999</v>
      </c>
      <c r="M618" t="s">
        <v>21</v>
      </c>
      <c r="N618">
        <v>0.9</v>
      </c>
      <c r="O618">
        <v>2.6152220000000002</v>
      </c>
      <c r="P618" t="s">
        <v>22</v>
      </c>
      <c r="Q618">
        <v>1</v>
      </c>
      <c r="R618">
        <v>2.2393999999999998</v>
      </c>
    </row>
    <row r="619" spans="1:18" x14ac:dyDescent="0.2">
      <c r="A619">
        <v>5149</v>
      </c>
      <c r="B619" t="s">
        <v>787</v>
      </c>
      <c r="C619" t="str">
        <f t="shared" si="9"/>
        <v>Gram</v>
      </c>
      <c r="D619">
        <v>0</v>
      </c>
      <c r="E619">
        <v>0</v>
      </c>
      <c r="F619" t="s">
        <v>786</v>
      </c>
      <c r="G619" t="s">
        <v>19</v>
      </c>
      <c r="H619">
        <v>1</v>
      </c>
      <c r="I619">
        <v>1.2114</v>
      </c>
      <c r="J619" t="s">
        <v>20</v>
      </c>
      <c r="K619">
        <v>0.9</v>
      </c>
      <c r="L619">
        <v>3.9951110000000001</v>
      </c>
      <c r="M619" t="s">
        <v>21</v>
      </c>
      <c r="N619">
        <v>0.7</v>
      </c>
      <c r="O619">
        <v>2.846857</v>
      </c>
      <c r="P619" t="s">
        <v>22</v>
      </c>
      <c r="Q619">
        <v>0.9</v>
      </c>
      <c r="R619">
        <v>2.225333</v>
      </c>
    </row>
    <row r="620" spans="1:18" hidden="1" x14ac:dyDescent="0.2">
      <c r="A620">
        <v>5149</v>
      </c>
      <c r="B620" t="s">
        <v>788</v>
      </c>
      <c r="C620" t="str">
        <f t="shared" si="9"/>
        <v>Phon</v>
      </c>
      <c r="D620">
        <v>0</v>
      </c>
      <c r="E620">
        <v>0</v>
      </c>
      <c r="F620" t="s">
        <v>786</v>
      </c>
      <c r="G620" t="s">
        <v>25</v>
      </c>
      <c r="H620">
        <v>1</v>
      </c>
      <c r="I620">
        <v>1.0195829999999999</v>
      </c>
      <c r="J620" t="s">
        <v>26</v>
      </c>
      <c r="K620">
        <v>0.83330000000000004</v>
      </c>
      <c r="L620">
        <v>1.2546999999999999</v>
      </c>
      <c r="M620" t="s">
        <v>27</v>
      </c>
      <c r="N620">
        <v>0.91669999999999996</v>
      </c>
      <c r="O620">
        <v>1.3257270000000001</v>
      </c>
      <c r="P620" t="s">
        <v>28</v>
      </c>
      <c r="Q620">
        <v>1</v>
      </c>
      <c r="R620">
        <v>1.1890000000000001</v>
      </c>
    </row>
    <row r="621" spans="1:18" hidden="1" x14ac:dyDescent="0.2">
      <c r="A621">
        <v>5149</v>
      </c>
      <c r="B621" t="s">
        <v>789</v>
      </c>
      <c r="C621" t="str">
        <f t="shared" si="9"/>
        <v>Phon</v>
      </c>
      <c r="D621">
        <v>0</v>
      </c>
      <c r="E621">
        <v>0</v>
      </c>
      <c r="F621" t="s">
        <v>786</v>
      </c>
      <c r="G621" t="s">
        <v>25</v>
      </c>
      <c r="H621">
        <v>1</v>
      </c>
      <c r="I621">
        <v>0.934917</v>
      </c>
      <c r="J621" t="s">
        <v>26</v>
      </c>
      <c r="K621">
        <v>0.83330000000000004</v>
      </c>
      <c r="L621">
        <v>1.2828889999999999</v>
      </c>
      <c r="M621" t="s">
        <v>27</v>
      </c>
      <c r="N621">
        <v>0.91669999999999996</v>
      </c>
      <c r="O621">
        <v>1.006364</v>
      </c>
      <c r="P621" t="s">
        <v>28</v>
      </c>
      <c r="Q621">
        <v>1</v>
      </c>
      <c r="R621">
        <v>1.2685</v>
      </c>
    </row>
    <row r="622" spans="1:18" hidden="1" x14ac:dyDescent="0.2">
      <c r="A622">
        <v>5149</v>
      </c>
      <c r="B622" t="s">
        <v>790</v>
      </c>
      <c r="C622" t="str">
        <f t="shared" si="9"/>
        <v>Plaus</v>
      </c>
      <c r="D622">
        <v>18</v>
      </c>
      <c r="E622">
        <v>0</v>
      </c>
      <c r="F622" t="s">
        <v>791</v>
      </c>
      <c r="G622" t="s">
        <v>32</v>
      </c>
      <c r="H622">
        <v>1</v>
      </c>
      <c r="I622">
        <v>0.87270000000000003</v>
      </c>
      <c r="J622" t="s">
        <v>33</v>
      </c>
      <c r="K622">
        <v>1</v>
      </c>
      <c r="L622">
        <v>1.8052999999999999</v>
      </c>
      <c r="M622" t="s">
        <v>34</v>
      </c>
      <c r="N622">
        <v>0.9</v>
      </c>
      <c r="O622">
        <v>1.8272219999999999</v>
      </c>
      <c r="P622" t="s">
        <v>35</v>
      </c>
      <c r="Q622">
        <v>0.8</v>
      </c>
      <c r="R622">
        <v>2.04975</v>
      </c>
    </row>
    <row r="623" spans="1:18" hidden="1" x14ac:dyDescent="0.2">
      <c r="A623">
        <v>5149</v>
      </c>
      <c r="B623" t="s">
        <v>792</v>
      </c>
      <c r="C623" t="str">
        <f t="shared" si="9"/>
        <v>Plaus</v>
      </c>
      <c r="D623">
        <v>0</v>
      </c>
      <c r="E623">
        <v>0</v>
      </c>
      <c r="F623" t="s">
        <v>791</v>
      </c>
      <c r="G623" t="s">
        <v>32</v>
      </c>
      <c r="H623">
        <v>1</v>
      </c>
      <c r="I623">
        <v>1.2657</v>
      </c>
      <c r="J623" t="s">
        <v>33</v>
      </c>
      <c r="K623">
        <v>1</v>
      </c>
      <c r="L623">
        <v>1.6501999999999999</v>
      </c>
      <c r="M623" t="s">
        <v>34</v>
      </c>
      <c r="N623">
        <v>0.9</v>
      </c>
      <c r="O623">
        <v>1.8157779999999999</v>
      </c>
      <c r="P623" t="s">
        <v>35</v>
      </c>
      <c r="Q623">
        <v>0.8</v>
      </c>
      <c r="R623">
        <v>1.919</v>
      </c>
    </row>
    <row r="624" spans="1:18" hidden="1" x14ac:dyDescent="0.2">
      <c r="A624">
        <v>5149</v>
      </c>
      <c r="B624" t="s">
        <v>793</v>
      </c>
      <c r="C624" t="str">
        <f t="shared" si="9"/>
        <v>Plaus</v>
      </c>
      <c r="D624">
        <v>8</v>
      </c>
      <c r="E624">
        <v>0</v>
      </c>
      <c r="F624" t="s">
        <v>791</v>
      </c>
      <c r="G624" t="s">
        <v>32</v>
      </c>
      <c r="H624">
        <v>0.9</v>
      </c>
      <c r="I624">
        <v>1.139667</v>
      </c>
      <c r="J624" t="s">
        <v>33</v>
      </c>
      <c r="K624">
        <v>0.7</v>
      </c>
      <c r="L624">
        <v>1.813286</v>
      </c>
      <c r="M624" t="s">
        <v>34</v>
      </c>
      <c r="N624">
        <v>0.8</v>
      </c>
      <c r="O624">
        <v>1.7993749999999999</v>
      </c>
      <c r="P624" t="s">
        <v>35</v>
      </c>
      <c r="Q624">
        <v>0.9</v>
      </c>
      <c r="R624">
        <v>2.1562220000000001</v>
      </c>
    </row>
    <row r="625" spans="1:18" hidden="1" x14ac:dyDescent="0.2">
      <c r="A625">
        <v>5149</v>
      </c>
      <c r="B625" t="s">
        <v>794</v>
      </c>
      <c r="C625" t="str">
        <f t="shared" si="9"/>
        <v>Sem</v>
      </c>
      <c r="D625">
        <v>0</v>
      </c>
      <c r="E625">
        <v>0</v>
      </c>
      <c r="F625" t="s">
        <v>791</v>
      </c>
      <c r="G625" t="s">
        <v>38</v>
      </c>
      <c r="H625">
        <v>1</v>
      </c>
      <c r="I625">
        <v>0.83875</v>
      </c>
      <c r="J625" t="s">
        <v>39</v>
      </c>
      <c r="K625">
        <v>0.91669999999999996</v>
      </c>
      <c r="L625">
        <v>1.0240910000000001</v>
      </c>
      <c r="M625" t="s">
        <v>40</v>
      </c>
      <c r="N625">
        <v>1</v>
      </c>
      <c r="O625">
        <v>1.0908329999999999</v>
      </c>
      <c r="P625" t="s">
        <v>41</v>
      </c>
      <c r="Q625">
        <v>1</v>
      </c>
      <c r="R625">
        <v>1.3353330000000001</v>
      </c>
    </row>
    <row r="626" spans="1:18" hidden="1" x14ac:dyDescent="0.2">
      <c r="A626">
        <v>5149</v>
      </c>
      <c r="B626" t="s">
        <v>795</v>
      </c>
      <c r="C626" t="str">
        <f t="shared" si="9"/>
        <v>Sem</v>
      </c>
      <c r="D626">
        <v>0</v>
      </c>
      <c r="E626">
        <v>0</v>
      </c>
      <c r="F626" t="s">
        <v>791</v>
      </c>
      <c r="G626" t="s">
        <v>38</v>
      </c>
      <c r="H626">
        <v>1</v>
      </c>
      <c r="I626">
        <v>0.94099999999999995</v>
      </c>
      <c r="J626" t="s">
        <v>39</v>
      </c>
      <c r="K626">
        <v>1</v>
      </c>
      <c r="L626">
        <v>0.99108300000000005</v>
      </c>
      <c r="M626" t="s">
        <v>40</v>
      </c>
      <c r="N626">
        <v>0.75</v>
      </c>
      <c r="O626">
        <v>1.298333</v>
      </c>
      <c r="P626" t="s">
        <v>41</v>
      </c>
      <c r="Q626">
        <v>0.91669999999999996</v>
      </c>
      <c r="R626">
        <v>1.2509999999999999</v>
      </c>
    </row>
    <row r="627" spans="1:18" x14ac:dyDescent="0.2">
      <c r="A627">
        <v>5150</v>
      </c>
      <c r="B627" t="s">
        <v>796</v>
      </c>
      <c r="C627" t="str">
        <f t="shared" si="9"/>
        <v>Gram</v>
      </c>
      <c r="D627">
        <v>6</v>
      </c>
      <c r="E627">
        <v>0</v>
      </c>
      <c r="F627" t="s">
        <v>31</v>
      </c>
      <c r="G627" t="s">
        <v>19</v>
      </c>
      <c r="H627">
        <v>1</v>
      </c>
      <c r="I627">
        <v>1.5152000000000001</v>
      </c>
      <c r="J627" t="s">
        <v>20</v>
      </c>
      <c r="K627">
        <v>0.8</v>
      </c>
      <c r="L627">
        <v>3.68</v>
      </c>
      <c r="M627" t="s">
        <v>21</v>
      </c>
      <c r="N627">
        <v>0.5</v>
      </c>
      <c r="O627">
        <v>2.5282</v>
      </c>
      <c r="P627" t="s">
        <v>22</v>
      </c>
      <c r="Q627">
        <v>0.8</v>
      </c>
      <c r="R627">
        <v>2.178375</v>
      </c>
    </row>
    <row r="628" spans="1:18" x14ac:dyDescent="0.2">
      <c r="A628">
        <v>5151</v>
      </c>
      <c r="B628" t="s">
        <v>797</v>
      </c>
      <c r="C628" t="str">
        <f t="shared" si="9"/>
        <v>Gram</v>
      </c>
      <c r="D628">
        <v>0</v>
      </c>
      <c r="E628">
        <v>0</v>
      </c>
      <c r="F628" t="s">
        <v>798</v>
      </c>
      <c r="G628" t="s">
        <v>19</v>
      </c>
      <c r="H628">
        <v>1</v>
      </c>
      <c r="I628">
        <v>1.2142999999999999</v>
      </c>
      <c r="J628" t="s">
        <v>20</v>
      </c>
      <c r="K628">
        <v>0.6</v>
      </c>
      <c r="L628">
        <v>3.5328330000000001</v>
      </c>
      <c r="M628" t="s">
        <v>21</v>
      </c>
      <c r="N628">
        <v>0.8</v>
      </c>
      <c r="O628">
        <v>2.17225</v>
      </c>
      <c r="P628" t="s">
        <v>22</v>
      </c>
      <c r="Q628">
        <v>0.6</v>
      </c>
      <c r="R628">
        <v>2.2134999999999998</v>
      </c>
    </row>
    <row r="629" spans="1:18" x14ac:dyDescent="0.2">
      <c r="A629">
        <v>5151</v>
      </c>
      <c r="B629" t="s">
        <v>799</v>
      </c>
      <c r="C629" t="str">
        <f t="shared" si="9"/>
        <v>Gram</v>
      </c>
      <c r="D629">
        <v>0</v>
      </c>
      <c r="E629">
        <v>0</v>
      </c>
      <c r="F629" t="s">
        <v>798</v>
      </c>
      <c r="G629" t="s">
        <v>19</v>
      </c>
      <c r="H629">
        <v>1</v>
      </c>
      <c r="I629">
        <v>0.90669999999999995</v>
      </c>
      <c r="J629" t="s">
        <v>20</v>
      </c>
      <c r="K629">
        <v>0.7</v>
      </c>
      <c r="L629">
        <v>3.8522859999999999</v>
      </c>
      <c r="M629" t="s">
        <v>21</v>
      </c>
      <c r="N629">
        <v>0.6</v>
      </c>
      <c r="O629">
        <v>2.3481670000000001</v>
      </c>
      <c r="P629" t="s">
        <v>22</v>
      </c>
      <c r="Q629">
        <v>0.9</v>
      </c>
      <c r="R629">
        <v>2.363111</v>
      </c>
    </row>
    <row r="630" spans="1:18" hidden="1" x14ac:dyDescent="0.2">
      <c r="A630">
        <v>5151</v>
      </c>
      <c r="B630" t="s">
        <v>800</v>
      </c>
      <c r="C630" t="str">
        <f t="shared" si="9"/>
        <v>Phon</v>
      </c>
      <c r="D630">
        <v>0</v>
      </c>
      <c r="E630">
        <v>0</v>
      </c>
      <c r="F630" t="s">
        <v>798</v>
      </c>
      <c r="G630" t="s">
        <v>25</v>
      </c>
      <c r="H630">
        <v>1</v>
      </c>
      <c r="I630">
        <v>0.76766699999999999</v>
      </c>
      <c r="J630" t="s">
        <v>26</v>
      </c>
      <c r="K630">
        <v>0.83330000000000004</v>
      </c>
      <c r="L630">
        <v>1.2110000000000001</v>
      </c>
      <c r="M630" t="s">
        <v>27</v>
      </c>
      <c r="N630">
        <v>0.91669999999999996</v>
      </c>
      <c r="O630">
        <v>1.139364</v>
      </c>
      <c r="P630" t="s">
        <v>28</v>
      </c>
      <c r="Q630">
        <v>0.83330000000000004</v>
      </c>
      <c r="R630">
        <v>1.4064000000000001</v>
      </c>
    </row>
    <row r="631" spans="1:18" hidden="1" x14ac:dyDescent="0.2">
      <c r="A631">
        <v>5151</v>
      </c>
      <c r="B631" t="s">
        <v>801</v>
      </c>
      <c r="C631" t="str">
        <f t="shared" si="9"/>
        <v>Phon</v>
      </c>
      <c r="D631">
        <v>0</v>
      </c>
      <c r="E631">
        <v>0</v>
      </c>
      <c r="F631" t="s">
        <v>798</v>
      </c>
      <c r="G631" t="s">
        <v>25</v>
      </c>
      <c r="H631">
        <v>0.91669999999999996</v>
      </c>
      <c r="I631">
        <v>0.78590899999999997</v>
      </c>
      <c r="J631" t="s">
        <v>26</v>
      </c>
      <c r="K631">
        <v>0.75</v>
      </c>
      <c r="L631">
        <v>1.333</v>
      </c>
      <c r="M631" t="s">
        <v>27</v>
      </c>
      <c r="N631">
        <v>0.83330000000000004</v>
      </c>
      <c r="O631">
        <v>1.4630000000000001</v>
      </c>
      <c r="P631" t="s">
        <v>28</v>
      </c>
      <c r="Q631">
        <v>0.41670000000000001</v>
      </c>
      <c r="R631">
        <v>1.728</v>
      </c>
    </row>
    <row r="632" spans="1:18" hidden="1" x14ac:dyDescent="0.2">
      <c r="A632">
        <v>5151</v>
      </c>
      <c r="B632" t="s">
        <v>802</v>
      </c>
      <c r="C632" t="str">
        <f t="shared" si="9"/>
        <v>Phon</v>
      </c>
      <c r="D632">
        <v>2</v>
      </c>
      <c r="E632">
        <v>0</v>
      </c>
      <c r="F632" t="s">
        <v>798</v>
      </c>
      <c r="G632" t="s">
        <v>25</v>
      </c>
      <c r="H632">
        <v>1</v>
      </c>
      <c r="I632">
        <v>0.75149999999999995</v>
      </c>
      <c r="J632" t="s">
        <v>26</v>
      </c>
      <c r="K632">
        <v>0.83330000000000004</v>
      </c>
      <c r="L632">
        <v>1.1924999999999999</v>
      </c>
      <c r="M632" t="s">
        <v>27</v>
      </c>
      <c r="N632">
        <v>0.83330000000000004</v>
      </c>
      <c r="O632">
        <v>1.0242</v>
      </c>
      <c r="P632" t="s">
        <v>28</v>
      </c>
      <c r="Q632">
        <v>0.58330000000000004</v>
      </c>
      <c r="R632">
        <v>1.649</v>
      </c>
    </row>
    <row r="633" spans="1:18" hidden="1" x14ac:dyDescent="0.2">
      <c r="A633">
        <v>5151</v>
      </c>
      <c r="B633" t="s">
        <v>803</v>
      </c>
      <c r="C633" t="str">
        <f t="shared" si="9"/>
        <v>Plaus</v>
      </c>
      <c r="D633">
        <v>0</v>
      </c>
      <c r="E633">
        <v>0</v>
      </c>
      <c r="F633" t="s">
        <v>804</v>
      </c>
      <c r="G633" t="s">
        <v>32</v>
      </c>
      <c r="H633">
        <v>1</v>
      </c>
      <c r="I633">
        <v>0.84819999999999995</v>
      </c>
      <c r="J633" t="s">
        <v>33</v>
      </c>
      <c r="K633">
        <v>0.8</v>
      </c>
      <c r="L633">
        <v>2.0369999999999999</v>
      </c>
      <c r="M633" t="s">
        <v>34</v>
      </c>
      <c r="N633">
        <v>0.9</v>
      </c>
      <c r="O633">
        <v>1.640333</v>
      </c>
      <c r="P633" t="s">
        <v>35</v>
      </c>
      <c r="Q633">
        <v>0.9</v>
      </c>
      <c r="R633">
        <v>1.8212219999999999</v>
      </c>
    </row>
    <row r="634" spans="1:18" hidden="1" x14ac:dyDescent="0.2">
      <c r="A634">
        <v>5151</v>
      </c>
      <c r="B634" t="s">
        <v>805</v>
      </c>
      <c r="C634" t="str">
        <f t="shared" si="9"/>
        <v>Plaus</v>
      </c>
      <c r="D634">
        <v>0</v>
      </c>
      <c r="E634">
        <v>0</v>
      </c>
      <c r="F634" t="s">
        <v>804</v>
      </c>
      <c r="G634" t="s">
        <v>32</v>
      </c>
      <c r="H634">
        <v>1</v>
      </c>
      <c r="I634">
        <v>0.86533300000000002</v>
      </c>
      <c r="J634" t="s">
        <v>33</v>
      </c>
      <c r="K634">
        <v>0.5</v>
      </c>
      <c r="L634">
        <v>2.0373999999999999</v>
      </c>
      <c r="M634" t="s">
        <v>34</v>
      </c>
      <c r="N634">
        <v>1</v>
      </c>
      <c r="O634">
        <v>1.7746</v>
      </c>
      <c r="P634" t="s">
        <v>35</v>
      </c>
      <c r="Q634">
        <v>0.9</v>
      </c>
      <c r="R634">
        <v>1.9330000000000001</v>
      </c>
    </row>
    <row r="635" spans="1:18" hidden="1" x14ac:dyDescent="0.2">
      <c r="A635">
        <v>5151</v>
      </c>
      <c r="B635" t="s">
        <v>806</v>
      </c>
      <c r="C635" t="str">
        <f t="shared" si="9"/>
        <v>Sem</v>
      </c>
      <c r="D635">
        <v>0</v>
      </c>
      <c r="E635">
        <v>0</v>
      </c>
      <c r="F635" t="s">
        <v>804</v>
      </c>
      <c r="G635" t="s">
        <v>38</v>
      </c>
      <c r="H635">
        <v>1</v>
      </c>
      <c r="I635">
        <v>0.85358299999999998</v>
      </c>
      <c r="J635" t="s">
        <v>39</v>
      </c>
      <c r="K635">
        <v>0.83330000000000004</v>
      </c>
      <c r="L635">
        <v>1.2648999999999999</v>
      </c>
      <c r="M635" t="s">
        <v>40</v>
      </c>
      <c r="N635">
        <v>0.66669999999999996</v>
      </c>
      <c r="O635">
        <v>1.2162500000000001</v>
      </c>
      <c r="P635" t="s">
        <v>41</v>
      </c>
      <c r="Q635">
        <v>0.58330000000000004</v>
      </c>
      <c r="R635">
        <v>1.6018570000000001</v>
      </c>
    </row>
    <row r="636" spans="1:18" hidden="1" x14ac:dyDescent="0.2">
      <c r="A636">
        <v>5151</v>
      </c>
      <c r="B636" t="s">
        <v>807</v>
      </c>
      <c r="C636" t="str">
        <f t="shared" si="9"/>
        <v>Sem</v>
      </c>
      <c r="D636">
        <v>0</v>
      </c>
      <c r="E636">
        <v>0</v>
      </c>
      <c r="F636" t="s">
        <v>804</v>
      </c>
      <c r="G636" t="s">
        <v>38</v>
      </c>
      <c r="H636">
        <v>0.91669999999999996</v>
      </c>
      <c r="I636">
        <v>0.78745500000000002</v>
      </c>
      <c r="J636" t="s">
        <v>39</v>
      </c>
      <c r="K636">
        <v>0.91669999999999996</v>
      </c>
      <c r="L636">
        <v>1.3939090000000001</v>
      </c>
      <c r="M636" t="s">
        <v>40</v>
      </c>
      <c r="N636">
        <v>1</v>
      </c>
      <c r="O636">
        <v>1.365667</v>
      </c>
      <c r="P636" t="s">
        <v>41</v>
      </c>
      <c r="Q636">
        <v>0.33329999999999999</v>
      </c>
      <c r="R636">
        <v>1.5235000000000001</v>
      </c>
    </row>
    <row r="637" spans="1:18" hidden="1" x14ac:dyDescent="0.2">
      <c r="A637">
        <v>5151</v>
      </c>
      <c r="B637" t="s">
        <v>808</v>
      </c>
      <c r="C637" t="str">
        <f t="shared" si="9"/>
        <v>Sem</v>
      </c>
      <c r="D637">
        <v>0</v>
      </c>
      <c r="E637">
        <v>0</v>
      </c>
      <c r="F637" t="s">
        <v>804</v>
      </c>
      <c r="G637" t="s">
        <v>38</v>
      </c>
      <c r="H637">
        <v>1</v>
      </c>
      <c r="I637">
        <v>0.79633299999999996</v>
      </c>
      <c r="J637" t="s">
        <v>39</v>
      </c>
      <c r="K637">
        <v>1</v>
      </c>
      <c r="L637">
        <v>1.0887500000000001</v>
      </c>
      <c r="M637" t="s">
        <v>40</v>
      </c>
      <c r="N637">
        <v>1</v>
      </c>
      <c r="O637">
        <v>1.139</v>
      </c>
      <c r="P637" t="s">
        <v>41</v>
      </c>
      <c r="Q637">
        <v>0.5</v>
      </c>
      <c r="R637">
        <v>1.1665000000000001</v>
      </c>
    </row>
    <row r="638" spans="1:18" x14ac:dyDescent="0.2">
      <c r="A638">
        <v>5153</v>
      </c>
      <c r="B638" t="s">
        <v>809</v>
      </c>
      <c r="C638" t="str">
        <f t="shared" si="9"/>
        <v>Gram</v>
      </c>
      <c r="D638">
        <v>0</v>
      </c>
      <c r="E638">
        <v>0</v>
      </c>
      <c r="F638" t="s">
        <v>810</v>
      </c>
      <c r="G638" t="s">
        <v>19</v>
      </c>
      <c r="H638">
        <v>1</v>
      </c>
      <c r="I638">
        <v>0.99819999999999998</v>
      </c>
      <c r="J638" t="s">
        <v>20</v>
      </c>
      <c r="K638">
        <v>0.5</v>
      </c>
      <c r="L638">
        <v>3.1646000000000001</v>
      </c>
      <c r="M638" t="s">
        <v>21</v>
      </c>
      <c r="N638">
        <v>0.9</v>
      </c>
      <c r="O638">
        <v>2.1705559999999999</v>
      </c>
      <c r="P638" t="s">
        <v>22</v>
      </c>
      <c r="Q638">
        <v>0.9</v>
      </c>
      <c r="R638">
        <v>2.0283329999999999</v>
      </c>
    </row>
    <row r="639" spans="1:18" x14ac:dyDescent="0.2">
      <c r="A639">
        <v>5153</v>
      </c>
      <c r="B639" t="s">
        <v>811</v>
      </c>
      <c r="C639" t="str">
        <f t="shared" si="9"/>
        <v>Gram</v>
      </c>
      <c r="D639">
        <v>0</v>
      </c>
      <c r="E639">
        <v>0</v>
      </c>
      <c r="F639" t="s">
        <v>810</v>
      </c>
      <c r="G639" t="s">
        <v>19</v>
      </c>
      <c r="H639">
        <v>1</v>
      </c>
      <c r="I639">
        <v>1.0457000000000001</v>
      </c>
      <c r="J639" t="s">
        <v>20</v>
      </c>
      <c r="K639">
        <v>0.6</v>
      </c>
      <c r="L639">
        <v>3.8860000000000001</v>
      </c>
      <c r="M639" t="s">
        <v>21</v>
      </c>
      <c r="N639">
        <v>0.9</v>
      </c>
      <c r="O639">
        <v>1.7736670000000001</v>
      </c>
      <c r="P639" t="s">
        <v>22</v>
      </c>
      <c r="Q639">
        <v>1</v>
      </c>
      <c r="R639">
        <v>1.968</v>
      </c>
    </row>
    <row r="640" spans="1:18" hidden="1" x14ac:dyDescent="0.2">
      <c r="A640">
        <v>5153</v>
      </c>
      <c r="B640" t="s">
        <v>812</v>
      </c>
      <c r="C640" t="str">
        <f t="shared" si="9"/>
        <v>Phon</v>
      </c>
      <c r="D640">
        <v>0</v>
      </c>
      <c r="E640">
        <v>0</v>
      </c>
      <c r="F640" t="s">
        <v>810</v>
      </c>
      <c r="G640" t="s">
        <v>25</v>
      </c>
      <c r="H640">
        <v>1</v>
      </c>
      <c r="I640">
        <v>0.98436400000000002</v>
      </c>
      <c r="J640" t="s">
        <v>26</v>
      </c>
      <c r="K640">
        <v>0.5</v>
      </c>
      <c r="L640">
        <v>1.3720000000000001</v>
      </c>
      <c r="M640" t="s">
        <v>27</v>
      </c>
      <c r="N640">
        <v>0.83330000000000004</v>
      </c>
      <c r="O640">
        <v>1.1961999999999999</v>
      </c>
      <c r="P640" t="s">
        <v>28</v>
      </c>
      <c r="Q640">
        <v>0.66669999999999996</v>
      </c>
      <c r="R640">
        <v>1.292125</v>
      </c>
    </row>
    <row r="641" spans="1:18" hidden="1" x14ac:dyDescent="0.2">
      <c r="A641">
        <v>5153</v>
      </c>
      <c r="B641" t="s">
        <v>813</v>
      </c>
      <c r="C641" t="str">
        <f t="shared" si="9"/>
        <v>Phon</v>
      </c>
      <c r="D641">
        <v>0</v>
      </c>
      <c r="E641">
        <v>0</v>
      </c>
      <c r="F641" t="s">
        <v>810</v>
      </c>
      <c r="G641" t="s">
        <v>25</v>
      </c>
      <c r="H641">
        <v>0.83330000000000004</v>
      </c>
      <c r="I641">
        <v>1.0447</v>
      </c>
      <c r="J641" t="s">
        <v>26</v>
      </c>
      <c r="K641">
        <v>0.58330000000000004</v>
      </c>
      <c r="L641">
        <v>1.2308570000000001</v>
      </c>
      <c r="M641" t="s">
        <v>27</v>
      </c>
      <c r="N641">
        <v>0.75</v>
      </c>
      <c r="O641">
        <v>1.1679999999999999</v>
      </c>
      <c r="P641" t="s">
        <v>28</v>
      </c>
      <c r="Q641">
        <v>1</v>
      </c>
      <c r="R641">
        <v>1.295917</v>
      </c>
    </row>
    <row r="642" spans="1:18" hidden="1" x14ac:dyDescent="0.2">
      <c r="A642">
        <v>5153</v>
      </c>
      <c r="B642" t="s">
        <v>814</v>
      </c>
      <c r="C642" t="str">
        <f t="shared" si="9"/>
        <v>Plaus</v>
      </c>
      <c r="D642">
        <v>0</v>
      </c>
      <c r="E642">
        <v>0</v>
      </c>
      <c r="F642" t="s">
        <v>815</v>
      </c>
      <c r="G642" t="s">
        <v>32</v>
      </c>
      <c r="H642">
        <v>1</v>
      </c>
      <c r="I642">
        <v>0.96619999999999995</v>
      </c>
      <c r="J642" t="s">
        <v>33</v>
      </c>
      <c r="K642">
        <v>1</v>
      </c>
      <c r="L642">
        <v>1.6074999999999999</v>
      </c>
      <c r="M642" t="s">
        <v>34</v>
      </c>
      <c r="N642">
        <v>0.6</v>
      </c>
      <c r="O642">
        <v>1.7391669999999999</v>
      </c>
      <c r="P642" t="s">
        <v>35</v>
      </c>
      <c r="Q642">
        <v>0.4</v>
      </c>
      <c r="R642">
        <v>2.17875</v>
      </c>
    </row>
    <row r="643" spans="1:18" hidden="1" x14ac:dyDescent="0.2">
      <c r="A643">
        <v>5153</v>
      </c>
      <c r="B643" t="s">
        <v>816</v>
      </c>
      <c r="C643" t="str">
        <f t="shared" si="9"/>
        <v>Plaus</v>
      </c>
      <c r="D643">
        <v>3</v>
      </c>
      <c r="E643">
        <v>0</v>
      </c>
      <c r="F643" t="s">
        <v>815</v>
      </c>
      <c r="G643" t="s">
        <v>32</v>
      </c>
      <c r="H643">
        <v>1</v>
      </c>
      <c r="I643">
        <v>1.1528</v>
      </c>
      <c r="J643" t="s">
        <v>33</v>
      </c>
      <c r="K643">
        <v>1</v>
      </c>
      <c r="L643">
        <v>1.9134</v>
      </c>
      <c r="M643" t="s">
        <v>34</v>
      </c>
      <c r="N643">
        <v>0.9</v>
      </c>
      <c r="O643">
        <v>1.7383329999999999</v>
      </c>
      <c r="P643" t="s">
        <v>35</v>
      </c>
      <c r="Q643">
        <v>0.9</v>
      </c>
      <c r="R643">
        <v>1.765333</v>
      </c>
    </row>
    <row r="644" spans="1:18" hidden="1" x14ac:dyDescent="0.2">
      <c r="A644">
        <v>5153</v>
      </c>
      <c r="B644" t="s">
        <v>817</v>
      </c>
      <c r="C644" t="str">
        <f t="shared" ref="C644:C707" si="10">MID(B644,SEARCH("task-",B644)+5,SEARCH("_acq",B644)-SEARCH("task-",B644)-5)</f>
        <v>Sem</v>
      </c>
      <c r="D644">
        <v>0</v>
      </c>
      <c r="E644">
        <v>0</v>
      </c>
      <c r="F644" t="s">
        <v>815</v>
      </c>
      <c r="G644" t="s">
        <v>38</v>
      </c>
      <c r="H644">
        <v>1</v>
      </c>
      <c r="I644">
        <v>0.79108299999999998</v>
      </c>
      <c r="J644" t="s">
        <v>39</v>
      </c>
      <c r="K644">
        <v>1</v>
      </c>
      <c r="L644">
        <v>1.3033330000000001</v>
      </c>
      <c r="M644" t="s">
        <v>40</v>
      </c>
      <c r="N644">
        <v>0.91669999999999996</v>
      </c>
      <c r="O644">
        <v>1.1681820000000001</v>
      </c>
      <c r="P644" t="s">
        <v>41</v>
      </c>
      <c r="Q644">
        <v>0.91669999999999996</v>
      </c>
      <c r="R644">
        <v>1.2474000000000001</v>
      </c>
    </row>
    <row r="645" spans="1:18" hidden="1" x14ac:dyDescent="0.2">
      <c r="A645">
        <v>5153</v>
      </c>
      <c r="B645" t="s">
        <v>818</v>
      </c>
      <c r="C645" t="str">
        <f t="shared" si="10"/>
        <v>Sem</v>
      </c>
      <c r="D645">
        <v>0</v>
      </c>
      <c r="E645">
        <v>0</v>
      </c>
      <c r="F645" t="s">
        <v>815</v>
      </c>
      <c r="G645" t="s">
        <v>38</v>
      </c>
      <c r="H645">
        <v>0.91669999999999996</v>
      </c>
      <c r="I645">
        <v>0.92418199999999995</v>
      </c>
      <c r="J645" t="s">
        <v>39</v>
      </c>
      <c r="K645">
        <v>0.83330000000000004</v>
      </c>
      <c r="L645">
        <v>1.1492</v>
      </c>
      <c r="M645" t="s">
        <v>40</v>
      </c>
      <c r="N645">
        <v>0.83330000000000004</v>
      </c>
      <c r="O645">
        <v>1.2199</v>
      </c>
      <c r="P645" t="s">
        <v>41</v>
      </c>
      <c r="Q645">
        <v>0.91669999999999996</v>
      </c>
      <c r="R645">
        <v>1.2793639999999999</v>
      </c>
    </row>
    <row r="646" spans="1:18" x14ac:dyDescent="0.2">
      <c r="A646">
        <v>5154</v>
      </c>
      <c r="B646" t="s">
        <v>819</v>
      </c>
      <c r="C646" t="str">
        <f t="shared" si="10"/>
        <v>Gram</v>
      </c>
      <c r="D646">
        <v>3</v>
      </c>
      <c r="E646">
        <v>0</v>
      </c>
      <c r="F646" t="s">
        <v>820</v>
      </c>
      <c r="G646" t="s">
        <v>19</v>
      </c>
      <c r="H646">
        <v>1</v>
      </c>
      <c r="I646">
        <v>0.96060000000000001</v>
      </c>
      <c r="J646" t="s">
        <v>20</v>
      </c>
      <c r="K646">
        <v>1</v>
      </c>
      <c r="L646">
        <v>3.0829</v>
      </c>
      <c r="M646" t="s">
        <v>21</v>
      </c>
      <c r="N646">
        <v>0.6</v>
      </c>
      <c r="O646">
        <v>2.0008330000000001</v>
      </c>
      <c r="P646" t="s">
        <v>22</v>
      </c>
      <c r="Q646">
        <v>1</v>
      </c>
      <c r="R646">
        <v>1.84</v>
      </c>
    </row>
    <row r="647" spans="1:18" x14ac:dyDescent="0.2">
      <c r="A647">
        <v>5154</v>
      </c>
      <c r="B647" t="s">
        <v>821</v>
      </c>
      <c r="C647" t="str">
        <f t="shared" si="10"/>
        <v>Gram</v>
      </c>
      <c r="D647">
        <v>3</v>
      </c>
      <c r="E647">
        <v>0</v>
      </c>
      <c r="F647" t="s">
        <v>820</v>
      </c>
      <c r="G647" t="s">
        <v>19</v>
      </c>
      <c r="H647">
        <v>0.9</v>
      </c>
      <c r="I647">
        <v>0.85924999999999996</v>
      </c>
      <c r="J647" t="s">
        <v>20</v>
      </c>
      <c r="K647">
        <v>0.9</v>
      </c>
      <c r="L647">
        <v>3.3213330000000001</v>
      </c>
      <c r="M647" t="s">
        <v>21</v>
      </c>
      <c r="N647">
        <v>0.6</v>
      </c>
      <c r="O647">
        <v>2.0623330000000002</v>
      </c>
      <c r="P647" t="s">
        <v>22</v>
      </c>
      <c r="Q647">
        <v>1</v>
      </c>
      <c r="R647">
        <v>1.8872</v>
      </c>
    </row>
    <row r="648" spans="1:18" hidden="1" x14ac:dyDescent="0.2">
      <c r="A648">
        <v>5154</v>
      </c>
      <c r="B648" t="s">
        <v>822</v>
      </c>
      <c r="C648" t="str">
        <f t="shared" si="10"/>
        <v>Phon</v>
      </c>
      <c r="D648">
        <v>2</v>
      </c>
      <c r="E648">
        <v>0</v>
      </c>
      <c r="F648" t="s">
        <v>820</v>
      </c>
      <c r="G648" t="s">
        <v>25</v>
      </c>
      <c r="H648">
        <v>1</v>
      </c>
      <c r="I648">
        <v>0.91149999999999998</v>
      </c>
      <c r="J648" t="s">
        <v>26</v>
      </c>
      <c r="K648">
        <v>0.41670000000000001</v>
      </c>
      <c r="L648">
        <v>1.3839999999999999</v>
      </c>
      <c r="M648" t="s">
        <v>27</v>
      </c>
      <c r="N648">
        <v>0.91669999999999996</v>
      </c>
      <c r="O648">
        <v>1.0129090000000001</v>
      </c>
      <c r="P648" t="s">
        <v>28</v>
      </c>
      <c r="Q648">
        <v>1</v>
      </c>
      <c r="R648">
        <v>1.362333</v>
      </c>
    </row>
    <row r="649" spans="1:18" hidden="1" x14ac:dyDescent="0.2">
      <c r="A649">
        <v>5154</v>
      </c>
      <c r="B649" t="s">
        <v>823</v>
      </c>
      <c r="C649" t="str">
        <f t="shared" si="10"/>
        <v>Phon</v>
      </c>
      <c r="D649">
        <v>0</v>
      </c>
      <c r="E649">
        <v>0</v>
      </c>
      <c r="F649" t="s">
        <v>820</v>
      </c>
      <c r="G649" t="s">
        <v>25</v>
      </c>
      <c r="H649">
        <v>0.91669999999999996</v>
      </c>
      <c r="I649">
        <v>1.0784549999999999</v>
      </c>
      <c r="J649" t="s">
        <v>26</v>
      </c>
      <c r="K649">
        <v>0.41670000000000001</v>
      </c>
      <c r="L649">
        <v>1.3748</v>
      </c>
      <c r="M649" t="s">
        <v>27</v>
      </c>
      <c r="N649">
        <v>1</v>
      </c>
      <c r="O649">
        <v>1.167667</v>
      </c>
      <c r="P649" t="s">
        <v>28</v>
      </c>
      <c r="Q649">
        <v>0.83330000000000004</v>
      </c>
      <c r="R649">
        <v>1.4321999999999999</v>
      </c>
    </row>
    <row r="650" spans="1:18" hidden="1" x14ac:dyDescent="0.2">
      <c r="A650">
        <v>5154</v>
      </c>
      <c r="B650" t="s">
        <v>824</v>
      </c>
      <c r="C650" t="str">
        <f t="shared" si="10"/>
        <v>Phon</v>
      </c>
      <c r="D650">
        <v>5</v>
      </c>
      <c r="E650">
        <v>0</v>
      </c>
      <c r="F650" t="s">
        <v>825</v>
      </c>
      <c r="G650" t="s">
        <v>25</v>
      </c>
      <c r="H650">
        <v>1</v>
      </c>
      <c r="I650">
        <v>0.98372700000000002</v>
      </c>
      <c r="J650" t="s">
        <v>26</v>
      </c>
      <c r="K650">
        <v>0.58330000000000004</v>
      </c>
      <c r="L650">
        <v>1.425</v>
      </c>
      <c r="M650" t="s">
        <v>27</v>
      </c>
      <c r="N650">
        <v>1</v>
      </c>
      <c r="O650">
        <v>1.033091</v>
      </c>
      <c r="P650" t="s">
        <v>28</v>
      </c>
      <c r="Q650">
        <v>0.83330000000000004</v>
      </c>
      <c r="R650">
        <v>0.97770000000000001</v>
      </c>
    </row>
    <row r="651" spans="1:18" hidden="1" x14ac:dyDescent="0.2">
      <c r="A651">
        <v>5154</v>
      </c>
      <c r="B651" t="s">
        <v>826</v>
      </c>
      <c r="C651" t="str">
        <f t="shared" si="10"/>
        <v>Plaus</v>
      </c>
      <c r="D651">
        <v>0</v>
      </c>
      <c r="E651">
        <v>0</v>
      </c>
      <c r="F651" t="s">
        <v>825</v>
      </c>
      <c r="G651" t="s">
        <v>32</v>
      </c>
      <c r="H651">
        <v>1</v>
      </c>
      <c r="I651">
        <v>1.2778</v>
      </c>
      <c r="J651" t="s">
        <v>33</v>
      </c>
      <c r="K651">
        <v>1</v>
      </c>
      <c r="L651">
        <v>1.54</v>
      </c>
      <c r="M651" t="s">
        <v>34</v>
      </c>
      <c r="N651">
        <v>0.9</v>
      </c>
      <c r="O651">
        <v>1.2712220000000001</v>
      </c>
      <c r="P651" t="s">
        <v>35</v>
      </c>
      <c r="Q651">
        <v>0.8</v>
      </c>
      <c r="R651">
        <v>1.4355</v>
      </c>
    </row>
    <row r="652" spans="1:18" hidden="1" x14ac:dyDescent="0.2">
      <c r="A652">
        <v>5154</v>
      </c>
      <c r="B652" t="s">
        <v>827</v>
      </c>
      <c r="C652" t="str">
        <f t="shared" si="10"/>
        <v>Plaus</v>
      </c>
      <c r="D652">
        <v>8</v>
      </c>
      <c r="E652">
        <v>0</v>
      </c>
      <c r="F652" t="s">
        <v>825</v>
      </c>
      <c r="G652" t="s">
        <v>32</v>
      </c>
      <c r="H652">
        <v>1</v>
      </c>
      <c r="I652">
        <v>0.97740000000000005</v>
      </c>
      <c r="J652" t="s">
        <v>33</v>
      </c>
      <c r="K652">
        <v>0.9</v>
      </c>
      <c r="L652">
        <v>1.334625</v>
      </c>
      <c r="M652" t="s">
        <v>34</v>
      </c>
      <c r="N652">
        <v>0.9</v>
      </c>
      <c r="O652">
        <v>1.1702220000000001</v>
      </c>
      <c r="P652" t="s">
        <v>35</v>
      </c>
      <c r="Q652">
        <v>0.8</v>
      </c>
      <c r="R652">
        <v>1.3013749999999999</v>
      </c>
    </row>
    <row r="653" spans="1:18" hidden="1" x14ac:dyDescent="0.2">
      <c r="A653">
        <v>5154</v>
      </c>
      <c r="B653" t="s">
        <v>828</v>
      </c>
      <c r="C653" t="str">
        <f t="shared" si="10"/>
        <v>Sem</v>
      </c>
      <c r="D653">
        <v>2</v>
      </c>
      <c r="E653">
        <v>0</v>
      </c>
      <c r="F653" t="s">
        <v>825</v>
      </c>
      <c r="G653" t="s">
        <v>38</v>
      </c>
      <c r="H653">
        <v>1</v>
      </c>
      <c r="I653">
        <v>0.86975000000000002</v>
      </c>
      <c r="J653" t="s">
        <v>39</v>
      </c>
      <c r="K653">
        <v>1</v>
      </c>
      <c r="L653">
        <v>1.0029999999999999</v>
      </c>
      <c r="M653" t="s">
        <v>40</v>
      </c>
      <c r="N653">
        <v>0.83330000000000004</v>
      </c>
      <c r="O653">
        <v>1.0211669999999999</v>
      </c>
      <c r="P653" t="s">
        <v>41</v>
      </c>
      <c r="Q653">
        <v>0.91669999999999996</v>
      </c>
      <c r="R653">
        <v>1.1074550000000001</v>
      </c>
    </row>
    <row r="654" spans="1:18" hidden="1" x14ac:dyDescent="0.2">
      <c r="A654">
        <v>5154</v>
      </c>
      <c r="B654" t="s">
        <v>829</v>
      </c>
      <c r="C654" t="str">
        <f t="shared" si="10"/>
        <v>Sem</v>
      </c>
      <c r="D654">
        <v>2</v>
      </c>
      <c r="E654">
        <v>0</v>
      </c>
      <c r="F654" t="s">
        <v>825</v>
      </c>
      <c r="G654" t="s">
        <v>38</v>
      </c>
      <c r="H654">
        <v>1</v>
      </c>
      <c r="I654">
        <v>0.93666700000000003</v>
      </c>
      <c r="J654" t="s">
        <v>39</v>
      </c>
      <c r="K654">
        <v>1</v>
      </c>
      <c r="L654">
        <v>1.125667</v>
      </c>
      <c r="M654" t="s">
        <v>40</v>
      </c>
      <c r="N654">
        <v>0.91669999999999996</v>
      </c>
      <c r="O654">
        <v>1.1889000000000001</v>
      </c>
      <c r="P654" t="s">
        <v>41</v>
      </c>
      <c r="Q654">
        <v>1</v>
      </c>
      <c r="R654">
        <v>1.07525</v>
      </c>
    </row>
    <row r="655" spans="1:18" x14ac:dyDescent="0.2">
      <c r="A655">
        <v>5157</v>
      </c>
      <c r="B655" t="s">
        <v>830</v>
      </c>
      <c r="C655" t="str">
        <f t="shared" si="10"/>
        <v>Gram</v>
      </c>
      <c r="D655">
        <v>8</v>
      </c>
      <c r="E655">
        <v>0</v>
      </c>
      <c r="F655" t="s">
        <v>831</v>
      </c>
      <c r="G655" t="s">
        <v>19</v>
      </c>
      <c r="H655">
        <v>0.9</v>
      </c>
      <c r="I655">
        <v>4.1186249999999998</v>
      </c>
      <c r="J655" t="s">
        <v>20</v>
      </c>
      <c r="K655">
        <v>0.6</v>
      </c>
      <c r="L655">
        <v>3.9191669999999998</v>
      </c>
      <c r="M655" t="s">
        <v>21</v>
      </c>
      <c r="N655">
        <v>0.8</v>
      </c>
      <c r="O655">
        <v>2.3115000000000001</v>
      </c>
      <c r="P655" t="s">
        <v>22</v>
      </c>
      <c r="Q655">
        <v>0.7</v>
      </c>
      <c r="R655">
        <v>2.4461430000000002</v>
      </c>
    </row>
    <row r="656" spans="1:18" x14ac:dyDescent="0.2">
      <c r="A656">
        <v>5157</v>
      </c>
      <c r="B656" t="s">
        <v>832</v>
      </c>
      <c r="C656" t="str">
        <f t="shared" si="10"/>
        <v>Gram</v>
      </c>
      <c r="D656">
        <v>15</v>
      </c>
      <c r="E656">
        <v>0</v>
      </c>
      <c r="F656" t="s">
        <v>831</v>
      </c>
      <c r="G656" t="s">
        <v>19</v>
      </c>
      <c r="H656">
        <v>1</v>
      </c>
      <c r="I656">
        <v>4.1219999999999999</v>
      </c>
      <c r="J656" t="s">
        <v>20</v>
      </c>
      <c r="K656">
        <v>0.4</v>
      </c>
      <c r="L656">
        <v>4.048</v>
      </c>
      <c r="M656" t="s">
        <v>21</v>
      </c>
      <c r="N656">
        <v>0.6</v>
      </c>
      <c r="O656">
        <v>2.3308330000000002</v>
      </c>
      <c r="P656" t="s">
        <v>22</v>
      </c>
      <c r="Q656">
        <v>0.7</v>
      </c>
      <c r="R656">
        <v>2.5045709999999999</v>
      </c>
    </row>
    <row r="657" spans="1:18" hidden="1" x14ac:dyDescent="0.2">
      <c r="A657">
        <v>5157</v>
      </c>
      <c r="B657" t="s">
        <v>833</v>
      </c>
      <c r="C657" t="str">
        <f t="shared" si="10"/>
        <v>Phon</v>
      </c>
      <c r="D657">
        <v>6</v>
      </c>
      <c r="E657">
        <v>0</v>
      </c>
      <c r="F657" t="s">
        <v>831</v>
      </c>
      <c r="G657" t="s">
        <v>25</v>
      </c>
      <c r="H657">
        <v>0.91669999999999996</v>
      </c>
      <c r="I657">
        <v>2.4073000000000002</v>
      </c>
      <c r="J657" t="s">
        <v>26</v>
      </c>
      <c r="K657">
        <v>0.83330000000000004</v>
      </c>
      <c r="L657">
        <v>1.2937000000000001</v>
      </c>
      <c r="M657" t="s">
        <v>27</v>
      </c>
      <c r="N657">
        <v>0.91669999999999996</v>
      </c>
      <c r="O657">
        <v>1.1779090000000001</v>
      </c>
      <c r="P657" t="s">
        <v>28</v>
      </c>
      <c r="Q657">
        <v>0.66669999999999996</v>
      </c>
      <c r="R657">
        <v>1.4530000000000001</v>
      </c>
    </row>
    <row r="658" spans="1:18" hidden="1" x14ac:dyDescent="0.2">
      <c r="A658">
        <v>5157</v>
      </c>
      <c r="B658" t="s">
        <v>834</v>
      </c>
      <c r="C658" t="str">
        <f t="shared" si="10"/>
        <v>Phon</v>
      </c>
      <c r="D658">
        <v>2</v>
      </c>
      <c r="E658">
        <v>0</v>
      </c>
      <c r="F658" t="s">
        <v>831</v>
      </c>
      <c r="G658" t="s">
        <v>25</v>
      </c>
      <c r="H658">
        <v>0.91669999999999996</v>
      </c>
      <c r="I658">
        <v>2.205727</v>
      </c>
      <c r="J658" t="s">
        <v>26</v>
      </c>
      <c r="K658">
        <v>0.91669999999999996</v>
      </c>
      <c r="L658">
        <v>1.3596360000000001</v>
      </c>
      <c r="M658" t="s">
        <v>27</v>
      </c>
      <c r="N658">
        <v>1</v>
      </c>
      <c r="O658">
        <v>1.216583</v>
      </c>
      <c r="P658" t="s">
        <v>28</v>
      </c>
      <c r="Q658">
        <v>0.66669999999999996</v>
      </c>
      <c r="R658">
        <v>1.3165</v>
      </c>
    </row>
    <row r="659" spans="1:18" hidden="1" x14ac:dyDescent="0.2">
      <c r="A659">
        <v>5157</v>
      </c>
      <c r="B659" t="s">
        <v>835</v>
      </c>
      <c r="C659" t="str">
        <f t="shared" si="10"/>
        <v>Plaus</v>
      </c>
      <c r="D659">
        <v>37</v>
      </c>
      <c r="E659">
        <v>1</v>
      </c>
      <c r="F659" t="s">
        <v>836</v>
      </c>
      <c r="G659" t="s">
        <v>32</v>
      </c>
      <c r="H659">
        <v>0.8</v>
      </c>
      <c r="I659">
        <v>3.948429</v>
      </c>
      <c r="J659" t="s">
        <v>33</v>
      </c>
      <c r="K659">
        <v>0.9</v>
      </c>
      <c r="L659">
        <v>1.806667</v>
      </c>
      <c r="M659" t="s">
        <v>34</v>
      </c>
      <c r="N659">
        <v>0.9</v>
      </c>
      <c r="O659">
        <v>1.986111</v>
      </c>
      <c r="P659" t="s">
        <v>35</v>
      </c>
      <c r="Q659">
        <v>0.9</v>
      </c>
      <c r="R659">
        <v>2.0363329999999999</v>
      </c>
    </row>
    <row r="660" spans="1:18" hidden="1" x14ac:dyDescent="0.2">
      <c r="A660">
        <v>5157</v>
      </c>
      <c r="B660" t="s">
        <v>837</v>
      </c>
      <c r="C660" t="str">
        <f t="shared" si="10"/>
        <v>Plaus</v>
      </c>
      <c r="D660">
        <v>37</v>
      </c>
      <c r="E660">
        <v>1</v>
      </c>
      <c r="F660" t="s">
        <v>836</v>
      </c>
      <c r="G660" t="s">
        <v>32</v>
      </c>
      <c r="H660">
        <v>0.9</v>
      </c>
      <c r="I660">
        <v>5.2142220000000004</v>
      </c>
      <c r="J660" t="s">
        <v>33</v>
      </c>
      <c r="K660">
        <v>0.8</v>
      </c>
      <c r="L660">
        <v>1.9673750000000001</v>
      </c>
      <c r="M660" t="s">
        <v>34</v>
      </c>
      <c r="N660">
        <v>0.9</v>
      </c>
      <c r="O660">
        <v>1.774667</v>
      </c>
      <c r="P660" t="s">
        <v>35</v>
      </c>
      <c r="Q660">
        <v>0.9</v>
      </c>
      <c r="R660">
        <v>1.9203330000000001</v>
      </c>
    </row>
    <row r="661" spans="1:18" hidden="1" x14ac:dyDescent="0.2">
      <c r="A661">
        <v>5157</v>
      </c>
      <c r="B661" t="s">
        <v>838</v>
      </c>
      <c r="C661" t="str">
        <f t="shared" si="10"/>
        <v>Sem</v>
      </c>
      <c r="D661">
        <v>8</v>
      </c>
      <c r="E661">
        <v>0</v>
      </c>
      <c r="F661" t="s">
        <v>836</v>
      </c>
      <c r="G661" t="s">
        <v>38</v>
      </c>
      <c r="H661">
        <v>1</v>
      </c>
      <c r="I661">
        <v>2.208583</v>
      </c>
      <c r="J661" t="s">
        <v>39</v>
      </c>
      <c r="K661">
        <v>1</v>
      </c>
      <c r="L661">
        <v>1.1230830000000001</v>
      </c>
      <c r="M661" t="s">
        <v>40</v>
      </c>
      <c r="N661">
        <v>0.75</v>
      </c>
      <c r="O661">
        <v>1.4541109999999999</v>
      </c>
      <c r="P661" t="s">
        <v>41</v>
      </c>
      <c r="Q661">
        <v>0.83330000000000004</v>
      </c>
      <c r="R661">
        <v>1.3923000000000001</v>
      </c>
    </row>
    <row r="662" spans="1:18" hidden="1" x14ac:dyDescent="0.2">
      <c r="A662">
        <v>5157</v>
      </c>
      <c r="B662" t="s">
        <v>839</v>
      </c>
      <c r="C662" t="str">
        <f t="shared" si="10"/>
        <v>Sem</v>
      </c>
      <c r="D662">
        <v>15</v>
      </c>
      <c r="E662">
        <v>0</v>
      </c>
      <c r="F662" t="s">
        <v>836</v>
      </c>
      <c r="G662" t="s">
        <v>38</v>
      </c>
      <c r="H662">
        <v>1</v>
      </c>
      <c r="I662">
        <v>2.1747269999999999</v>
      </c>
      <c r="J662" t="s">
        <v>39</v>
      </c>
      <c r="K662">
        <v>0.91669999999999996</v>
      </c>
      <c r="L662">
        <v>1.353818</v>
      </c>
      <c r="M662" t="s">
        <v>40</v>
      </c>
      <c r="N662">
        <v>0.75</v>
      </c>
      <c r="O662">
        <v>1.673222</v>
      </c>
      <c r="P662" t="s">
        <v>41</v>
      </c>
      <c r="Q662">
        <v>0.66669999999999996</v>
      </c>
      <c r="R662">
        <v>1.7751250000000001</v>
      </c>
    </row>
    <row r="663" spans="1:18" x14ac:dyDescent="0.2">
      <c r="A663">
        <v>5158</v>
      </c>
      <c r="B663" t="s">
        <v>840</v>
      </c>
      <c r="C663" t="str">
        <f t="shared" si="10"/>
        <v>Gram</v>
      </c>
      <c r="D663">
        <v>2</v>
      </c>
      <c r="E663">
        <v>0</v>
      </c>
      <c r="F663" t="s">
        <v>692</v>
      </c>
      <c r="G663" t="s">
        <v>19</v>
      </c>
      <c r="H663">
        <v>1</v>
      </c>
      <c r="I663">
        <v>1.5389999999999999</v>
      </c>
      <c r="J663" t="s">
        <v>20</v>
      </c>
      <c r="K663">
        <v>0.3</v>
      </c>
      <c r="L663">
        <v>3.193667</v>
      </c>
      <c r="M663" t="s">
        <v>21</v>
      </c>
      <c r="N663">
        <v>1</v>
      </c>
      <c r="O663">
        <v>2.0844</v>
      </c>
      <c r="P663" t="s">
        <v>22</v>
      </c>
      <c r="Q663">
        <v>0.8</v>
      </c>
      <c r="R663">
        <v>2.4365000000000001</v>
      </c>
    </row>
    <row r="664" spans="1:18" x14ac:dyDescent="0.2">
      <c r="A664">
        <v>5158</v>
      </c>
      <c r="B664" t="s">
        <v>841</v>
      </c>
      <c r="C664" t="str">
        <f t="shared" si="10"/>
        <v>Gram</v>
      </c>
      <c r="D664">
        <v>7</v>
      </c>
      <c r="E664">
        <v>0</v>
      </c>
      <c r="F664" t="s">
        <v>692</v>
      </c>
      <c r="G664" t="s">
        <v>19</v>
      </c>
      <c r="H664">
        <v>0.8</v>
      </c>
      <c r="I664">
        <v>1.365375</v>
      </c>
      <c r="J664" t="s">
        <v>20</v>
      </c>
      <c r="K664">
        <v>0.1</v>
      </c>
      <c r="L664">
        <v>3.8450000000000002</v>
      </c>
      <c r="M664" t="s">
        <v>21</v>
      </c>
      <c r="N664">
        <v>1</v>
      </c>
      <c r="O664">
        <v>2.1074999999999999</v>
      </c>
      <c r="P664" t="s">
        <v>22</v>
      </c>
      <c r="Q664">
        <v>1</v>
      </c>
      <c r="R664">
        <v>2.3431000000000002</v>
      </c>
    </row>
    <row r="665" spans="1:18" hidden="1" x14ac:dyDescent="0.2">
      <c r="A665">
        <v>5158</v>
      </c>
      <c r="B665" t="s">
        <v>842</v>
      </c>
      <c r="C665" t="str">
        <f t="shared" si="10"/>
        <v>Phon</v>
      </c>
      <c r="D665">
        <v>0</v>
      </c>
      <c r="E665">
        <v>0</v>
      </c>
      <c r="F665" t="s">
        <v>692</v>
      </c>
      <c r="G665" t="s">
        <v>25</v>
      </c>
      <c r="H665">
        <v>0.91669999999999996</v>
      </c>
      <c r="I665">
        <v>0.85118199999999999</v>
      </c>
      <c r="J665" t="s">
        <v>26</v>
      </c>
      <c r="K665">
        <v>0.91669999999999996</v>
      </c>
      <c r="L665">
        <v>1.5019089999999999</v>
      </c>
      <c r="M665" t="s">
        <v>27</v>
      </c>
      <c r="N665">
        <v>0.83330000000000004</v>
      </c>
      <c r="O665">
        <v>1.2089000000000001</v>
      </c>
      <c r="P665" t="s">
        <v>28</v>
      </c>
      <c r="Q665">
        <v>0.75</v>
      </c>
      <c r="R665">
        <v>1.520667</v>
      </c>
    </row>
    <row r="666" spans="1:18" hidden="1" x14ac:dyDescent="0.2">
      <c r="A666">
        <v>5158</v>
      </c>
      <c r="B666" t="s">
        <v>843</v>
      </c>
      <c r="C666" t="str">
        <f t="shared" si="10"/>
        <v>Phon</v>
      </c>
      <c r="D666">
        <v>0</v>
      </c>
      <c r="E666">
        <v>0</v>
      </c>
      <c r="F666" t="s">
        <v>692</v>
      </c>
      <c r="G666" t="s">
        <v>25</v>
      </c>
      <c r="H666">
        <v>1</v>
      </c>
      <c r="I666">
        <v>1.01125</v>
      </c>
      <c r="J666" t="s">
        <v>26</v>
      </c>
      <c r="K666">
        <v>0.75</v>
      </c>
      <c r="L666">
        <v>1.2989999999999999</v>
      </c>
      <c r="M666" t="s">
        <v>27</v>
      </c>
      <c r="N666">
        <v>0.91669999999999996</v>
      </c>
      <c r="O666">
        <v>1.3245450000000001</v>
      </c>
      <c r="P666" t="s">
        <v>28</v>
      </c>
      <c r="Q666">
        <v>0.66669999999999996</v>
      </c>
      <c r="R666">
        <v>1.36175</v>
      </c>
    </row>
    <row r="667" spans="1:18" hidden="1" x14ac:dyDescent="0.2">
      <c r="A667">
        <v>5158</v>
      </c>
      <c r="B667" t="s">
        <v>844</v>
      </c>
      <c r="C667" t="str">
        <f t="shared" si="10"/>
        <v>Plaus</v>
      </c>
      <c r="D667">
        <v>12</v>
      </c>
      <c r="E667">
        <v>0</v>
      </c>
      <c r="F667" t="s">
        <v>763</v>
      </c>
      <c r="G667" t="s">
        <v>32</v>
      </c>
      <c r="H667">
        <v>0.9</v>
      </c>
      <c r="I667">
        <v>1.1745000000000001</v>
      </c>
      <c r="J667" t="s">
        <v>33</v>
      </c>
      <c r="K667">
        <v>0.7</v>
      </c>
      <c r="L667">
        <v>1.8011429999999999</v>
      </c>
      <c r="M667" t="s">
        <v>34</v>
      </c>
      <c r="N667">
        <v>0.8</v>
      </c>
      <c r="O667">
        <v>1.631875</v>
      </c>
      <c r="P667" t="s">
        <v>35</v>
      </c>
      <c r="Q667">
        <v>0.6</v>
      </c>
      <c r="R667">
        <v>1.528</v>
      </c>
    </row>
    <row r="668" spans="1:18" hidden="1" x14ac:dyDescent="0.2">
      <c r="A668">
        <v>5158</v>
      </c>
      <c r="B668" t="s">
        <v>845</v>
      </c>
      <c r="C668" t="str">
        <f t="shared" si="10"/>
        <v>Plaus</v>
      </c>
      <c r="D668">
        <v>4</v>
      </c>
      <c r="E668">
        <v>0</v>
      </c>
      <c r="F668" t="s">
        <v>763</v>
      </c>
      <c r="G668" t="s">
        <v>32</v>
      </c>
      <c r="H668">
        <v>1</v>
      </c>
      <c r="I668">
        <v>1.1183000000000001</v>
      </c>
      <c r="J668" t="s">
        <v>33</v>
      </c>
      <c r="K668">
        <v>0.9</v>
      </c>
      <c r="L668">
        <v>1.7021109999999999</v>
      </c>
      <c r="M668" t="s">
        <v>34</v>
      </c>
      <c r="N668">
        <v>0.9</v>
      </c>
      <c r="O668">
        <v>1.4823329999999999</v>
      </c>
      <c r="P668" t="s">
        <v>35</v>
      </c>
      <c r="Q668">
        <v>0.5</v>
      </c>
      <c r="R668">
        <v>1.7709999999999999</v>
      </c>
    </row>
    <row r="669" spans="1:18" hidden="1" x14ac:dyDescent="0.2">
      <c r="A669">
        <v>5158</v>
      </c>
      <c r="B669" t="s">
        <v>846</v>
      </c>
      <c r="C669" t="str">
        <f t="shared" si="10"/>
        <v>Plaus</v>
      </c>
      <c r="D669">
        <v>0</v>
      </c>
      <c r="E669">
        <v>0</v>
      </c>
      <c r="F669" t="s">
        <v>847</v>
      </c>
      <c r="G669" t="s">
        <v>32</v>
      </c>
      <c r="H669">
        <v>1</v>
      </c>
      <c r="I669">
        <v>1.0162</v>
      </c>
      <c r="J669" t="s">
        <v>33</v>
      </c>
      <c r="K669">
        <v>1</v>
      </c>
      <c r="L669">
        <v>1.7758</v>
      </c>
      <c r="M669" t="s">
        <v>34</v>
      </c>
      <c r="N669">
        <v>1</v>
      </c>
      <c r="O669">
        <v>1.6351</v>
      </c>
      <c r="P669" t="s">
        <v>35</v>
      </c>
      <c r="Q669">
        <v>0.8</v>
      </c>
      <c r="R669">
        <v>2.0218750000000001</v>
      </c>
    </row>
    <row r="670" spans="1:18" hidden="1" x14ac:dyDescent="0.2">
      <c r="A670">
        <v>5158</v>
      </c>
      <c r="B670" t="s">
        <v>848</v>
      </c>
      <c r="C670" t="str">
        <f t="shared" si="10"/>
        <v>Sem</v>
      </c>
      <c r="D670">
        <v>2</v>
      </c>
      <c r="E670">
        <v>0</v>
      </c>
      <c r="F670" t="s">
        <v>763</v>
      </c>
      <c r="G670" t="s">
        <v>38</v>
      </c>
      <c r="H670">
        <v>0.91669999999999996</v>
      </c>
      <c r="I670">
        <v>0.94236399999999998</v>
      </c>
      <c r="J670" t="s">
        <v>39</v>
      </c>
      <c r="K670">
        <v>0.75</v>
      </c>
      <c r="L670">
        <v>1.355556</v>
      </c>
      <c r="M670" t="s">
        <v>40</v>
      </c>
      <c r="N670">
        <v>0.58330000000000004</v>
      </c>
      <c r="O670">
        <v>1.321</v>
      </c>
      <c r="P670" t="s">
        <v>41</v>
      </c>
      <c r="Q670">
        <v>0.75</v>
      </c>
      <c r="R670">
        <v>1.259333</v>
      </c>
    </row>
    <row r="671" spans="1:18" hidden="1" x14ac:dyDescent="0.2">
      <c r="A671">
        <v>5158</v>
      </c>
      <c r="B671" t="s">
        <v>849</v>
      </c>
      <c r="C671" t="str">
        <f t="shared" si="10"/>
        <v>Sem</v>
      </c>
      <c r="D671">
        <v>0</v>
      </c>
      <c r="E671">
        <v>0</v>
      </c>
      <c r="F671" t="s">
        <v>763</v>
      </c>
      <c r="G671" t="s">
        <v>38</v>
      </c>
      <c r="H671">
        <v>1</v>
      </c>
      <c r="I671">
        <v>1.031091</v>
      </c>
      <c r="J671" t="s">
        <v>39</v>
      </c>
      <c r="K671">
        <v>1</v>
      </c>
      <c r="L671">
        <v>1.0634999999999999</v>
      </c>
      <c r="M671" t="s">
        <v>40</v>
      </c>
      <c r="N671">
        <v>0.91669999999999996</v>
      </c>
      <c r="O671">
        <v>1.3238179999999999</v>
      </c>
      <c r="P671" t="s">
        <v>41</v>
      </c>
      <c r="Q671">
        <v>0.83330000000000004</v>
      </c>
      <c r="R671">
        <v>1.1613</v>
      </c>
    </row>
    <row r="672" spans="1:18" x14ac:dyDescent="0.2">
      <c r="A672">
        <v>5159</v>
      </c>
      <c r="B672" t="s">
        <v>850</v>
      </c>
      <c r="C672" t="str">
        <f t="shared" si="10"/>
        <v>Gram</v>
      </c>
      <c r="D672">
        <v>2</v>
      </c>
      <c r="E672">
        <v>0</v>
      </c>
      <c r="F672" t="s">
        <v>292</v>
      </c>
      <c r="G672" t="s">
        <v>19</v>
      </c>
      <c r="H672">
        <v>0.9</v>
      </c>
      <c r="I672">
        <v>1.3109999999999999</v>
      </c>
      <c r="J672" t="s">
        <v>20</v>
      </c>
      <c r="K672">
        <v>1</v>
      </c>
      <c r="L672">
        <v>3.45</v>
      </c>
      <c r="M672" t="s">
        <v>21</v>
      </c>
      <c r="N672">
        <v>0.8</v>
      </c>
      <c r="O672">
        <v>2.5187499999999998</v>
      </c>
      <c r="P672" t="s">
        <v>22</v>
      </c>
      <c r="Q672">
        <v>1</v>
      </c>
      <c r="R672">
        <v>2.0575000000000001</v>
      </c>
    </row>
    <row r="673" spans="1:18" x14ac:dyDescent="0.2">
      <c r="A673">
        <v>5159</v>
      </c>
      <c r="B673" t="s">
        <v>851</v>
      </c>
      <c r="C673" t="str">
        <f t="shared" si="10"/>
        <v>Gram</v>
      </c>
      <c r="D673">
        <v>0</v>
      </c>
      <c r="E673">
        <v>0</v>
      </c>
      <c r="F673" t="s">
        <v>292</v>
      </c>
      <c r="G673" t="s">
        <v>19</v>
      </c>
      <c r="H673">
        <v>0.8</v>
      </c>
      <c r="I673">
        <v>1.9470000000000001</v>
      </c>
      <c r="J673" t="s">
        <v>20</v>
      </c>
      <c r="K673">
        <v>0.7</v>
      </c>
      <c r="L673">
        <v>3.2796669999999999</v>
      </c>
      <c r="M673" t="s">
        <v>21</v>
      </c>
      <c r="N673">
        <v>0.9</v>
      </c>
      <c r="O673">
        <v>2.322667</v>
      </c>
      <c r="P673" t="s">
        <v>22</v>
      </c>
      <c r="Q673">
        <v>1</v>
      </c>
      <c r="R673">
        <v>2.2536</v>
      </c>
    </row>
    <row r="674" spans="1:18" hidden="1" x14ac:dyDescent="0.2">
      <c r="A674">
        <v>5159</v>
      </c>
      <c r="B674" t="s">
        <v>852</v>
      </c>
      <c r="C674" t="str">
        <f t="shared" si="10"/>
        <v>Phon</v>
      </c>
      <c r="D674">
        <v>0</v>
      </c>
      <c r="E674">
        <v>0</v>
      </c>
      <c r="F674" t="s">
        <v>853</v>
      </c>
      <c r="G674" t="s">
        <v>25</v>
      </c>
      <c r="H674">
        <v>1</v>
      </c>
      <c r="I674">
        <v>1.3320000000000001</v>
      </c>
      <c r="J674" t="s">
        <v>26</v>
      </c>
      <c r="K674">
        <v>0.75</v>
      </c>
      <c r="L674">
        <v>1.4083330000000001</v>
      </c>
      <c r="M674" t="s">
        <v>27</v>
      </c>
      <c r="N674">
        <v>0.66669999999999996</v>
      </c>
      <c r="O674">
        <v>1.0583750000000001</v>
      </c>
      <c r="P674" t="s">
        <v>28</v>
      </c>
      <c r="Q674">
        <v>1</v>
      </c>
      <c r="R674">
        <v>1.38575</v>
      </c>
    </row>
    <row r="675" spans="1:18" hidden="1" x14ac:dyDescent="0.2">
      <c r="A675">
        <v>5159</v>
      </c>
      <c r="B675" t="s">
        <v>854</v>
      </c>
      <c r="C675" t="str">
        <f t="shared" si="10"/>
        <v>Phon</v>
      </c>
      <c r="D675">
        <v>0</v>
      </c>
      <c r="E675">
        <v>0</v>
      </c>
      <c r="F675" t="s">
        <v>292</v>
      </c>
      <c r="G675" t="s">
        <v>25</v>
      </c>
      <c r="H675">
        <v>0.91669999999999996</v>
      </c>
      <c r="I675">
        <v>1.595545</v>
      </c>
      <c r="J675" t="s">
        <v>26</v>
      </c>
      <c r="K675">
        <v>0.75</v>
      </c>
      <c r="L675">
        <v>1.7302219999999999</v>
      </c>
      <c r="M675" t="s">
        <v>27</v>
      </c>
      <c r="N675">
        <v>1</v>
      </c>
      <c r="O675">
        <v>1.1512500000000001</v>
      </c>
      <c r="P675" t="s">
        <v>28</v>
      </c>
      <c r="Q675">
        <v>1</v>
      </c>
      <c r="R675">
        <v>1.3626670000000001</v>
      </c>
    </row>
    <row r="676" spans="1:18" hidden="1" x14ac:dyDescent="0.2">
      <c r="A676">
        <v>5159</v>
      </c>
      <c r="B676" t="s">
        <v>855</v>
      </c>
      <c r="C676" t="str">
        <f t="shared" si="10"/>
        <v>Phon</v>
      </c>
      <c r="D676">
        <v>0</v>
      </c>
      <c r="E676">
        <v>0</v>
      </c>
      <c r="F676" t="s">
        <v>292</v>
      </c>
      <c r="G676" t="s">
        <v>25</v>
      </c>
      <c r="H676">
        <v>1</v>
      </c>
      <c r="I676">
        <v>1.5540830000000001</v>
      </c>
      <c r="J676" t="s">
        <v>26</v>
      </c>
      <c r="K676">
        <v>0.66669999999999996</v>
      </c>
      <c r="L676">
        <v>1.495625</v>
      </c>
      <c r="M676" t="s">
        <v>27</v>
      </c>
      <c r="N676">
        <v>0.91669999999999996</v>
      </c>
      <c r="O676">
        <v>1.234273</v>
      </c>
      <c r="P676" t="s">
        <v>28</v>
      </c>
      <c r="Q676">
        <v>1</v>
      </c>
      <c r="R676">
        <v>1.3986670000000001</v>
      </c>
    </row>
    <row r="677" spans="1:18" hidden="1" x14ac:dyDescent="0.2">
      <c r="A677">
        <v>5159</v>
      </c>
      <c r="B677" t="s">
        <v>856</v>
      </c>
      <c r="C677" t="str">
        <f t="shared" si="10"/>
        <v>Plaus</v>
      </c>
      <c r="D677">
        <v>0</v>
      </c>
      <c r="E677">
        <v>0</v>
      </c>
      <c r="F677" t="s">
        <v>245</v>
      </c>
      <c r="G677" t="s">
        <v>32</v>
      </c>
      <c r="H677">
        <v>1</v>
      </c>
      <c r="I677">
        <v>1.1754</v>
      </c>
      <c r="J677" t="s">
        <v>33</v>
      </c>
      <c r="K677">
        <v>1</v>
      </c>
      <c r="L677">
        <v>1.5674999999999999</v>
      </c>
      <c r="M677" t="s">
        <v>34</v>
      </c>
      <c r="N677">
        <v>1</v>
      </c>
      <c r="O677">
        <v>1.375</v>
      </c>
      <c r="P677" t="s">
        <v>35</v>
      </c>
      <c r="Q677">
        <v>0.7</v>
      </c>
      <c r="R677">
        <v>1.5065</v>
      </c>
    </row>
    <row r="678" spans="1:18" hidden="1" x14ac:dyDescent="0.2">
      <c r="A678">
        <v>5159</v>
      </c>
      <c r="B678" t="s">
        <v>857</v>
      </c>
      <c r="C678" t="str">
        <f t="shared" si="10"/>
        <v>Plaus</v>
      </c>
      <c r="D678">
        <v>0</v>
      </c>
      <c r="E678">
        <v>0</v>
      </c>
      <c r="F678" t="s">
        <v>245</v>
      </c>
      <c r="G678" t="s">
        <v>32</v>
      </c>
      <c r="H678">
        <v>1</v>
      </c>
      <c r="I678">
        <v>1.0464</v>
      </c>
      <c r="J678" t="s">
        <v>33</v>
      </c>
      <c r="K678">
        <v>1</v>
      </c>
      <c r="L678">
        <v>1.5769</v>
      </c>
      <c r="M678" t="s">
        <v>34</v>
      </c>
      <c r="N678">
        <v>1</v>
      </c>
      <c r="O678">
        <v>1.2608999999999999</v>
      </c>
      <c r="P678" t="s">
        <v>35</v>
      </c>
      <c r="Q678">
        <v>1</v>
      </c>
      <c r="R678">
        <v>1.6902999999999999</v>
      </c>
    </row>
    <row r="679" spans="1:18" hidden="1" x14ac:dyDescent="0.2">
      <c r="A679">
        <v>5159</v>
      </c>
      <c r="B679" t="s">
        <v>858</v>
      </c>
      <c r="C679" t="str">
        <f t="shared" si="10"/>
        <v>Sem</v>
      </c>
      <c r="D679">
        <v>0</v>
      </c>
      <c r="E679">
        <v>0</v>
      </c>
      <c r="F679" t="s">
        <v>245</v>
      </c>
      <c r="G679" t="s">
        <v>38</v>
      </c>
      <c r="H679">
        <v>1</v>
      </c>
      <c r="I679">
        <v>1.296583</v>
      </c>
      <c r="J679" t="s">
        <v>39</v>
      </c>
      <c r="K679">
        <v>1</v>
      </c>
      <c r="L679">
        <v>1.2191669999999999</v>
      </c>
      <c r="M679" t="s">
        <v>40</v>
      </c>
      <c r="N679">
        <v>0.83330000000000004</v>
      </c>
      <c r="O679">
        <v>1.1929000000000001</v>
      </c>
      <c r="P679" t="s">
        <v>41</v>
      </c>
      <c r="Q679">
        <v>0.91669999999999996</v>
      </c>
      <c r="R679">
        <v>1.4633640000000001</v>
      </c>
    </row>
    <row r="680" spans="1:18" hidden="1" x14ac:dyDescent="0.2">
      <c r="A680">
        <v>5159</v>
      </c>
      <c r="B680" t="s">
        <v>859</v>
      </c>
      <c r="C680" t="str">
        <f t="shared" si="10"/>
        <v>Sem</v>
      </c>
      <c r="D680">
        <v>0</v>
      </c>
      <c r="E680">
        <v>0</v>
      </c>
      <c r="F680" t="s">
        <v>245</v>
      </c>
      <c r="G680" t="s">
        <v>38</v>
      </c>
      <c r="H680">
        <v>1</v>
      </c>
      <c r="I680">
        <v>0.99316700000000002</v>
      </c>
      <c r="J680" t="s">
        <v>39</v>
      </c>
      <c r="K680">
        <v>0.91669999999999996</v>
      </c>
      <c r="L680">
        <v>1.0378179999999999</v>
      </c>
      <c r="M680" t="s">
        <v>40</v>
      </c>
      <c r="N680">
        <v>0.91669999999999996</v>
      </c>
      <c r="O680">
        <v>1.026545</v>
      </c>
      <c r="P680" t="s">
        <v>41</v>
      </c>
      <c r="Q680">
        <v>0.83330000000000004</v>
      </c>
      <c r="R680">
        <v>1.208</v>
      </c>
    </row>
    <row r="681" spans="1:18" x14ac:dyDescent="0.2">
      <c r="A681">
        <v>5160</v>
      </c>
      <c r="B681" t="s">
        <v>860</v>
      </c>
      <c r="C681" t="str">
        <f t="shared" si="10"/>
        <v>Gram</v>
      </c>
      <c r="D681">
        <v>0</v>
      </c>
      <c r="E681">
        <v>0</v>
      </c>
      <c r="F681" t="s">
        <v>861</v>
      </c>
      <c r="G681" t="s">
        <v>19</v>
      </c>
      <c r="H681">
        <v>1</v>
      </c>
      <c r="I681">
        <v>3.4458000000000002</v>
      </c>
      <c r="J681" t="s">
        <v>20</v>
      </c>
      <c r="K681">
        <v>1</v>
      </c>
      <c r="L681">
        <v>3.7324000000000002</v>
      </c>
      <c r="M681" t="s">
        <v>21</v>
      </c>
      <c r="N681">
        <v>0.6</v>
      </c>
      <c r="O681">
        <v>2.23</v>
      </c>
      <c r="P681" t="s">
        <v>22</v>
      </c>
      <c r="Q681">
        <v>0.9</v>
      </c>
      <c r="R681">
        <v>2.418444</v>
      </c>
    </row>
    <row r="682" spans="1:18" x14ac:dyDescent="0.2">
      <c r="A682">
        <v>5160</v>
      </c>
      <c r="B682" t="s">
        <v>862</v>
      </c>
      <c r="C682" t="str">
        <f t="shared" si="10"/>
        <v>Gram</v>
      </c>
      <c r="D682">
        <v>0</v>
      </c>
      <c r="E682">
        <v>0</v>
      </c>
      <c r="F682" t="s">
        <v>861</v>
      </c>
      <c r="G682" t="s">
        <v>19</v>
      </c>
      <c r="H682">
        <v>1</v>
      </c>
      <c r="I682">
        <v>3.6913330000000002</v>
      </c>
      <c r="J682" t="s">
        <v>20</v>
      </c>
      <c r="K682">
        <v>0.7</v>
      </c>
      <c r="L682">
        <v>3.7650000000000001</v>
      </c>
      <c r="M682" t="s">
        <v>21</v>
      </c>
      <c r="N682">
        <v>0.7</v>
      </c>
      <c r="O682">
        <v>2.6852860000000001</v>
      </c>
      <c r="P682" t="s">
        <v>22</v>
      </c>
      <c r="Q682">
        <v>0.9</v>
      </c>
      <c r="R682">
        <v>2.39</v>
      </c>
    </row>
    <row r="683" spans="1:18" hidden="1" x14ac:dyDescent="0.2">
      <c r="A683">
        <v>5160</v>
      </c>
      <c r="B683" t="s">
        <v>863</v>
      </c>
      <c r="C683" t="str">
        <f t="shared" si="10"/>
        <v>Phon</v>
      </c>
      <c r="D683">
        <v>0</v>
      </c>
      <c r="E683">
        <v>0</v>
      </c>
      <c r="F683" t="s">
        <v>861</v>
      </c>
      <c r="G683" t="s">
        <v>25</v>
      </c>
      <c r="H683">
        <v>1</v>
      </c>
      <c r="I683">
        <v>1.741417</v>
      </c>
      <c r="J683" t="s">
        <v>26</v>
      </c>
      <c r="K683">
        <v>0.41670000000000001</v>
      </c>
      <c r="L683">
        <v>1.5671999999999999</v>
      </c>
      <c r="M683" t="s">
        <v>27</v>
      </c>
      <c r="N683">
        <v>0.66669999999999996</v>
      </c>
      <c r="O683">
        <v>1.21675</v>
      </c>
      <c r="P683" t="s">
        <v>28</v>
      </c>
      <c r="Q683">
        <v>0.91669999999999996</v>
      </c>
      <c r="R683">
        <v>1.4294549999999999</v>
      </c>
    </row>
    <row r="684" spans="1:18" hidden="1" x14ac:dyDescent="0.2">
      <c r="A684">
        <v>5160</v>
      </c>
      <c r="B684" t="s">
        <v>864</v>
      </c>
      <c r="C684" t="str">
        <f t="shared" si="10"/>
        <v>Phon</v>
      </c>
      <c r="D684">
        <v>0</v>
      </c>
      <c r="E684">
        <v>0</v>
      </c>
      <c r="F684" t="s">
        <v>861</v>
      </c>
      <c r="G684" t="s">
        <v>25</v>
      </c>
      <c r="H684">
        <v>1</v>
      </c>
      <c r="I684">
        <v>1.6675</v>
      </c>
      <c r="J684" t="s">
        <v>26</v>
      </c>
      <c r="K684">
        <v>0.5</v>
      </c>
      <c r="L684">
        <v>1.7491669999999999</v>
      </c>
      <c r="M684" t="s">
        <v>27</v>
      </c>
      <c r="N684">
        <v>0.91669999999999996</v>
      </c>
      <c r="O684">
        <v>1.328273</v>
      </c>
      <c r="P684" t="s">
        <v>28</v>
      </c>
      <c r="Q684">
        <v>1</v>
      </c>
      <c r="R684">
        <v>1.7520830000000001</v>
      </c>
    </row>
    <row r="685" spans="1:18" hidden="1" x14ac:dyDescent="0.2">
      <c r="A685">
        <v>5160</v>
      </c>
      <c r="B685" t="s">
        <v>865</v>
      </c>
      <c r="C685" t="str">
        <f t="shared" si="10"/>
        <v>Plaus</v>
      </c>
      <c r="D685">
        <v>0</v>
      </c>
      <c r="E685">
        <v>0</v>
      </c>
      <c r="F685" t="s">
        <v>433</v>
      </c>
      <c r="G685" t="s">
        <v>32</v>
      </c>
      <c r="H685">
        <v>1</v>
      </c>
      <c r="I685">
        <v>3.129111</v>
      </c>
      <c r="J685" t="s">
        <v>33</v>
      </c>
      <c r="K685">
        <v>1</v>
      </c>
      <c r="L685">
        <v>1.7526999999999999</v>
      </c>
      <c r="M685" t="s">
        <v>34</v>
      </c>
      <c r="N685">
        <v>0.7</v>
      </c>
      <c r="O685">
        <v>2.1814290000000001</v>
      </c>
      <c r="P685" t="s">
        <v>35</v>
      </c>
      <c r="Q685">
        <v>0.6</v>
      </c>
      <c r="R685">
        <v>2.2046670000000002</v>
      </c>
    </row>
    <row r="686" spans="1:18" hidden="1" x14ac:dyDescent="0.2">
      <c r="A686">
        <v>5160</v>
      </c>
      <c r="B686" t="s">
        <v>866</v>
      </c>
      <c r="C686" t="str">
        <f t="shared" si="10"/>
        <v>Plaus</v>
      </c>
      <c r="D686">
        <v>0</v>
      </c>
      <c r="E686">
        <v>0</v>
      </c>
      <c r="F686" t="s">
        <v>433</v>
      </c>
      <c r="G686" t="s">
        <v>32</v>
      </c>
      <c r="H686">
        <v>1</v>
      </c>
      <c r="I686">
        <v>3.9399000000000002</v>
      </c>
      <c r="J686" t="s">
        <v>33</v>
      </c>
      <c r="K686">
        <v>0.9</v>
      </c>
      <c r="L686">
        <v>2.068333</v>
      </c>
      <c r="M686" t="s">
        <v>34</v>
      </c>
      <c r="N686">
        <v>0.7</v>
      </c>
      <c r="O686">
        <v>1.9350000000000001</v>
      </c>
      <c r="P686" t="s">
        <v>35</v>
      </c>
      <c r="Q686">
        <v>0.7</v>
      </c>
      <c r="R686">
        <v>1.9079999999999999</v>
      </c>
    </row>
    <row r="687" spans="1:18" hidden="1" x14ac:dyDescent="0.2">
      <c r="A687">
        <v>5160</v>
      </c>
      <c r="B687" t="s">
        <v>867</v>
      </c>
      <c r="C687" t="str">
        <f t="shared" si="10"/>
        <v>Plaus</v>
      </c>
      <c r="D687">
        <v>0</v>
      </c>
      <c r="E687">
        <v>0</v>
      </c>
      <c r="F687" t="s">
        <v>321</v>
      </c>
      <c r="G687" t="s">
        <v>32</v>
      </c>
      <c r="H687">
        <v>1</v>
      </c>
      <c r="I687">
        <v>1.2750999999999999</v>
      </c>
      <c r="J687" t="s">
        <v>33</v>
      </c>
      <c r="K687">
        <v>0.8</v>
      </c>
      <c r="L687">
        <v>1.9766250000000001</v>
      </c>
      <c r="M687" t="s">
        <v>34</v>
      </c>
      <c r="N687">
        <v>1</v>
      </c>
      <c r="O687">
        <v>1.9950000000000001</v>
      </c>
      <c r="P687" t="s">
        <v>35</v>
      </c>
      <c r="Q687">
        <v>0.9</v>
      </c>
      <c r="R687">
        <v>1.9294439999999999</v>
      </c>
    </row>
    <row r="688" spans="1:18" hidden="1" x14ac:dyDescent="0.2">
      <c r="A688">
        <v>5160</v>
      </c>
      <c r="B688" t="s">
        <v>868</v>
      </c>
      <c r="C688" t="str">
        <f t="shared" si="10"/>
        <v>Plaus</v>
      </c>
      <c r="D688">
        <v>0</v>
      </c>
      <c r="E688">
        <v>0</v>
      </c>
      <c r="F688" t="s">
        <v>321</v>
      </c>
      <c r="G688" t="s">
        <v>32</v>
      </c>
      <c r="H688">
        <v>0.9</v>
      </c>
      <c r="I688">
        <v>2.3017780000000001</v>
      </c>
      <c r="J688" t="s">
        <v>33</v>
      </c>
      <c r="K688">
        <v>0.8</v>
      </c>
      <c r="L688">
        <v>2.3276249999999998</v>
      </c>
      <c r="M688" t="s">
        <v>34</v>
      </c>
      <c r="N688">
        <v>0.9</v>
      </c>
      <c r="O688">
        <v>2.0092219999999998</v>
      </c>
      <c r="P688" t="s">
        <v>35</v>
      </c>
      <c r="Q688">
        <v>0.7</v>
      </c>
      <c r="R688">
        <v>2.1595710000000001</v>
      </c>
    </row>
    <row r="689" spans="1:18" hidden="1" x14ac:dyDescent="0.2">
      <c r="A689">
        <v>5160</v>
      </c>
      <c r="B689" t="s">
        <v>869</v>
      </c>
      <c r="C689" t="str">
        <f t="shared" si="10"/>
        <v>Sem</v>
      </c>
      <c r="D689">
        <v>2</v>
      </c>
      <c r="E689">
        <v>0</v>
      </c>
      <c r="F689" t="s">
        <v>433</v>
      </c>
      <c r="G689" t="s">
        <v>38</v>
      </c>
      <c r="H689">
        <v>1</v>
      </c>
      <c r="I689">
        <v>2.0211670000000002</v>
      </c>
      <c r="J689" t="s">
        <v>39</v>
      </c>
      <c r="K689">
        <v>0.83330000000000004</v>
      </c>
      <c r="L689">
        <v>1.4539</v>
      </c>
      <c r="M689" t="s">
        <v>40</v>
      </c>
      <c r="N689">
        <v>0.75</v>
      </c>
      <c r="O689">
        <v>1.502</v>
      </c>
      <c r="P689" t="s">
        <v>41</v>
      </c>
      <c r="Q689">
        <v>0.58330000000000004</v>
      </c>
      <c r="R689">
        <v>1.436286</v>
      </c>
    </row>
    <row r="690" spans="1:18" hidden="1" x14ac:dyDescent="0.2">
      <c r="A690">
        <v>5160</v>
      </c>
      <c r="B690" t="s">
        <v>870</v>
      </c>
      <c r="C690" t="str">
        <f t="shared" si="10"/>
        <v>Sem</v>
      </c>
      <c r="D690">
        <v>0</v>
      </c>
      <c r="E690">
        <v>0</v>
      </c>
      <c r="F690" t="s">
        <v>433</v>
      </c>
      <c r="G690" t="s">
        <v>38</v>
      </c>
      <c r="H690">
        <v>1</v>
      </c>
      <c r="I690">
        <v>2.1317499999999998</v>
      </c>
      <c r="J690" t="s">
        <v>39</v>
      </c>
      <c r="K690">
        <v>0.91669999999999996</v>
      </c>
      <c r="L690">
        <v>1.3086359999999999</v>
      </c>
      <c r="M690" t="s">
        <v>40</v>
      </c>
      <c r="N690">
        <v>0.83330000000000004</v>
      </c>
      <c r="O690">
        <v>1.3575999999999999</v>
      </c>
      <c r="P690" t="s">
        <v>41</v>
      </c>
      <c r="Q690">
        <v>0.66669999999999996</v>
      </c>
      <c r="R690">
        <v>1.757625</v>
      </c>
    </row>
    <row r="691" spans="1:18" x14ac:dyDescent="0.2">
      <c r="A691">
        <v>5161</v>
      </c>
      <c r="B691" t="s">
        <v>871</v>
      </c>
      <c r="C691" t="str">
        <f t="shared" si="10"/>
        <v>Gram</v>
      </c>
      <c r="D691">
        <v>0</v>
      </c>
      <c r="E691">
        <v>0</v>
      </c>
      <c r="F691" t="s">
        <v>872</v>
      </c>
      <c r="G691" t="s">
        <v>19</v>
      </c>
      <c r="H691">
        <v>1</v>
      </c>
      <c r="I691">
        <v>1.5604</v>
      </c>
      <c r="J691" t="s">
        <v>20</v>
      </c>
      <c r="K691">
        <v>1</v>
      </c>
      <c r="L691">
        <v>3.2694999999999999</v>
      </c>
      <c r="M691" t="s">
        <v>21</v>
      </c>
      <c r="N691">
        <v>0.5</v>
      </c>
      <c r="O691">
        <v>2.2576000000000001</v>
      </c>
      <c r="P691" t="s">
        <v>22</v>
      </c>
      <c r="Q691">
        <v>0.9</v>
      </c>
      <c r="R691">
        <v>2.1548889999999998</v>
      </c>
    </row>
    <row r="692" spans="1:18" x14ac:dyDescent="0.2">
      <c r="A692">
        <v>5161</v>
      </c>
      <c r="B692" t="s">
        <v>873</v>
      </c>
      <c r="C692" t="str">
        <f t="shared" si="10"/>
        <v>Gram</v>
      </c>
      <c r="D692">
        <v>0</v>
      </c>
      <c r="E692">
        <v>0</v>
      </c>
      <c r="F692" t="s">
        <v>872</v>
      </c>
      <c r="G692" t="s">
        <v>19</v>
      </c>
      <c r="H692">
        <v>0.9</v>
      </c>
      <c r="I692">
        <v>2.3056670000000001</v>
      </c>
      <c r="J692" t="s">
        <v>20</v>
      </c>
      <c r="K692">
        <v>0.8</v>
      </c>
      <c r="L692">
        <v>3.5016250000000002</v>
      </c>
      <c r="M692" t="s">
        <v>21</v>
      </c>
      <c r="N692">
        <v>0.5</v>
      </c>
      <c r="O692">
        <v>3.1183999999999998</v>
      </c>
      <c r="P692" t="s">
        <v>22</v>
      </c>
      <c r="Q692">
        <v>1</v>
      </c>
      <c r="R692">
        <v>2.5409999999999999</v>
      </c>
    </row>
    <row r="693" spans="1:18" hidden="1" x14ac:dyDescent="0.2">
      <c r="A693">
        <v>5161</v>
      </c>
      <c r="B693" t="s">
        <v>874</v>
      </c>
      <c r="C693" t="str">
        <f t="shared" si="10"/>
        <v>Phon</v>
      </c>
      <c r="D693">
        <v>0</v>
      </c>
      <c r="E693">
        <v>0</v>
      </c>
      <c r="F693" t="s">
        <v>872</v>
      </c>
      <c r="G693" t="s">
        <v>25</v>
      </c>
      <c r="H693">
        <v>1</v>
      </c>
      <c r="I693">
        <v>1.0816669999999999</v>
      </c>
      <c r="J693" t="s">
        <v>26</v>
      </c>
      <c r="K693">
        <v>0.5</v>
      </c>
      <c r="L693">
        <v>1.2003330000000001</v>
      </c>
      <c r="M693" t="s">
        <v>27</v>
      </c>
      <c r="N693">
        <v>0.83330000000000004</v>
      </c>
      <c r="O693">
        <v>1.2654000000000001</v>
      </c>
      <c r="P693" t="s">
        <v>28</v>
      </c>
      <c r="Q693">
        <v>0.83330000000000004</v>
      </c>
      <c r="R693">
        <v>1.2353000000000001</v>
      </c>
    </row>
    <row r="694" spans="1:18" hidden="1" x14ac:dyDescent="0.2">
      <c r="A694">
        <v>5161</v>
      </c>
      <c r="B694" t="s">
        <v>875</v>
      </c>
      <c r="C694" t="str">
        <f t="shared" si="10"/>
        <v>Phon</v>
      </c>
      <c r="D694">
        <v>0</v>
      </c>
      <c r="E694">
        <v>0</v>
      </c>
      <c r="F694" t="s">
        <v>872</v>
      </c>
      <c r="G694" t="s">
        <v>25</v>
      </c>
      <c r="H694">
        <v>1</v>
      </c>
      <c r="I694">
        <v>1.1539999999999999</v>
      </c>
      <c r="J694" t="s">
        <v>26</v>
      </c>
      <c r="K694">
        <v>0.33329999999999999</v>
      </c>
      <c r="L694">
        <v>1.2677499999999999</v>
      </c>
      <c r="M694" t="s">
        <v>27</v>
      </c>
      <c r="N694">
        <v>0.83330000000000004</v>
      </c>
      <c r="O694">
        <v>1.3250999999999999</v>
      </c>
      <c r="P694" t="s">
        <v>28</v>
      </c>
      <c r="Q694">
        <v>0.91669999999999996</v>
      </c>
      <c r="R694">
        <v>1.462818</v>
      </c>
    </row>
    <row r="695" spans="1:18" hidden="1" x14ac:dyDescent="0.2">
      <c r="A695">
        <v>5161</v>
      </c>
      <c r="B695" t="s">
        <v>876</v>
      </c>
      <c r="C695" t="str">
        <f t="shared" si="10"/>
        <v>Plaus</v>
      </c>
      <c r="D695">
        <v>1</v>
      </c>
      <c r="E695">
        <v>0</v>
      </c>
      <c r="F695" t="s">
        <v>239</v>
      </c>
      <c r="G695" t="s">
        <v>32</v>
      </c>
      <c r="H695">
        <v>1</v>
      </c>
      <c r="I695">
        <v>1.7928999999999999</v>
      </c>
      <c r="J695" t="s">
        <v>33</v>
      </c>
      <c r="K695">
        <v>1</v>
      </c>
      <c r="L695">
        <v>2.0234999999999999</v>
      </c>
      <c r="M695" t="s">
        <v>34</v>
      </c>
      <c r="N695">
        <v>0.8</v>
      </c>
      <c r="O695">
        <v>2.1237499999999998</v>
      </c>
      <c r="P695" t="s">
        <v>35</v>
      </c>
      <c r="Q695">
        <v>0.8</v>
      </c>
      <c r="R695">
        <v>2.1190000000000002</v>
      </c>
    </row>
    <row r="696" spans="1:18" hidden="1" x14ac:dyDescent="0.2">
      <c r="A696">
        <v>5161</v>
      </c>
      <c r="B696" t="s">
        <v>877</v>
      </c>
      <c r="C696" t="str">
        <f t="shared" si="10"/>
        <v>Plaus</v>
      </c>
      <c r="D696">
        <v>0</v>
      </c>
      <c r="E696">
        <v>0</v>
      </c>
      <c r="F696" t="s">
        <v>239</v>
      </c>
      <c r="G696" t="s">
        <v>32</v>
      </c>
      <c r="H696">
        <v>1</v>
      </c>
      <c r="I696">
        <v>2.2664439999999999</v>
      </c>
      <c r="J696" t="s">
        <v>33</v>
      </c>
      <c r="K696">
        <v>0.8</v>
      </c>
      <c r="L696">
        <v>2.02</v>
      </c>
      <c r="M696" t="s">
        <v>34</v>
      </c>
      <c r="N696">
        <v>0.9</v>
      </c>
      <c r="O696">
        <v>2.2683330000000002</v>
      </c>
      <c r="P696" t="s">
        <v>35</v>
      </c>
      <c r="Q696">
        <v>0.7</v>
      </c>
      <c r="R696">
        <v>2.540143</v>
      </c>
    </row>
    <row r="697" spans="1:18" hidden="1" x14ac:dyDescent="0.2">
      <c r="A697">
        <v>5161</v>
      </c>
      <c r="B697" t="s">
        <v>878</v>
      </c>
      <c r="C697" t="str">
        <f t="shared" si="10"/>
        <v>Sem</v>
      </c>
      <c r="D697">
        <v>0</v>
      </c>
      <c r="E697">
        <v>0</v>
      </c>
      <c r="F697" t="s">
        <v>239</v>
      </c>
      <c r="G697" t="s">
        <v>38</v>
      </c>
      <c r="H697">
        <v>0.91669999999999996</v>
      </c>
      <c r="I697">
        <v>2.4057270000000002</v>
      </c>
      <c r="J697" t="s">
        <v>39</v>
      </c>
      <c r="K697">
        <v>0.91669999999999996</v>
      </c>
      <c r="L697">
        <v>1.510364</v>
      </c>
      <c r="M697" t="s">
        <v>40</v>
      </c>
      <c r="N697">
        <v>0.75</v>
      </c>
      <c r="O697">
        <v>1.675556</v>
      </c>
      <c r="P697" t="s">
        <v>41</v>
      </c>
      <c r="Q697">
        <v>0.83330000000000004</v>
      </c>
      <c r="R697">
        <v>1.4638</v>
      </c>
    </row>
    <row r="698" spans="1:18" hidden="1" x14ac:dyDescent="0.2">
      <c r="A698">
        <v>5161</v>
      </c>
      <c r="B698" t="s">
        <v>879</v>
      </c>
      <c r="C698" t="str">
        <f t="shared" si="10"/>
        <v>Sem</v>
      </c>
      <c r="D698">
        <v>1</v>
      </c>
      <c r="E698">
        <v>0</v>
      </c>
      <c r="F698" t="s">
        <v>239</v>
      </c>
      <c r="G698" t="s">
        <v>38</v>
      </c>
      <c r="H698">
        <v>1</v>
      </c>
      <c r="I698">
        <v>2.3164169999999999</v>
      </c>
      <c r="J698" t="s">
        <v>39</v>
      </c>
      <c r="K698">
        <v>0.91669999999999996</v>
      </c>
      <c r="L698">
        <v>1.7033640000000001</v>
      </c>
      <c r="M698" t="s">
        <v>40</v>
      </c>
      <c r="N698">
        <v>0.66669999999999996</v>
      </c>
      <c r="O698">
        <v>1.7464999999999999</v>
      </c>
      <c r="P698" t="s">
        <v>41</v>
      </c>
      <c r="Q698">
        <v>0.91669999999999996</v>
      </c>
      <c r="R698">
        <v>1.7373639999999999</v>
      </c>
    </row>
    <row r="699" spans="1:18" x14ac:dyDescent="0.2">
      <c r="A699">
        <v>5162</v>
      </c>
      <c r="B699" t="s">
        <v>880</v>
      </c>
      <c r="C699" t="str">
        <f t="shared" si="10"/>
        <v>Gram</v>
      </c>
      <c r="D699">
        <v>0</v>
      </c>
      <c r="E699">
        <v>0</v>
      </c>
      <c r="F699" t="s">
        <v>881</v>
      </c>
      <c r="G699" t="s">
        <v>19</v>
      </c>
      <c r="H699">
        <v>1</v>
      </c>
      <c r="I699">
        <v>2.3723999999999998</v>
      </c>
      <c r="J699" t="s">
        <v>20</v>
      </c>
      <c r="K699">
        <v>0.8</v>
      </c>
      <c r="L699">
        <v>4.117</v>
      </c>
      <c r="M699" t="s">
        <v>21</v>
      </c>
      <c r="N699">
        <v>0.9</v>
      </c>
      <c r="O699">
        <v>2.4700000000000002</v>
      </c>
      <c r="P699" t="s">
        <v>22</v>
      </c>
      <c r="Q699">
        <v>0.6</v>
      </c>
      <c r="R699">
        <v>2.7080000000000002</v>
      </c>
    </row>
    <row r="700" spans="1:18" x14ac:dyDescent="0.2">
      <c r="A700">
        <v>5162</v>
      </c>
      <c r="B700" t="s">
        <v>882</v>
      </c>
      <c r="C700" t="str">
        <f t="shared" si="10"/>
        <v>Gram</v>
      </c>
      <c r="D700">
        <v>0</v>
      </c>
      <c r="E700">
        <v>0</v>
      </c>
      <c r="F700" t="s">
        <v>881</v>
      </c>
      <c r="G700" t="s">
        <v>19</v>
      </c>
      <c r="H700">
        <v>0.9</v>
      </c>
      <c r="I700">
        <v>1.7508889999999999</v>
      </c>
      <c r="J700" t="s">
        <v>20</v>
      </c>
      <c r="K700">
        <v>0.3</v>
      </c>
      <c r="L700">
        <v>3.4413330000000002</v>
      </c>
      <c r="M700" t="s">
        <v>21</v>
      </c>
      <c r="N700">
        <v>0.9</v>
      </c>
      <c r="O700">
        <v>2.8802219999999998</v>
      </c>
      <c r="P700" t="s">
        <v>22</v>
      </c>
      <c r="Q700">
        <v>1</v>
      </c>
      <c r="R700">
        <v>2.6360000000000001</v>
      </c>
    </row>
    <row r="701" spans="1:18" hidden="1" x14ac:dyDescent="0.2">
      <c r="A701">
        <v>5162</v>
      </c>
      <c r="B701" t="s">
        <v>883</v>
      </c>
      <c r="C701" t="str">
        <f t="shared" si="10"/>
        <v>Phon</v>
      </c>
      <c r="D701">
        <v>0</v>
      </c>
      <c r="E701">
        <v>0</v>
      </c>
      <c r="F701" t="s">
        <v>881</v>
      </c>
      <c r="G701" t="s">
        <v>25</v>
      </c>
      <c r="H701">
        <v>1</v>
      </c>
      <c r="I701">
        <v>1.007083</v>
      </c>
      <c r="J701" t="s">
        <v>26</v>
      </c>
      <c r="K701">
        <v>0.75</v>
      </c>
      <c r="L701">
        <v>1.150333</v>
      </c>
      <c r="M701" t="s">
        <v>27</v>
      </c>
      <c r="N701">
        <v>1</v>
      </c>
      <c r="O701">
        <v>1.2802500000000001</v>
      </c>
      <c r="P701" t="s">
        <v>28</v>
      </c>
      <c r="Q701">
        <v>0.83330000000000004</v>
      </c>
      <c r="R701">
        <v>1.258</v>
      </c>
    </row>
    <row r="702" spans="1:18" hidden="1" x14ac:dyDescent="0.2">
      <c r="A702">
        <v>5162</v>
      </c>
      <c r="B702" t="s">
        <v>884</v>
      </c>
      <c r="C702" t="str">
        <f t="shared" si="10"/>
        <v>Phon</v>
      </c>
      <c r="D702">
        <v>0</v>
      </c>
      <c r="E702">
        <v>0</v>
      </c>
      <c r="F702" t="s">
        <v>881</v>
      </c>
      <c r="G702" t="s">
        <v>25</v>
      </c>
      <c r="H702">
        <v>1</v>
      </c>
      <c r="I702">
        <v>1.268583</v>
      </c>
      <c r="J702" t="s">
        <v>26</v>
      </c>
      <c r="K702">
        <v>0.75</v>
      </c>
      <c r="L702">
        <v>1.365556</v>
      </c>
      <c r="M702" t="s">
        <v>27</v>
      </c>
      <c r="N702">
        <v>0.83330000000000004</v>
      </c>
      <c r="O702">
        <v>1.1971000000000001</v>
      </c>
      <c r="P702" t="s">
        <v>28</v>
      </c>
      <c r="Q702">
        <v>0.66669999999999996</v>
      </c>
      <c r="R702">
        <v>1.3026249999999999</v>
      </c>
    </row>
    <row r="703" spans="1:18" hidden="1" x14ac:dyDescent="0.2">
      <c r="A703">
        <v>5162</v>
      </c>
      <c r="B703" t="s">
        <v>885</v>
      </c>
      <c r="C703" t="str">
        <f t="shared" si="10"/>
        <v>Plaus</v>
      </c>
      <c r="D703">
        <v>4</v>
      </c>
      <c r="E703">
        <v>0</v>
      </c>
      <c r="F703" t="s">
        <v>336</v>
      </c>
      <c r="G703" t="s">
        <v>32</v>
      </c>
      <c r="H703">
        <v>1</v>
      </c>
      <c r="I703">
        <v>1.1933</v>
      </c>
      <c r="J703" t="s">
        <v>33</v>
      </c>
      <c r="K703">
        <v>0.7</v>
      </c>
      <c r="L703">
        <v>2.1949999999999998</v>
      </c>
      <c r="M703" t="s">
        <v>34</v>
      </c>
      <c r="N703">
        <v>1</v>
      </c>
      <c r="O703">
        <v>2.0605000000000002</v>
      </c>
      <c r="P703" t="s">
        <v>35</v>
      </c>
      <c r="Q703">
        <v>0.9</v>
      </c>
      <c r="R703">
        <v>1.8477779999999999</v>
      </c>
    </row>
    <row r="704" spans="1:18" hidden="1" x14ac:dyDescent="0.2">
      <c r="A704">
        <v>5162</v>
      </c>
      <c r="B704" t="s">
        <v>886</v>
      </c>
      <c r="C704" t="str">
        <f t="shared" si="10"/>
        <v>Plaus</v>
      </c>
      <c r="D704">
        <v>6</v>
      </c>
      <c r="E704">
        <v>0</v>
      </c>
      <c r="F704" t="s">
        <v>336</v>
      </c>
      <c r="G704" t="s">
        <v>32</v>
      </c>
      <c r="H704">
        <v>1</v>
      </c>
      <c r="I704">
        <v>1.1658999999999999</v>
      </c>
      <c r="J704" t="s">
        <v>33</v>
      </c>
      <c r="K704">
        <v>0.4</v>
      </c>
      <c r="L704">
        <v>2.1277499999999998</v>
      </c>
      <c r="M704" t="s">
        <v>34</v>
      </c>
      <c r="N704">
        <v>0.9</v>
      </c>
      <c r="O704">
        <v>1.9423330000000001</v>
      </c>
      <c r="P704" t="s">
        <v>35</v>
      </c>
      <c r="Q704">
        <v>0.7</v>
      </c>
      <c r="R704">
        <v>2.2471429999999999</v>
      </c>
    </row>
    <row r="705" spans="1:18" hidden="1" x14ac:dyDescent="0.2">
      <c r="A705">
        <v>5162</v>
      </c>
      <c r="B705" t="s">
        <v>887</v>
      </c>
      <c r="C705" t="str">
        <f t="shared" si="10"/>
        <v>Sem</v>
      </c>
      <c r="D705">
        <v>4</v>
      </c>
      <c r="E705">
        <v>0</v>
      </c>
      <c r="F705" t="s">
        <v>336</v>
      </c>
      <c r="G705" t="s">
        <v>38</v>
      </c>
      <c r="H705">
        <v>1</v>
      </c>
      <c r="I705">
        <v>1.0197499999999999</v>
      </c>
      <c r="J705" t="s">
        <v>39</v>
      </c>
      <c r="K705">
        <v>0.91669999999999996</v>
      </c>
      <c r="L705">
        <v>1.3197270000000001</v>
      </c>
      <c r="M705" t="s">
        <v>40</v>
      </c>
      <c r="N705">
        <v>0.91669999999999996</v>
      </c>
      <c r="O705">
        <v>1.325364</v>
      </c>
      <c r="P705" t="s">
        <v>41</v>
      </c>
      <c r="Q705">
        <v>0.16669999999999999</v>
      </c>
      <c r="R705">
        <v>1.698</v>
      </c>
    </row>
    <row r="706" spans="1:18" hidden="1" x14ac:dyDescent="0.2">
      <c r="A706">
        <v>5162</v>
      </c>
      <c r="B706" t="s">
        <v>888</v>
      </c>
      <c r="C706" t="str">
        <f t="shared" si="10"/>
        <v>Sem</v>
      </c>
      <c r="D706">
        <v>0</v>
      </c>
      <c r="E706">
        <v>0</v>
      </c>
      <c r="F706" t="s">
        <v>336</v>
      </c>
      <c r="G706" t="s">
        <v>38</v>
      </c>
      <c r="H706">
        <v>1</v>
      </c>
      <c r="I706">
        <v>0.92925000000000002</v>
      </c>
      <c r="J706" t="s">
        <v>39</v>
      </c>
      <c r="K706">
        <v>0.83330000000000004</v>
      </c>
      <c r="L706">
        <v>1.2325999999999999</v>
      </c>
      <c r="M706" t="s">
        <v>40</v>
      </c>
      <c r="N706">
        <v>0.66669999999999996</v>
      </c>
      <c r="O706">
        <v>1.2070000000000001</v>
      </c>
      <c r="P706" t="s">
        <v>41</v>
      </c>
      <c r="Q706">
        <v>0.16669999999999999</v>
      </c>
      <c r="R706">
        <v>0.92949999999999999</v>
      </c>
    </row>
    <row r="707" spans="1:18" x14ac:dyDescent="0.2">
      <c r="A707">
        <v>5163</v>
      </c>
      <c r="B707" t="s">
        <v>889</v>
      </c>
      <c r="C707" t="str">
        <f t="shared" si="10"/>
        <v>Gram</v>
      </c>
      <c r="D707">
        <v>0</v>
      </c>
      <c r="E707">
        <v>0</v>
      </c>
      <c r="F707" t="s">
        <v>205</v>
      </c>
      <c r="G707" t="s">
        <v>19</v>
      </c>
      <c r="H707">
        <v>1</v>
      </c>
      <c r="I707">
        <v>2.3018999999999998</v>
      </c>
      <c r="J707" t="s">
        <v>20</v>
      </c>
      <c r="K707">
        <v>0.9</v>
      </c>
      <c r="L707">
        <v>3.7919999999999998</v>
      </c>
      <c r="M707" t="s">
        <v>21</v>
      </c>
      <c r="N707">
        <v>0.7</v>
      </c>
      <c r="O707">
        <v>2.063571</v>
      </c>
      <c r="P707" t="s">
        <v>22</v>
      </c>
      <c r="Q707">
        <v>0.8</v>
      </c>
      <c r="R707">
        <v>2.0408750000000002</v>
      </c>
    </row>
    <row r="708" spans="1:18" x14ac:dyDescent="0.2">
      <c r="A708">
        <v>5163</v>
      </c>
      <c r="B708" t="s">
        <v>890</v>
      </c>
      <c r="C708" t="str">
        <f t="shared" ref="C708:C771" si="11">MID(B708,SEARCH("task-",B708)+5,SEARCH("_acq",B708)-SEARCH("task-",B708)-5)</f>
        <v>Gram</v>
      </c>
      <c r="D708">
        <v>0</v>
      </c>
      <c r="E708">
        <v>0</v>
      </c>
      <c r="F708" t="s">
        <v>205</v>
      </c>
      <c r="G708" t="s">
        <v>19</v>
      </c>
      <c r="H708">
        <v>0.5</v>
      </c>
      <c r="I708">
        <v>1.9603999999999999</v>
      </c>
      <c r="J708" t="s">
        <v>20</v>
      </c>
      <c r="K708">
        <v>0.7</v>
      </c>
      <c r="L708">
        <v>3.660714</v>
      </c>
      <c r="M708" t="s">
        <v>21</v>
      </c>
      <c r="N708">
        <v>0.6</v>
      </c>
      <c r="O708">
        <v>2.1891669999999999</v>
      </c>
      <c r="P708" t="s">
        <v>22</v>
      </c>
      <c r="Q708">
        <v>0.7</v>
      </c>
      <c r="R708">
        <v>2.2235710000000002</v>
      </c>
    </row>
    <row r="709" spans="1:18" hidden="1" x14ac:dyDescent="0.2">
      <c r="A709">
        <v>5163</v>
      </c>
      <c r="B709" t="s">
        <v>891</v>
      </c>
      <c r="C709" t="str">
        <f t="shared" si="11"/>
        <v>Phon</v>
      </c>
      <c r="D709">
        <v>0</v>
      </c>
      <c r="E709">
        <v>0</v>
      </c>
      <c r="F709" t="s">
        <v>205</v>
      </c>
      <c r="G709" t="s">
        <v>25</v>
      </c>
      <c r="H709">
        <v>0.91669999999999996</v>
      </c>
      <c r="I709">
        <v>0.99972700000000003</v>
      </c>
      <c r="J709" t="s">
        <v>26</v>
      </c>
      <c r="K709">
        <v>0.66669999999999996</v>
      </c>
      <c r="L709">
        <v>1.1288750000000001</v>
      </c>
      <c r="M709" t="s">
        <v>27</v>
      </c>
      <c r="N709">
        <v>1</v>
      </c>
      <c r="O709">
        <v>0.97241699999999998</v>
      </c>
      <c r="P709" t="s">
        <v>28</v>
      </c>
      <c r="Q709">
        <v>1</v>
      </c>
      <c r="R709">
        <v>1.0705830000000001</v>
      </c>
    </row>
    <row r="710" spans="1:18" hidden="1" x14ac:dyDescent="0.2">
      <c r="A710">
        <v>5163</v>
      </c>
      <c r="B710" t="s">
        <v>892</v>
      </c>
      <c r="C710" t="str">
        <f t="shared" si="11"/>
        <v>Phon</v>
      </c>
      <c r="D710">
        <v>0</v>
      </c>
      <c r="E710">
        <v>0</v>
      </c>
      <c r="F710" t="s">
        <v>205</v>
      </c>
      <c r="G710" t="s">
        <v>25</v>
      </c>
      <c r="H710">
        <v>0.75</v>
      </c>
      <c r="I710">
        <v>1.252375</v>
      </c>
      <c r="J710" t="s">
        <v>26</v>
      </c>
      <c r="K710">
        <v>0.66669999999999996</v>
      </c>
      <c r="L710">
        <v>0.88237500000000002</v>
      </c>
      <c r="M710" t="s">
        <v>27</v>
      </c>
      <c r="N710">
        <v>0.91669999999999996</v>
      </c>
      <c r="O710">
        <v>1.0900909999999999</v>
      </c>
      <c r="P710" t="s">
        <v>28</v>
      </c>
      <c r="Q710">
        <v>0.66669999999999996</v>
      </c>
      <c r="R710">
        <v>1.00075</v>
      </c>
    </row>
    <row r="711" spans="1:18" hidden="1" x14ac:dyDescent="0.2">
      <c r="A711">
        <v>5163</v>
      </c>
      <c r="B711" t="s">
        <v>893</v>
      </c>
      <c r="C711" t="str">
        <f t="shared" si="11"/>
        <v>Plaus</v>
      </c>
      <c r="D711">
        <v>0</v>
      </c>
      <c r="E711">
        <v>0</v>
      </c>
      <c r="F711" t="s">
        <v>894</v>
      </c>
      <c r="G711" t="s">
        <v>32</v>
      </c>
      <c r="H711">
        <v>0.8</v>
      </c>
      <c r="I711">
        <v>1.3458749999999999</v>
      </c>
      <c r="J711" t="s">
        <v>33</v>
      </c>
      <c r="K711">
        <v>0.8</v>
      </c>
      <c r="L711">
        <v>1.7833749999999999</v>
      </c>
      <c r="M711" t="s">
        <v>34</v>
      </c>
      <c r="N711">
        <v>0.8</v>
      </c>
      <c r="O711">
        <v>1.786</v>
      </c>
      <c r="P711" t="s">
        <v>35</v>
      </c>
      <c r="Q711">
        <v>1</v>
      </c>
      <c r="R711">
        <v>1.748</v>
      </c>
    </row>
    <row r="712" spans="1:18" hidden="1" x14ac:dyDescent="0.2">
      <c r="A712">
        <v>5163</v>
      </c>
      <c r="B712" t="s">
        <v>895</v>
      </c>
      <c r="C712" t="str">
        <f t="shared" si="11"/>
        <v>Plaus</v>
      </c>
      <c r="D712">
        <v>5</v>
      </c>
      <c r="E712">
        <v>0</v>
      </c>
      <c r="F712" t="s">
        <v>894</v>
      </c>
      <c r="G712" t="s">
        <v>32</v>
      </c>
      <c r="H712">
        <v>0.8</v>
      </c>
      <c r="I712">
        <v>1.7509999999999999</v>
      </c>
      <c r="J712" t="s">
        <v>33</v>
      </c>
      <c r="K712">
        <v>0.7</v>
      </c>
      <c r="L712">
        <v>2.0142859999999998</v>
      </c>
      <c r="M712" t="s">
        <v>34</v>
      </c>
      <c r="N712">
        <v>0.8</v>
      </c>
      <c r="O712">
        <v>2.3359999999999999</v>
      </c>
      <c r="P712" t="s">
        <v>35</v>
      </c>
      <c r="Q712">
        <v>0.7</v>
      </c>
      <c r="R712">
        <v>1.964429</v>
      </c>
    </row>
    <row r="713" spans="1:18" hidden="1" x14ac:dyDescent="0.2">
      <c r="A713">
        <v>5163</v>
      </c>
      <c r="B713" t="s">
        <v>896</v>
      </c>
      <c r="C713" t="str">
        <f t="shared" si="11"/>
        <v>Plaus</v>
      </c>
      <c r="D713">
        <v>0</v>
      </c>
      <c r="E713">
        <v>0</v>
      </c>
      <c r="F713" t="s">
        <v>894</v>
      </c>
      <c r="G713" t="s">
        <v>32</v>
      </c>
      <c r="H713">
        <v>0.9</v>
      </c>
      <c r="I713">
        <v>2.6584439999999998</v>
      </c>
      <c r="J713" t="s">
        <v>33</v>
      </c>
      <c r="K713">
        <v>0.7</v>
      </c>
      <c r="L713">
        <v>2.3257140000000001</v>
      </c>
      <c r="M713" t="s">
        <v>34</v>
      </c>
      <c r="N713">
        <v>0.9</v>
      </c>
      <c r="O713">
        <v>1.9882219999999999</v>
      </c>
      <c r="P713" t="s">
        <v>35</v>
      </c>
      <c r="Q713">
        <v>0.7</v>
      </c>
      <c r="R713">
        <v>2.5534289999999999</v>
      </c>
    </row>
    <row r="714" spans="1:18" hidden="1" x14ac:dyDescent="0.2">
      <c r="A714">
        <v>5163</v>
      </c>
      <c r="B714" t="s">
        <v>897</v>
      </c>
      <c r="C714" t="str">
        <f t="shared" si="11"/>
        <v>Sem</v>
      </c>
      <c r="D714">
        <v>0</v>
      </c>
      <c r="E714">
        <v>0</v>
      </c>
      <c r="F714" t="s">
        <v>894</v>
      </c>
      <c r="G714" t="s">
        <v>38</v>
      </c>
      <c r="H714">
        <v>0.91669999999999996</v>
      </c>
      <c r="I714">
        <v>1.2278</v>
      </c>
      <c r="J714" t="s">
        <v>39</v>
      </c>
      <c r="K714">
        <v>0.91669999999999996</v>
      </c>
      <c r="L714">
        <v>1.228545</v>
      </c>
      <c r="M714" t="s">
        <v>40</v>
      </c>
      <c r="N714">
        <v>0.91669999999999996</v>
      </c>
      <c r="O714">
        <v>1.0718179999999999</v>
      </c>
      <c r="P714" t="s">
        <v>41</v>
      </c>
      <c r="Q714">
        <v>0.75</v>
      </c>
      <c r="R714">
        <v>1.122333</v>
      </c>
    </row>
    <row r="715" spans="1:18" hidden="1" x14ac:dyDescent="0.2">
      <c r="A715">
        <v>5163</v>
      </c>
      <c r="B715" t="s">
        <v>898</v>
      </c>
      <c r="C715" t="str">
        <f t="shared" si="11"/>
        <v>Sem</v>
      </c>
      <c r="D715">
        <v>0</v>
      </c>
      <c r="E715">
        <v>0</v>
      </c>
      <c r="F715" t="s">
        <v>894</v>
      </c>
      <c r="G715" t="s">
        <v>38</v>
      </c>
      <c r="H715">
        <v>0.91669999999999996</v>
      </c>
      <c r="I715">
        <v>1.407</v>
      </c>
      <c r="J715" t="s">
        <v>39</v>
      </c>
      <c r="K715">
        <v>0.91669999999999996</v>
      </c>
      <c r="L715">
        <v>1.2301820000000001</v>
      </c>
      <c r="M715" t="s">
        <v>40</v>
      </c>
      <c r="N715">
        <v>0.91669999999999996</v>
      </c>
      <c r="O715">
        <v>1.424545</v>
      </c>
      <c r="P715" t="s">
        <v>41</v>
      </c>
      <c r="Q715">
        <v>0.75</v>
      </c>
      <c r="R715">
        <v>1.2917780000000001</v>
      </c>
    </row>
    <row r="716" spans="1:18" x14ac:dyDescent="0.2">
      <c r="A716">
        <v>5166</v>
      </c>
      <c r="B716" t="s">
        <v>899</v>
      </c>
      <c r="C716" t="str">
        <f t="shared" si="11"/>
        <v>Gram</v>
      </c>
      <c r="D716">
        <v>8</v>
      </c>
      <c r="E716">
        <v>0</v>
      </c>
      <c r="F716" t="s">
        <v>900</v>
      </c>
      <c r="G716" t="s">
        <v>19</v>
      </c>
      <c r="H716">
        <v>0.9</v>
      </c>
      <c r="I716">
        <v>1.679222</v>
      </c>
      <c r="J716" t="s">
        <v>20</v>
      </c>
      <c r="K716">
        <v>1</v>
      </c>
      <c r="L716">
        <v>3.109</v>
      </c>
      <c r="M716" t="s">
        <v>21</v>
      </c>
      <c r="N716">
        <v>1</v>
      </c>
      <c r="O716">
        <v>1.9933000000000001</v>
      </c>
      <c r="P716" t="s">
        <v>22</v>
      </c>
      <c r="Q716">
        <v>0.9</v>
      </c>
      <c r="R716">
        <v>2.0145559999999998</v>
      </c>
    </row>
    <row r="717" spans="1:18" x14ac:dyDescent="0.2">
      <c r="A717">
        <v>5166</v>
      </c>
      <c r="B717" t="s">
        <v>901</v>
      </c>
      <c r="C717" t="str">
        <f t="shared" si="11"/>
        <v>Gram</v>
      </c>
      <c r="D717">
        <v>50</v>
      </c>
      <c r="E717">
        <v>2</v>
      </c>
      <c r="F717" t="s">
        <v>900</v>
      </c>
      <c r="G717" t="s">
        <v>19</v>
      </c>
      <c r="H717">
        <v>0.9</v>
      </c>
      <c r="I717">
        <v>1.523333</v>
      </c>
      <c r="J717" t="s">
        <v>20</v>
      </c>
      <c r="K717">
        <v>1</v>
      </c>
      <c r="L717">
        <v>2.5693999999999999</v>
      </c>
      <c r="M717" t="s">
        <v>21</v>
      </c>
      <c r="N717">
        <v>0.7</v>
      </c>
      <c r="O717">
        <v>2.1924290000000002</v>
      </c>
      <c r="P717" t="s">
        <v>22</v>
      </c>
      <c r="Q717">
        <v>0.9</v>
      </c>
      <c r="R717">
        <v>2.0318890000000001</v>
      </c>
    </row>
    <row r="718" spans="1:18" x14ac:dyDescent="0.2">
      <c r="A718">
        <v>5166</v>
      </c>
      <c r="B718" t="s">
        <v>902</v>
      </c>
      <c r="C718" t="str">
        <f t="shared" si="11"/>
        <v>Gram</v>
      </c>
      <c r="D718">
        <v>9</v>
      </c>
      <c r="E718">
        <v>0</v>
      </c>
      <c r="F718" t="s">
        <v>900</v>
      </c>
      <c r="G718" t="s">
        <v>19</v>
      </c>
      <c r="H718">
        <v>1</v>
      </c>
      <c r="I718">
        <v>1.4386000000000001</v>
      </c>
      <c r="J718" t="s">
        <v>20</v>
      </c>
      <c r="K718">
        <v>1</v>
      </c>
      <c r="L718">
        <v>2.5628000000000002</v>
      </c>
      <c r="M718" t="s">
        <v>21</v>
      </c>
      <c r="N718">
        <v>1</v>
      </c>
      <c r="O718">
        <v>2.2644000000000002</v>
      </c>
      <c r="P718" t="s">
        <v>22</v>
      </c>
      <c r="Q718">
        <v>0.9</v>
      </c>
      <c r="R718">
        <v>2.205889</v>
      </c>
    </row>
    <row r="719" spans="1:18" hidden="1" x14ac:dyDescent="0.2">
      <c r="A719">
        <v>5166</v>
      </c>
      <c r="B719" t="s">
        <v>903</v>
      </c>
      <c r="C719" t="str">
        <f t="shared" si="11"/>
        <v>Phon</v>
      </c>
      <c r="D719">
        <v>2</v>
      </c>
      <c r="E719">
        <v>0</v>
      </c>
      <c r="F719" t="s">
        <v>900</v>
      </c>
      <c r="G719" t="s">
        <v>25</v>
      </c>
      <c r="H719">
        <v>0.91669999999999996</v>
      </c>
      <c r="I719">
        <v>1.4195450000000001</v>
      </c>
      <c r="J719" t="s">
        <v>26</v>
      </c>
      <c r="K719">
        <v>0.75</v>
      </c>
      <c r="L719">
        <v>1.5572220000000001</v>
      </c>
      <c r="M719" t="s">
        <v>27</v>
      </c>
      <c r="N719">
        <v>1</v>
      </c>
      <c r="O719">
        <v>1.3365</v>
      </c>
      <c r="P719" t="s">
        <v>28</v>
      </c>
      <c r="Q719">
        <v>0.75</v>
      </c>
      <c r="R719">
        <v>1.697778</v>
      </c>
    </row>
    <row r="720" spans="1:18" hidden="1" x14ac:dyDescent="0.2">
      <c r="A720">
        <v>5166</v>
      </c>
      <c r="B720" t="s">
        <v>904</v>
      </c>
      <c r="C720" t="str">
        <f t="shared" si="11"/>
        <v>Phon</v>
      </c>
      <c r="D720">
        <v>0</v>
      </c>
      <c r="E720">
        <v>0</v>
      </c>
      <c r="F720" t="s">
        <v>900</v>
      </c>
      <c r="G720" t="s">
        <v>25</v>
      </c>
      <c r="H720">
        <v>1</v>
      </c>
      <c r="I720">
        <v>1.232917</v>
      </c>
      <c r="J720" t="s">
        <v>26</v>
      </c>
      <c r="K720">
        <v>0.58330000000000004</v>
      </c>
      <c r="L720">
        <v>1.4354290000000001</v>
      </c>
      <c r="M720" t="s">
        <v>27</v>
      </c>
      <c r="N720">
        <v>0.83330000000000004</v>
      </c>
      <c r="O720">
        <v>1.113</v>
      </c>
      <c r="P720" t="s">
        <v>28</v>
      </c>
      <c r="Q720">
        <v>0.91669999999999996</v>
      </c>
      <c r="R720">
        <v>1.5257270000000001</v>
      </c>
    </row>
    <row r="721" spans="1:18" hidden="1" x14ac:dyDescent="0.2">
      <c r="A721">
        <v>5166</v>
      </c>
      <c r="B721" t="s">
        <v>905</v>
      </c>
      <c r="C721" t="str">
        <f t="shared" si="11"/>
        <v>Plaus</v>
      </c>
      <c r="D721">
        <v>1</v>
      </c>
      <c r="E721">
        <v>0</v>
      </c>
      <c r="F721" t="s">
        <v>906</v>
      </c>
      <c r="G721" t="s">
        <v>32</v>
      </c>
      <c r="H721">
        <v>1</v>
      </c>
      <c r="I721">
        <v>1.0274000000000001</v>
      </c>
      <c r="J721" t="s">
        <v>33</v>
      </c>
      <c r="K721">
        <v>0.8</v>
      </c>
      <c r="L721">
        <v>1.7115</v>
      </c>
      <c r="M721" t="s">
        <v>34</v>
      </c>
      <c r="N721">
        <v>0.9</v>
      </c>
      <c r="O721">
        <v>1.5309999999999999</v>
      </c>
      <c r="P721" t="s">
        <v>35</v>
      </c>
      <c r="Q721">
        <v>0.7</v>
      </c>
      <c r="R721">
        <v>1.5609999999999999</v>
      </c>
    </row>
    <row r="722" spans="1:18" hidden="1" x14ac:dyDescent="0.2">
      <c r="A722">
        <v>5166</v>
      </c>
      <c r="B722" t="s">
        <v>907</v>
      </c>
      <c r="C722" t="str">
        <f t="shared" si="11"/>
        <v>Plaus</v>
      </c>
      <c r="D722">
        <v>2</v>
      </c>
      <c r="E722">
        <v>0</v>
      </c>
      <c r="F722" t="s">
        <v>906</v>
      </c>
      <c r="G722" t="s">
        <v>32</v>
      </c>
      <c r="H722">
        <v>1</v>
      </c>
      <c r="I722">
        <v>0.9365</v>
      </c>
      <c r="J722" t="s">
        <v>33</v>
      </c>
      <c r="K722">
        <v>0.9</v>
      </c>
      <c r="L722">
        <v>1.685333</v>
      </c>
      <c r="M722" t="s">
        <v>34</v>
      </c>
      <c r="N722">
        <v>1</v>
      </c>
      <c r="O722">
        <v>1.325</v>
      </c>
      <c r="P722" t="s">
        <v>35</v>
      </c>
      <c r="Q722">
        <v>1</v>
      </c>
      <c r="R722">
        <v>1.5717000000000001</v>
      </c>
    </row>
    <row r="723" spans="1:18" hidden="1" x14ac:dyDescent="0.2">
      <c r="A723">
        <v>5166</v>
      </c>
      <c r="B723" t="s">
        <v>908</v>
      </c>
      <c r="C723" t="str">
        <f t="shared" si="11"/>
        <v>Sem</v>
      </c>
      <c r="D723">
        <v>14</v>
      </c>
      <c r="E723">
        <v>1</v>
      </c>
      <c r="F723" t="s">
        <v>906</v>
      </c>
      <c r="G723" t="s">
        <v>38</v>
      </c>
      <c r="H723">
        <v>0.75</v>
      </c>
      <c r="I723">
        <v>0.84411099999999994</v>
      </c>
      <c r="J723" t="s">
        <v>39</v>
      </c>
      <c r="K723">
        <v>1</v>
      </c>
      <c r="L723">
        <v>1.257417</v>
      </c>
      <c r="M723" t="s">
        <v>40</v>
      </c>
      <c r="N723">
        <v>0.83330000000000004</v>
      </c>
      <c r="O723">
        <v>1.2883</v>
      </c>
      <c r="P723" t="s">
        <v>41</v>
      </c>
      <c r="Q723">
        <v>0.91669999999999996</v>
      </c>
      <c r="R723">
        <v>1.441818</v>
      </c>
    </row>
    <row r="724" spans="1:18" hidden="1" x14ac:dyDescent="0.2">
      <c r="A724">
        <v>5166</v>
      </c>
      <c r="B724" t="s">
        <v>909</v>
      </c>
      <c r="C724" t="str">
        <f t="shared" si="11"/>
        <v>Sem</v>
      </c>
      <c r="D724">
        <v>4</v>
      </c>
      <c r="E724">
        <v>0</v>
      </c>
      <c r="F724" t="s">
        <v>906</v>
      </c>
      <c r="G724" t="s">
        <v>38</v>
      </c>
      <c r="H724">
        <v>1</v>
      </c>
      <c r="I724">
        <v>1.2435830000000001</v>
      </c>
      <c r="J724" t="s">
        <v>39</v>
      </c>
      <c r="K724">
        <v>1</v>
      </c>
      <c r="L724">
        <v>1.2709170000000001</v>
      </c>
      <c r="M724" t="s">
        <v>40</v>
      </c>
      <c r="N724">
        <v>0.75</v>
      </c>
      <c r="O724">
        <v>1.3334440000000001</v>
      </c>
      <c r="P724" t="s">
        <v>41</v>
      </c>
      <c r="Q724">
        <v>0.83330000000000004</v>
      </c>
      <c r="R724">
        <v>1.5318000000000001</v>
      </c>
    </row>
    <row r="725" spans="1:18" x14ac:dyDescent="0.2">
      <c r="A725">
        <v>5167</v>
      </c>
      <c r="B725" t="s">
        <v>910</v>
      </c>
      <c r="C725" t="str">
        <f t="shared" si="11"/>
        <v>Gram</v>
      </c>
      <c r="D725">
        <v>0</v>
      </c>
      <c r="E725">
        <v>0</v>
      </c>
      <c r="F725" t="s">
        <v>911</v>
      </c>
      <c r="G725" t="s">
        <v>19</v>
      </c>
      <c r="H725">
        <v>0.9</v>
      </c>
      <c r="I725">
        <v>1.4119999999999999</v>
      </c>
      <c r="J725" t="s">
        <v>20</v>
      </c>
      <c r="K725">
        <v>0.4</v>
      </c>
      <c r="L725">
        <v>3.4712499999999999</v>
      </c>
      <c r="M725" t="s">
        <v>21</v>
      </c>
      <c r="N725">
        <v>0.8</v>
      </c>
      <c r="O725">
        <v>2.2363749999999998</v>
      </c>
      <c r="P725" t="s">
        <v>22</v>
      </c>
      <c r="Q725">
        <v>0.6</v>
      </c>
      <c r="R725">
        <v>2.3391670000000002</v>
      </c>
    </row>
    <row r="726" spans="1:18" x14ac:dyDescent="0.2">
      <c r="A726">
        <v>5167</v>
      </c>
      <c r="B726" t="s">
        <v>912</v>
      </c>
      <c r="C726" t="str">
        <f t="shared" si="11"/>
        <v>Gram</v>
      </c>
      <c r="D726">
        <v>0</v>
      </c>
      <c r="E726">
        <v>0</v>
      </c>
      <c r="F726" t="s">
        <v>911</v>
      </c>
      <c r="G726" t="s">
        <v>19</v>
      </c>
      <c r="H726">
        <v>1</v>
      </c>
      <c r="I726">
        <v>1.7150000000000001</v>
      </c>
      <c r="J726" t="s">
        <v>20</v>
      </c>
      <c r="K726">
        <v>0.6</v>
      </c>
      <c r="L726">
        <v>3.8486669999999998</v>
      </c>
      <c r="M726" t="s">
        <v>21</v>
      </c>
      <c r="N726">
        <v>0.9</v>
      </c>
      <c r="O726">
        <v>2.124333</v>
      </c>
      <c r="P726" t="s">
        <v>22</v>
      </c>
      <c r="Q726">
        <v>1</v>
      </c>
      <c r="R726">
        <v>2.2593999999999999</v>
      </c>
    </row>
    <row r="727" spans="1:18" hidden="1" x14ac:dyDescent="0.2">
      <c r="A727">
        <v>5167</v>
      </c>
      <c r="B727" t="s">
        <v>913</v>
      </c>
      <c r="C727" t="str">
        <f t="shared" si="11"/>
        <v>Phon</v>
      </c>
      <c r="D727">
        <v>0</v>
      </c>
      <c r="E727">
        <v>0</v>
      </c>
      <c r="F727" t="s">
        <v>911</v>
      </c>
      <c r="G727" t="s">
        <v>25</v>
      </c>
      <c r="H727">
        <v>1</v>
      </c>
      <c r="I727">
        <v>1.1310830000000001</v>
      </c>
      <c r="J727" t="s">
        <v>26</v>
      </c>
      <c r="K727">
        <v>0.83330000000000004</v>
      </c>
      <c r="L727">
        <v>1.3196000000000001</v>
      </c>
      <c r="M727" t="s">
        <v>27</v>
      </c>
      <c r="N727">
        <v>0.83330000000000004</v>
      </c>
      <c r="O727">
        <v>1.1162000000000001</v>
      </c>
      <c r="P727" t="s">
        <v>28</v>
      </c>
      <c r="Q727">
        <v>1</v>
      </c>
      <c r="R727">
        <v>1.273333</v>
      </c>
    </row>
    <row r="728" spans="1:18" hidden="1" x14ac:dyDescent="0.2">
      <c r="A728">
        <v>5167</v>
      </c>
      <c r="B728" t="s">
        <v>914</v>
      </c>
      <c r="C728" t="str">
        <f t="shared" si="11"/>
        <v>Phon</v>
      </c>
      <c r="D728">
        <v>0</v>
      </c>
      <c r="E728">
        <v>0</v>
      </c>
      <c r="F728" t="s">
        <v>911</v>
      </c>
      <c r="G728" t="s">
        <v>25</v>
      </c>
      <c r="H728">
        <v>1</v>
      </c>
      <c r="I728">
        <v>1.1944170000000001</v>
      </c>
      <c r="J728" t="s">
        <v>26</v>
      </c>
      <c r="K728">
        <v>0.83330000000000004</v>
      </c>
      <c r="L728">
        <v>1.1498999999999999</v>
      </c>
      <c r="M728" t="s">
        <v>27</v>
      </c>
      <c r="N728">
        <v>0.91669999999999996</v>
      </c>
      <c r="O728">
        <v>1.0261819999999999</v>
      </c>
      <c r="P728" t="s">
        <v>28</v>
      </c>
      <c r="Q728">
        <v>1</v>
      </c>
      <c r="R728">
        <v>1.411667</v>
      </c>
    </row>
    <row r="729" spans="1:18" hidden="1" x14ac:dyDescent="0.2">
      <c r="A729">
        <v>5167</v>
      </c>
      <c r="B729" t="s">
        <v>915</v>
      </c>
      <c r="C729" t="str">
        <f t="shared" si="11"/>
        <v>Plaus</v>
      </c>
      <c r="D729">
        <v>0</v>
      </c>
      <c r="E729">
        <v>0</v>
      </c>
      <c r="F729" t="s">
        <v>916</v>
      </c>
      <c r="G729" t="s">
        <v>32</v>
      </c>
      <c r="H729">
        <v>0.7</v>
      </c>
      <c r="I729">
        <v>2.2877139999999998</v>
      </c>
      <c r="J729" t="s">
        <v>33</v>
      </c>
      <c r="K729">
        <v>0</v>
      </c>
      <c r="L729" t="s">
        <v>96</v>
      </c>
      <c r="M729" t="s">
        <v>34</v>
      </c>
      <c r="N729">
        <v>0</v>
      </c>
      <c r="O729" t="s">
        <v>96</v>
      </c>
      <c r="P729" t="s">
        <v>35</v>
      </c>
      <c r="Q729">
        <v>0.2</v>
      </c>
      <c r="R729">
        <v>1.7470000000000001</v>
      </c>
    </row>
    <row r="730" spans="1:18" hidden="1" x14ac:dyDescent="0.2">
      <c r="A730">
        <v>5167</v>
      </c>
      <c r="B730" t="s">
        <v>917</v>
      </c>
      <c r="C730" t="str">
        <f t="shared" si="11"/>
        <v>Plaus</v>
      </c>
      <c r="D730">
        <v>0</v>
      </c>
      <c r="E730">
        <v>0</v>
      </c>
      <c r="F730" t="s">
        <v>918</v>
      </c>
      <c r="G730" t="s">
        <v>32</v>
      </c>
      <c r="H730">
        <v>1</v>
      </c>
      <c r="I730">
        <v>1.0415000000000001</v>
      </c>
      <c r="J730" t="s">
        <v>33</v>
      </c>
      <c r="K730">
        <v>0.9</v>
      </c>
      <c r="L730">
        <v>2.0843750000000001</v>
      </c>
      <c r="M730" t="s">
        <v>34</v>
      </c>
      <c r="N730">
        <v>0.7</v>
      </c>
      <c r="O730">
        <v>1.680429</v>
      </c>
      <c r="P730" t="s">
        <v>35</v>
      </c>
      <c r="Q730">
        <v>0.7</v>
      </c>
      <c r="R730">
        <v>1.885</v>
      </c>
    </row>
    <row r="731" spans="1:18" hidden="1" x14ac:dyDescent="0.2">
      <c r="A731">
        <v>5167</v>
      </c>
      <c r="B731" t="s">
        <v>919</v>
      </c>
      <c r="C731" t="str">
        <f t="shared" si="11"/>
        <v>Plaus</v>
      </c>
      <c r="D731">
        <v>2</v>
      </c>
      <c r="E731">
        <v>0</v>
      </c>
      <c r="F731" t="s">
        <v>918</v>
      </c>
      <c r="G731" t="s">
        <v>32</v>
      </c>
      <c r="H731">
        <v>1</v>
      </c>
      <c r="I731">
        <v>1.6076999999999999</v>
      </c>
      <c r="J731" t="s">
        <v>33</v>
      </c>
      <c r="K731">
        <v>0.8</v>
      </c>
      <c r="L731">
        <v>2.251125</v>
      </c>
      <c r="M731" t="s">
        <v>34</v>
      </c>
      <c r="N731">
        <v>0.9</v>
      </c>
      <c r="O731">
        <v>1.5780000000000001</v>
      </c>
      <c r="P731" t="s">
        <v>35</v>
      </c>
      <c r="Q731">
        <v>0.7</v>
      </c>
      <c r="R731">
        <v>1.9628570000000001</v>
      </c>
    </row>
    <row r="732" spans="1:18" hidden="1" x14ac:dyDescent="0.2">
      <c r="A732">
        <v>5167</v>
      </c>
      <c r="B732" t="s">
        <v>920</v>
      </c>
      <c r="C732" t="str">
        <f t="shared" si="11"/>
        <v>Sem</v>
      </c>
      <c r="D732">
        <v>0</v>
      </c>
      <c r="E732">
        <v>0</v>
      </c>
      <c r="F732" t="s">
        <v>916</v>
      </c>
      <c r="G732" t="s">
        <v>38</v>
      </c>
      <c r="H732">
        <v>0.91669999999999996</v>
      </c>
      <c r="I732">
        <v>1.1705449999999999</v>
      </c>
      <c r="J732" t="s">
        <v>39</v>
      </c>
      <c r="K732">
        <v>0.5</v>
      </c>
      <c r="L732">
        <v>1.135</v>
      </c>
      <c r="M732" t="s">
        <v>40</v>
      </c>
      <c r="N732">
        <v>0.75</v>
      </c>
      <c r="O732">
        <v>1.2696670000000001</v>
      </c>
      <c r="P732" t="s">
        <v>41</v>
      </c>
      <c r="Q732">
        <v>0.5</v>
      </c>
      <c r="R732">
        <v>1.1601669999999999</v>
      </c>
    </row>
    <row r="733" spans="1:18" hidden="1" x14ac:dyDescent="0.2">
      <c r="A733">
        <v>5167</v>
      </c>
      <c r="B733" t="s">
        <v>921</v>
      </c>
      <c r="C733" t="str">
        <f t="shared" si="11"/>
        <v>Sem</v>
      </c>
      <c r="D733">
        <v>0</v>
      </c>
      <c r="E733">
        <v>0</v>
      </c>
      <c r="F733" t="s">
        <v>916</v>
      </c>
      <c r="G733" t="s">
        <v>38</v>
      </c>
      <c r="H733">
        <v>0.83330000000000004</v>
      </c>
      <c r="I733">
        <v>1.052111</v>
      </c>
      <c r="J733" t="s">
        <v>39</v>
      </c>
      <c r="K733">
        <v>0.41670000000000001</v>
      </c>
      <c r="L733">
        <v>1.1744000000000001</v>
      </c>
      <c r="M733" t="s">
        <v>40</v>
      </c>
      <c r="N733">
        <v>0.5</v>
      </c>
      <c r="O733">
        <v>1.108333</v>
      </c>
      <c r="P733" t="s">
        <v>41</v>
      </c>
      <c r="Q733">
        <v>0.16669999999999999</v>
      </c>
      <c r="R733">
        <v>0.89800000000000002</v>
      </c>
    </row>
    <row r="734" spans="1:18" hidden="1" x14ac:dyDescent="0.2">
      <c r="A734">
        <v>5167</v>
      </c>
      <c r="B734" t="s">
        <v>922</v>
      </c>
      <c r="C734" t="str">
        <f t="shared" si="11"/>
        <v>Sem</v>
      </c>
      <c r="D734">
        <v>0</v>
      </c>
      <c r="E734">
        <v>0</v>
      </c>
      <c r="F734" t="s">
        <v>918</v>
      </c>
      <c r="G734" t="s">
        <v>38</v>
      </c>
      <c r="H734">
        <v>0.91669999999999996</v>
      </c>
      <c r="I734">
        <v>1.2273639999999999</v>
      </c>
      <c r="J734" t="s">
        <v>39</v>
      </c>
      <c r="K734">
        <v>0.91669999999999996</v>
      </c>
      <c r="L734">
        <v>1.1336360000000001</v>
      </c>
      <c r="M734" t="s">
        <v>40</v>
      </c>
      <c r="N734">
        <v>0.91669999999999996</v>
      </c>
      <c r="O734">
        <v>1.088455</v>
      </c>
      <c r="P734" t="s">
        <v>41</v>
      </c>
      <c r="Q734">
        <v>0.66669999999999996</v>
      </c>
      <c r="R734">
        <v>1.569375</v>
      </c>
    </row>
    <row r="735" spans="1:18" hidden="1" x14ac:dyDescent="0.2">
      <c r="A735">
        <v>5167</v>
      </c>
      <c r="B735" t="s">
        <v>923</v>
      </c>
      <c r="C735" t="str">
        <f t="shared" si="11"/>
        <v>Sem</v>
      </c>
      <c r="D735">
        <v>2</v>
      </c>
      <c r="E735">
        <v>0</v>
      </c>
      <c r="F735" t="s">
        <v>918</v>
      </c>
      <c r="G735" t="s">
        <v>38</v>
      </c>
      <c r="H735">
        <v>1</v>
      </c>
      <c r="I735">
        <v>1.4495</v>
      </c>
      <c r="J735" t="s">
        <v>39</v>
      </c>
      <c r="K735">
        <v>0.66669999999999996</v>
      </c>
      <c r="L735">
        <v>1.1552500000000001</v>
      </c>
      <c r="M735" t="s">
        <v>40</v>
      </c>
      <c r="N735">
        <v>0.5</v>
      </c>
      <c r="O735">
        <v>1.0251669999999999</v>
      </c>
      <c r="P735" t="s">
        <v>41</v>
      </c>
      <c r="Q735">
        <v>0.75</v>
      </c>
      <c r="R735">
        <v>1.391222</v>
      </c>
    </row>
    <row r="736" spans="1:18" x14ac:dyDescent="0.2">
      <c r="A736">
        <v>5169</v>
      </c>
      <c r="B736" t="s">
        <v>924</v>
      </c>
      <c r="C736" t="str">
        <f t="shared" si="11"/>
        <v>Gram</v>
      </c>
      <c r="D736">
        <v>0</v>
      </c>
      <c r="E736">
        <v>0</v>
      </c>
      <c r="F736" t="s">
        <v>438</v>
      </c>
      <c r="G736" t="s">
        <v>19</v>
      </c>
      <c r="H736">
        <v>1</v>
      </c>
      <c r="I736">
        <v>0.54920000000000002</v>
      </c>
      <c r="J736" t="s">
        <v>20</v>
      </c>
      <c r="K736">
        <v>0.3</v>
      </c>
      <c r="L736">
        <v>3.2313329999999998</v>
      </c>
      <c r="M736" t="s">
        <v>21</v>
      </c>
      <c r="N736">
        <v>1</v>
      </c>
      <c r="O736">
        <v>2.0442</v>
      </c>
      <c r="P736" t="s">
        <v>22</v>
      </c>
      <c r="Q736">
        <v>0.6</v>
      </c>
      <c r="R736">
        <v>2.0253329999999998</v>
      </c>
    </row>
    <row r="737" spans="1:18" x14ac:dyDescent="0.2">
      <c r="A737">
        <v>5169</v>
      </c>
      <c r="B737" t="s">
        <v>925</v>
      </c>
      <c r="C737" t="str">
        <f t="shared" si="11"/>
        <v>Gram</v>
      </c>
      <c r="D737">
        <v>0</v>
      </c>
      <c r="E737">
        <v>0</v>
      </c>
      <c r="F737" t="s">
        <v>438</v>
      </c>
      <c r="G737" t="s">
        <v>19</v>
      </c>
      <c r="H737">
        <v>1</v>
      </c>
      <c r="I737">
        <v>0.73219999999999996</v>
      </c>
      <c r="J737" t="s">
        <v>20</v>
      </c>
      <c r="K737">
        <v>0.2</v>
      </c>
      <c r="L737">
        <v>3.34</v>
      </c>
      <c r="M737" t="s">
        <v>21</v>
      </c>
      <c r="N737">
        <v>1</v>
      </c>
      <c r="O737">
        <v>1.881</v>
      </c>
      <c r="P737" t="s">
        <v>22</v>
      </c>
      <c r="Q737">
        <v>0.4</v>
      </c>
      <c r="R737">
        <v>2.0092500000000002</v>
      </c>
    </row>
    <row r="738" spans="1:18" x14ac:dyDescent="0.2">
      <c r="A738">
        <v>5169</v>
      </c>
      <c r="B738" t="s">
        <v>926</v>
      </c>
      <c r="C738" t="str">
        <f t="shared" si="11"/>
        <v>Gram</v>
      </c>
      <c r="D738">
        <v>0</v>
      </c>
      <c r="E738">
        <v>0</v>
      </c>
      <c r="F738" t="s">
        <v>438</v>
      </c>
      <c r="G738" t="s">
        <v>19</v>
      </c>
      <c r="H738">
        <v>0.9</v>
      </c>
      <c r="I738">
        <v>0.67900000000000005</v>
      </c>
      <c r="J738" t="s">
        <v>20</v>
      </c>
      <c r="K738">
        <v>0</v>
      </c>
      <c r="L738" t="s">
        <v>96</v>
      </c>
      <c r="M738" t="s">
        <v>21</v>
      </c>
      <c r="N738">
        <v>0.9</v>
      </c>
      <c r="O738">
        <v>2.0573329999999999</v>
      </c>
      <c r="P738" t="s">
        <v>22</v>
      </c>
      <c r="Q738">
        <v>0.6</v>
      </c>
      <c r="R738">
        <v>2.0493329999999998</v>
      </c>
    </row>
    <row r="739" spans="1:18" hidden="1" x14ac:dyDescent="0.2">
      <c r="A739">
        <v>5169</v>
      </c>
      <c r="B739" t="s">
        <v>927</v>
      </c>
      <c r="C739" t="str">
        <f t="shared" si="11"/>
        <v>Phon</v>
      </c>
      <c r="D739">
        <v>0</v>
      </c>
      <c r="E739">
        <v>0</v>
      </c>
      <c r="F739" t="s">
        <v>438</v>
      </c>
      <c r="G739" t="s">
        <v>25</v>
      </c>
      <c r="H739">
        <v>1</v>
      </c>
      <c r="I739">
        <v>0.62333300000000003</v>
      </c>
      <c r="J739" t="s">
        <v>26</v>
      </c>
      <c r="K739">
        <v>0.66669999999999996</v>
      </c>
      <c r="L739">
        <v>1.12375</v>
      </c>
      <c r="M739" t="s">
        <v>27</v>
      </c>
      <c r="N739">
        <v>0.91669999999999996</v>
      </c>
      <c r="O739">
        <v>1.244273</v>
      </c>
      <c r="P739" t="s">
        <v>28</v>
      </c>
      <c r="Q739">
        <v>0.33329999999999999</v>
      </c>
      <c r="R739">
        <v>1.1234999999999999</v>
      </c>
    </row>
    <row r="740" spans="1:18" hidden="1" x14ac:dyDescent="0.2">
      <c r="A740">
        <v>5169</v>
      </c>
      <c r="B740" t="s">
        <v>928</v>
      </c>
      <c r="C740" t="str">
        <f t="shared" si="11"/>
        <v>Phon</v>
      </c>
      <c r="D740">
        <v>0</v>
      </c>
      <c r="E740">
        <v>0</v>
      </c>
      <c r="F740" t="s">
        <v>438</v>
      </c>
      <c r="G740" t="s">
        <v>25</v>
      </c>
      <c r="H740">
        <v>1</v>
      </c>
      <c r="I740">
        <v>0.63783299999999998</v>
      </c>
      <c r="J740" t="s">
        <v>26</v>
      </c>
      <c r="K740">
        <v>1</v>
      </c>
      <c r="L740">
        <v>1.067083</v>
      </c>
      <c r="M740" t="s">
        <v>27</v>
      </c>
      <c r="N740">
        <v>0.91669999999999996</v>
      </c>
      <c r="O740">
        <v>1.0324549999999999</v>
      </c>
      <c r="P740" t="s">
        <v>28</v>
      </c>
      <c r="Q740">
        <v>0.66669999999999996</v>
      </c>
      <c r="R740">
        <v>1.2255</v>
      </c>
    </row>
    <row r="741" spans="1:18" hidden="1" x14ac:dyDescent="0.2">
      <c r="A741">
        <v>5169</v>
      </c>
      <c r="B741" t="s">
        <v>929</v>
      </c>
      <c r="C741" t="str">
        <f t="shared" si="11"/>
        <v>Phon</v>
      </c>
      <c r="D741">
        <v>0</v>
      </c>
      <c r="E741">
        <v>0</v>
      </c>
      <c r="F741" t="s">
        <v>438</v>
      </c>
      <c r="G741" t="s">
        <v>25</v>
      </c>
      <c r="H741">
        <v>1</v>
      </c>
      <c r="I741">
        <v>0.56899999999999995</v>
      </c>
      <c r="J741" t="s">
        <v>26</v>
      </c>
      <c r="K741">
        <v>0.91669999999999996</v>
      </c>
      <c r="L741">
        <v>1.0344549999999999</v>
      </c>
      <c r="M741" t="s">
        <v>27</v>
      </c>
      <c r="N741">
        <v>0.91669999999999996</v>
      </c>
      <c r="O741">
        <v>0.92581800000000003</v>
      </c>
      <c r="P741" t="s">
        <v>28</v>
      </c>
      <c r="Q741">
        <v>0.41670000000000001</v>
      </c>
      <c r="R741">
        <v>1.0573999999999999</v>
      </c>
    </row>
    <row r="742" spans="1:18" hidden="1" x14ac:dyDescent="0.2">
      <c r="A742">
        <v>5169</v>
      </c>
      <c r="B742" t="s">
        <v>930</v>
      </c>
      <c r="C742" t="str">
        <f t="shared" si="11"/>
        <v>Plaus</v>
      </c>
      <c r="D742">
        <v>0</v>
      </c>
      <c r="E742">
        <v>0</v>
      </c>
      <c r="F742" t="s">
        <v>931</v>
      </c>
      <c r="G742" t="s">
        <v>32</v>
      </c>
      <c r="H742">
        <v>1</v>
      </c>
      <c r="I742">
        <v>0.65780000000000005</v>
      </c>
      <c r="J742" t="s">
        <v>33</v>
      </c>
      <c r="K742">
        <v>1</v>
      </c>
      <c r="L742">
        <v>1.8076000000000001</v>
      </c>
      <c r="M742" t="s">
        <v>34</v>
      </c>
      <c r="N742">
        <v>1</v>
      </c>
      <c r="O742">
        <v>1.8804000000000001</v>
      </c>
      <c r="P742" t="s">
        <v>35</v>
      </c>
      <c r="Q742">
        <v>0.6</v>
      </c>
      <c r="R742">
        <v>1.9045000000000001</v>
      </c>
    </row>
    <row r="743" spans="1:18" hidden="1" x14ac:dyDescent="0.2">
      <c r="A743">
        <v>5169</v>
      </c>
      <c r="B743" t="s">
        <v>932</v>
      </c>
      <c r="C743" t="str">
        <f t="shared" si="11"/>
        <v>Plaus</v>
      </c>
      <c r="D743">
        <v>0</v>
      </c>
      <c r="E743">
        <v>0</v>
      </c>
      <c r="F743" t="s">
        <v>931</v>
      </c>
      <c r="G743" t="s">
        <v>32</v>
      </c>
      <c r="H743">
        <v>0.9</v>
      </c>
      <c r="I743">
        <v>0.73644399999999999</v>
      </c>
      <c r="J743" t="s">
        <v>33</v>
      </c>
      <c r="K743">
        <v>1</v>
      </c>
      <c r="L743">
        <v>1.7888999999999999</v>
      </c>
      <c r="M743" t="s">
        <v>34</v>
      </c>
      <c r="N743">
        <v>0.8</v>
      </c>
      <c r="O743">
        <v>1.602125</v>
      </c>
      <c r="P743" t="s">
        <v>35</v>
      </c>
      <c r="Q743">
        <v>0.6</v>
      </c>
      <c r="R743">
        <v>1.6586669999999999</v>
      </c>
    </row>
    <row r="744" spans="1:18" hidden="1" x14ac:dyDescent="0.2">
      <c r="A744">
        <v>5169</v>
      </c>
      <c r="B744" t="s">
        <v>933</v>
      </c>
      <c r="C744" t="str">
        <f t="shared" si="11"/>
        <v>Sem</v>
      </c>
      <c r="D744">
        <v>0</v>
      </c>
      <c r="E744">
        <v>0</v>
      </c>
      <c r="F744" t="s">
        <v>931</v>
      </c>
      <c r="G744" t="s">
        <v>38</v>
      </c>
      <c r="H744">
        <v>1</v>
      </c>
      <c r="I744">
        <v>0.58875</v>
      </c>
      <c r="J744" t="s">
        <v>39</v>
      </c>
      <c r="K744">
        <v>1</v>
      </c>
      <c r="L744">
        <v>0.92800000000000005</v>
      </c>
      <c r="M744" t="s">
        <v>40</v>
      </c>
      <c r="N744">
        <v>1</v>
      </c>
      <c r="O744">
        <v>0.98916700000000002</v>
      </c>
      <c r="P744" t="s">
        <v>41</v>
      </c>
      <c r="Q744">
        <v>0.83330000000000004</v>
      </c>
      <c r="R744">
        <v>1.1229</v>
      </c>
    </row>
    <row r="745" spans="1:18" hidden="1" x14ac:dyDescent="0.2">
      <c r="A745">
        <v>5169</v>
      </c>
      <c r="B745" t="s">
        <v>934</v>
      </c>
      <c r="C745" t="str">
        <f t="shared" si="11"/>
        <v>Sem</v>
      </c>
      <c r="D745">
        <v>0</v>
      </c>
      <c r="E745">
        <v>0</v>
      </c>
      <c r="F745" t="s">
        <v>931</v>
      </c>
      <c r="G745" t="s">
        <v>38</v>
      </c>
      <c r="H745">
        <v>1</v>
      </c>
      <c r="I745">
        <v>0.67208299999999999</v>
      </c>
      <c r="J745" t="s">
        <v>39</v>
      </c>
      <c r="K745">
        <v>0.91669999999999996</v>
      </c>
      <c r="L745">
        <v>1.2453639999999999</v>
      </c>
      <c r="M745" t="s">
        <v>40</v>
      </c>
      <c r="N745">
        <v>0.91669999999999996</v>
      </c>
      <c r="O745">
        <v>1.1848179999999999</v>
      </c>
      <c r="P745" t="s">
        <v>41</v>
      </c>
      <c r="Q745">
        <v>0.41670000000000001</v>
      </c>
      <c r="R745">
        <v>1.3734</v>
      </c>
    </row>
    <row r="746" spans="1:18" hidden="1" x14ac:dyDescent="0.2">
      <c r="A746">
        <v>5169</v>
      </c>
      <c r="B746" t="s">
        <v>935</v>
      </c>
      <c r="C746" t="str">
        <f t="shared" si="11"/>
        <v>Sem</v>
      </c>
      <c r="D746">
        <v>0</v>
      </c>
      <c r="E746">
        <v>0</v>
      </c>
      <c r="F746" t="s">
        <v>931</v>
      </c>
      <c r="G746" t="s">
        <v>38</v>
      </c>
      <c r="H746">
        <v>1</v>
      </c>
      <c r="I746">
        <v>0.82916699999999999</v>
      </c>
      <c r="J746" t="s">
        <v>39</v>
      </c>
      <c r="K746">
        <v>1</v>
      </c>
      <c r="L746">
        <v>1.01725</v>
      </c>
      <c r="M746" t="s">
        <v>40</v>
      </c>
      <c r="N746">
        <v>0.91669999999999996</v>
      </c>
      <c r="O746">
        <v>1.124727</v>
      </c>
      <c r="P746" t="s">
        <v>41</v>
      </c>
      <c r="Q746">
        <v>0.75</v>
      </c>
      <c r="R746">
        <v>1.3520000000000001</v>
      </c>
    </row>
    <row r="747" spans="1:18" x14ac:dyDescent="0.2">
      <c r="A747">
        <v>5171</v>
      </c>
      <c r="B747" t="s">
        <v>936</v>
      </c>
      <c r="C747" t="str">
        <f t="shared" si="11"/>
        <v>Gram</v>
      </c>
      <c r="D747">
        <v>28</v>
      </c>
      <c r="E747">
        <v>1</v>
      </c>
      <c r="F747" t="s">
        <v>637</v>
      </c>
      <c r="G747" t="s">
        <v>19</v>
      </c>
      <c r="H747">
        <v>0.8</v>
      </c>
      <c r="I747">
        <v>1.5277499999999999</v>
      </c>
      <c r="J747" t="s">
        <v>20</v>
      </c>
      <c r="K747">
        <v>0.8</v>
      </c>
      <c r="L747">
        <v>3.5746250000000002</v>
      </c>
      <c r="M747" t="s">
        <v>21</v>
      </c>
      <c r="N747">
        <v>0.9</v>
      </c>
      <c r="O747">
        <v>3.0028890000000001</v>
      </c>
      <c r="P747" t="s">
        <v>22</v>
      </c>
      <c r="Q747">
        <v>0.9</v>
      </c>
      <c r="R747">
        <v>2.3536670000000002</v>
      </c>
    </row>
    <row r="748" spans="1:18" x14ac:dyDescent="0.2">
      <c r="A748">
        <v>5171</v>
      </c>
      <c r="B748" t="s">
        <v>937</v>
      </c>
      <c r="C748" t="str">
        <f t="shared" si="11"/>
        <v>Gram</v>
      </c>
      <c r="D748">
        <v>19</v>
      </c>
      <c r="E748">
        <v>0</v>
      </c>
      <c r="F748" t="s">
        <v>637</v>
      </c>
      <c r="G748" t="s">
        <v>19</v>
      </c>
      <c r="H748">
        <v>1</v>
      </c>
      <c r="I748">
        <v>1.7341</v>
      </c>
      <c r="J748" t="s">
        <v>20</v>
      </c>
      <c r="K748">
        <v>0.9</v>
      </c>
      <c r="L748">
        <v>3.4430000000000001</v>
      </c>
      <c r="M748" t="s">
        <v>21</v>
      </c>
      <c r="N748">
        <v>0.6</v>
      </c>
      <c r="O748">
        <v>2.661667</v>
      </c>
      <c r="P748" t="s">
        <v>22</v>
      </c>
      <c r="Q748">
        <v>1</v>
      </c>
      <c r="R748">
        <v>2.637</v>
      </c>
    </row>
    <row r="749" spans="1:18" hidden="1" x14ac:dyDescent="0.2">
      <c r="A749">
        <v>5171</v>
      </c>
      <c r="B749" t="s">
        <v>938</v>
      </c>
      <c r="C749" t="str">
        <f t="shared" si="11"/>
        <v>Phon</v>
      </c>
      <c r="D749">
        <v>10</v>
      </c>
      <c r="E749">
        <v>0</v>
      </c>
      <c r="F749" t="s">
        <v>637</v>
      </c>
      <c r="G749" t="s">
        <v>25</v>
      </c>
      <c r="H749">
        <v>1</v>
      </c>
      <c r="I749">
        <v>1.179583</v>
      </c>
      <c r="J749" t="s">
        <v>26</v>
      </c>
      <c r="K749">
        <v>0.75</v>
      </c>
      <c r="L749">
        <v>1.2664439999999999</v>
      </c>
      <c r="M749" t="s">
        <v>27</v>
      </c>
      <c r="N749">
        <v>0.91669999999999996</v>
      </c>
      <c r="O749">
        <v>1.0424549999999999</v>
      </c>
      <c r="P749" t="s">
        <v>28</v>
      </c>
      <c r="Q749">
        <v>0.83330000000000004</v>
      </c>
      <c r="R749">
        <v>1.4008</v>
      </c>
    </row>
    <row r="750" spans="1:18" hidden="1" x14ac:dyDescent="0.2">
      <c r="A750">
        <v>5171</v>
      </c>
      <c r="B750" t="s">
        <v>939</v>
      </c>
      <c r="C750" t="str">
        <f t="shared" si="11"/>
        <v>Phon</v>
      </c>
      <c r="D750">
        <v>29</v>
      </c>
      <c r="E750">
        <v>1</v>
      </c>
      <c r="F750" t="s">
        <v>637</v>
      </c>
      <c r="G750" t="s">
        <v>25</v>
      </c>
      <c r="H750">
        <v>1</v>
      </c>
      <c r="I750">
        <v>1.2051670000000001</v>
      </c>
      <c r="J750" t="s">
        <v>26</v>
      </c>
      <c r="K750">
        <v>0.75</v>
      </c>
      <c r="L750">
        <v>1.3356250000000001</v>
      </c>
      <c r="M750" t="s">
        <v>27</v>
      </c>
      <c r="N750">
        <v>1</v>
      </c>
      <c r="O750">
        <v>1.1205000000000001</v>
      </c>
      <c r="P750" t="s">
        <v>28</v>
      </c>
      <c r="Q750">
        <v>0.91669999999999996</v>
      </c>
      <c r="R750">
        <v>1.2016</v>
      </c>
    </row>
    <row r="751" spans="1:18" x14ac:dyDescent="0.2">
      <c r="A751">
        <v>5172</v>
      </c>
      <c r="B751" t="s">
        <v>940</v>
      </c>
      <c r="C751" t="str">
        <f t="shared" si="11"/>
        <v>Gram</v>
      </c>
      <c r="D751">
        <v>1</v>
      </c>
      <c r="E751">
        <v>0</v>
      </c>
      <c r="F751" t="s">
        <v>941</v>
      </c>
      <c r="G751" t="s">
        <v>19</v>
      </c>
      <c r="H751">
        <v>0.5</v>
      </c>
      <c r="I751">
        <v>2.0783999999999998</v>
      </c>
      <c r="J751" t="s">
        <v>20</v>
      </c>
      <c r="K751">
        <v>0.6</v>
      </c>
      <c r="L751">
        <v>4.2821670000000003</v>
      </c>
      <c r="M751" t="s">
        <v>21</v>
      </c>
      <c r="N751">
        <v>0.5</v>
      </c>
      <c r="O751">
        <v>2.1793999999999998</v>
      </c>
      <c r="P751" t="s">
        <v>22</v>
      </c>
      <c r="Q751">
        <v>0.5</v>
      </c>
      <c r="R751">
        <v>2.6017999999999999</v>
      </c>
    </row>
    <row r="752" spans="1:18" x14ac:dyDescent="0.2">
      <c r="A752">
        <v>5172</v>
      </c>
      <c r="B752" t="s">
        <v>942</v>
      </c>
      <c r="C752" t="str">
        <f t="shared" si="11"/>
        <v>Gram</v>
      </c>
      <c r="D752">
        <v>7</v>
      </c>
      <c r="E752">
        <v>0</v>
      </c>
      <c r="F752" t="s">
        <v>941</v>
      </c>
      <c r="G752" t="s">
        <v>19</v>
      </c>
      <c r="H752">
        <v>1</v>
      </c>
      <c r="I752">
        <v>3.0505</v>
      </c>
      <c r="J752" t="s">
        <v>20</v>
      </c>
      <c r="K752">
        <v>0.7</v>
      </c>
      <c r="L752">
        <v>3.9085709999999998</v>
      </c>
      <c r="M752" t="s">
        <v>21</v>
      </c>
      <c r="N752">
        <v>0.1</v>
      </c>
      <c r="O752">
        <v>2.879</v>
      </c>
      <c r="P752" t="s">
        <v>22</v>
      </c>
      <c r="Q752">
        <v>0.7</v>
      </c>
      <c r="R752">
        <v>3.1817139999999999</v>
      </c>
    </row>
    <row r="753" spans="1:18" x14ac:dyDescent="0.2">
      <c r="A753">
        <v>5173</v>
      </c>
      <c r="B753" t="s">
        <v>943</v>
      </c>
      <c r="C753" t="str">
        <f t="shared" si="11"/>
        <v>Gram</v>
      </c>
      <c r="D753">
        <v>159</v>
      </c>
      <c r="E753">
        <v>6</v>
      </c>
      <c r="F753" t="s">
        <v>944</v>
      </c>
      <c r="G753" t="s">
        <v>19</v>
      </c>
      <c r="H753">
        <v>0.9</v>
      </c>
      <c r="I753">
        <v>1.259333</v>
      </c>
      <c r="J753" t="s">
        <v>20</v>
      </c>
      <c r="K753">
        <v>0.2</v>
      </c>
      <c r="L753">
        <v>3.6640000000000001</v>
      </c>
      <c r="M753" t="s">
        <v>21</v>
      </c>
      <c r="N753">
        <v>0.6</v>
      </c>
      <c r="O753">
        <v>2.6891669999999999</v>
      </c>
      <c r="P753" t="s">
        <v>22</v>
      </c>
      <c r="Q753">
        <v>0.9</v>
      </c>
      <c r="R753">
        <v>2.5459999999999998</v>
      </c>
    </row>
    <row r="754" spans="1:18" x14ac:dyDescent="0.2">
      <c r="A754">
        <v>5173</v>
      </c>
      <c r="B754" t="s">
        <v>945</v>
      </c>
      <c r="C754" t="str">
        <f t="shared" si="11"/>
        <v>Gram</v>
      </c>
      <c r="D754">
        <v>29</v>
      </c>
      <c r="E754">
        <v>2</v>
      </c>
      <c r="F754" t="s">
        <v>944</v>
      </c>
      <c r="G754" t="s">
        <v>19</v>
      </c>
      <c r="H754">
        <v>1</v>
      </c>
      <c r="I754">
        <v>1.1357999999999999</v>
      </c>
      <c r="J754" t="s">
        <v>20</v>
      </c>
      <c r="K754">
        <v>0.6</v>
      </c>
      <c r="L754">
        <v>3.930167</v>
      </c>
      <c r="M754" t="s">
        <v>21</v>
      </c>
      <c r="N754">
        <v>0.4</v>
      </c>
      <c r="O754">
        <v>2.5205000000000002</v>
      </c>
      <c r="P754" t="s">
        <v>22</v>
      </c>
      <c r="Q754">
        <v>0.6</v>
      </c>
      <c r="R754">
        <v>3.0133329999999998</v>
      </c>
    </row>
    <row r="755" spans="1:18" hidden="1" x14ac:dyDescent="0.2">
      <c r="A755">
        <v>5173</v>
      </c>
      <c r="B755" t="s">
        <v>946</v>
      </c>
      <c r="C755" t="str">
        <f t="shared" si="11"/>
        <v>Phon</v>
      </c>
      <c r="D755">
        <v>0</v>
      </c>
      <c r="E755">
        <v>0</v>
      </c>
      <c r="F755" t="s">
        <v>944</v>
      </c>
      <c r="G755" t="s">
        <v>25</v>
      </c>
      <c r="H755">
        <v>1</v>
      </c>
      <c r="I755">
        <v>0.85266699999999995</v>
      </c>
      <c r="J755" t="s">
        <v>26</v>
      </c>
      <c r="K755">
        <v>0.5</v>
      </c>
      <c r="L755">
        <v>1.3253330000000001</v>
      </c>
      <c r="M755" t="s">
        <v>27</v>
      </c>
      <c r="N755">
        <v>0.83330000000000004</v>
      </c>
      <c r="O755">
        <v>1.3299000000000001</v>
      </c>
      <c r="P755" t="s">
        <v>28</v>
      </c>
      <c r="Q755">
        <v>1</v>
      </c>
      <c r="R755">
        <v>1.4271670000000001</v>
      </c>
    </row>
    <row r="756" spans="1:18" hidden="1" x14ac:dyDescent="0.2">
      <c r="A756">
        <v>5173</v>
      </c>
      <c r="B756" t="s">
        <v>947</v>
      </c>
      <c r="C756" t="str">
        <f t="shared" si="11"/>
        <v>Phon</v>
      </c>
      <c r="D756">
        <v>5</v>
      </c>
      <c r="E756">
        <v>0</v>
      </c>
      <c r="F756" t="s">
        <v>944</v>
      </c>
      <c r="G756" t="s">
        <v>25</v>
      </c>
      <c r="H756">
        <v>1</v>
      </c>
      <c r="I756">
        <v>0.72191700000000003</v>
      </c>
      <c r="J756" t="s">
        <v>26</v>
      </c>
      <c r="K756">
        <v>0.16669999999999999</v>
      </c>
      <c r="L756">
        <v>1.0585</v>
      </c>
      <c r="M756" t="s">
        <v>27</v>
      </c>
      <c r="N756">
        <v>8.3299999999999999E-2</v>
      </c>
      <c r="O756">
        <v>1.4850000000000001</v>
      </c>
      <c r="P756" t="s">
        <v>28</v>
      </c>
      <c r="Q756">
        <v>1</v>
      </c>
      <c r="R756">
        <v>1.1826669999999999</v>
      </c>
    </row>
    <row r="757" spans="1:18" hidden="1" x14ac:dyDescent="0.2">
      <c r="A757">
        <v>5173</v>
      </c>
      <c r="B757" t="s">
        <v>948</v>
      </c>
      <c r="C757" t="str">
        <f t="shared" si="11"/>
        <v>Phon</v>
      </c>
      <c r="D757">
        <v>4</v>
      </c>
      <c r="E757">
        <v>0</v>
      </c>
      <c r="F757" t="s">
        <v>944</v>
      </c>
      <c r="G757" t="s">
        <v>25</v>
      </c>
      <c r="H757">
        <v>0.83330000000000004</v>
      </c>
      <c r="I757">
        <v>0.9194</v>
      </c>
      <c r="J757" t="s">
        <v>26</v>
      </c>
      <c r="K757">
        <v>0.41670000000000001</v>
      </c>
      <c r="L757">
        <v>1.8577999999999999</v>
      </c>
      <c r="M757" t="s">
        <v>27</v>
      </c>
      <c r="N757">
        <v>0.66669999999999996</v>
      </c>
      <c r="O757">
        <v>1.353</v>
      </c>
      <c r="P757" t="s">
        <v>28</v>
      </c>
      <c r="Q757">
        <v>0.91669999999999996</v>
      </c>
      <c r="R757">
        <v>1.2992729999999999</v>
      </c>
    </row>
    <row r="758" spans="1:18" x14ac:dyDescent="0.2">
      <c r="A758">
        <v>5179</v>
      </c>
      <c r="B758" t="s">
        <v>949</v>
      </c>
      <c r="C758" t="str">
        <f t="shared" si="11"/>
        <v>Gram</v>
      </c>
      <c r="D758">
        <v>0</v>
      </c>
      <c r="E758">
        <v>0</v>
      </c>
      <c r="F758" t="s">
        <v>950</v>
      </c>
      <c r="G758" t="s">
        <v>19</v>
      </c>
      <c r="H758">
        <v>1</v>
      </c>
      <c r="I758">
        <v>0.93379999999999996</v>
      </c>
      <c r="J758" t="s">
        <v>20</v>
      </c>
      <c r="K758">
        <v>0.8</v>
      </c>
      <c r="L758">
        <v>3.539625</v>
      </c>
      <c r="M758" t="s">
        <v>21</v>
      </c>
      <c r="N758">
        <v>0.7</v>
      </c>
      <c r="O758">
        <v>1.999714</v>
      </c>
      <c r="P758" t="s">
        <v>22</v>
      </c>
      <c r="Q758">
        <v>0.7</v>
      </c>
      <c r="R758">
        <v>2.1825709999999998</v>
      </c>
    </row>
    <row r="759" spans="1:18" x14ac:dyDescent="0.2">
      <c r="A759">
        <v>5179</v>
      </c>
      <c r="B759" t="s">
        <v>951</v>
      </c>
      <c r="C759" t="str">
        <f t="shared" si="11"/>
        <v>Gram</v>
      </c>
      <c r="D759">
        <v>0</v>
      </c>
      <c r="E759">
        <v>0</v>
      </c>
      <c r="F759" t="s">
        <v>950</v>
      </c>
      <c r="G759" t="s">
        <v>19</v>
      </c>
      <c r="H759">
        <v>1</v>
      </c>
      <c r="I759">
        <v>0.98729999999999996</v>
      </c>
      <c r="J759" t="s">
        <v>20</v>
      </c>
      <c r="K759">
        <v>0.9</v>
      </c>
      <c r="L759">
        <v>3.2281110000000002</v>
      </c>
      <c r="M759" t="s">
        <v>21</v>
      </c>
      <c r="N759">
        <v>0.5</v>
      </c>
      <c r="O759">
        <v>2.13</v>
      </c>
      <c r="P759" t="s">
        <v>22</v>
      </c>
      <c r="Q759">
        <v>0.8</v>
      </c>
      <c r="R759">
        <v>1.9712499999999999</v>
      </c>
    </row>
    <row r="760" spans="1:18" hidden="1" x14ac:dyDescent="0.2">
      <c r="A760">
        <v>5179</v>
      </c>
      <c r="B760" t="s">
        <v>952</v>
      </c>
      <c r="C760" t="str">
        <f t="shared" si="11"/>
        <v>Phon</v>
      </c>
      <c r="D760">
        <v>0</v>
      </c>
      <c r="E760">
        <v>0</v>
      </c>
      <c r="F760" t="s">
        <v>950</v>
      </c>
      <c r="G760" t="s">
        <v>25</v>
      </c>
      <c r="H760">
        <v>1</v>
      </c>
      <c r="I760">
        <v>0.69041699999999995</v>
      </c>
      <c r="J760" t="s">
        <v>26</v>
      </c>
      <c r="K760">
        <v>0.66669999999999996</v>
      </c>
      <c r="L760">
        <v>1.340625</v>
      </c>
      <c r="M760" t="s">
        <v>27</v>
      </c>
      <c r="N760">
        <v>0.91669999999999996</v>
      </c>
      <c r="O760">
        <v>1.305636</v>
      </c>
      <c r="P760" t="s">
        <v>28</v>
      </c>
      <c r="Q760">
        <v>1</v>
      </c>
      <c r="R760">
        <v>1.2383329999999999</v>
      </c>
    </row>
    <row r="761" spans="1:18" hidden="1" x14ac:dyDescent="0.2">
      <c r="A761">
        <v>5179</v>
      </c>
      <c r="B761" t="s">
        <v>953</v>
      </c>
      <c r="C761" t="str">
        <f t="shared" si="11"/>
        <v>Phon</v>
      </c>
      <c r="D761">
        <v>0</v>
      </c>
      <c r="E761">
        <v>0</v>
      </c>
      <c r="F761" t="s">
        <v>950</v>
      </c>
      <c r="G761" t="s">
        <v>25</v>
      </c>
      <c r="H761">
        <v>0.91669999999999996</v>
      </c>
      <c r="I761">
        <v>0.818909</v>
      </c>
      <c r="J761" t="s">
        <v>26</v>
      </c>
      <c r="K761">
        <v>0.66669999999999996</v>
      </c>
      <c r="L761">
        <v>1.267625</v>
      </c>
      <c r="M761" t="s">
        <v>27</v>
      </c>
      <c r="N761">
        <v>0.75</v>
      </c>
      <c r="O761">
        <v>1.2564439999999999</v>
      </c>
      <c r="P761" t="s">
        <v>28</v>
      </c>
      <c r="Q761">
        <v>0.91669999999999996</v>
      </c>
      <c r="R761">
        <v>1.2393639999999999</v>
      </c>
    </row>
    <row r="762" spans="1:18" hidden="1" x14ac:dyDescent="0.2">
      <c r="A762">
        <v>5179</v>
      </c>
      <c r="B762" t="s">
        <v>954</v>
      </c>
      <c r="C762" t="str">
        <f t="shared" si="11"/>
        <v>Plaus</v>
      </c>
      <c r="D762">
        <v>2</v>
      </c>
      <c r="E762">
        <v>0</v>
      </c>
      <c r="F762" t="s">
        <v>955</v>
      </c>
      <c r="G762" t="s">
        <v>32</v>
      </c>
      <c r="H762">
        <v>1</v>
      </c>
      <c r="I762">
        <v>0.88239999999999996</v>
      </c>
      <c r="J762" t="s">
        <v>33</v>
      </c>
      <c r="K762">
        <v>1</v>
      </c>
      <c r="L762">
        <v>1.6573</v>
      </c>
      <c r="M762" t="s">
        <v>34</v>
      </c>
      <c r="N762">
        <v>0.8</v>
      </c>
      <c r="O762">
        <v>1.722</v>
      </c>
      <c r="P762" t="s">
        <v>35</v>
      </c>
      <c r="Q762">
        <v>0.5</v>
      </c>
      <c r="R762">
        <v>1.8724000000000001</v>
      </c>
    </row>
    <row r="763" spans="1:18" hidden="1" x14ac:dyDescent="0.2">
      <c r="A763">
        <v>5179</v>
      </c>
      <c r="B763" t="s">
        <v>956</v>
      </c>
      <c r="C763" t="str">
        <f t="shared" si="11"/>
        <v>Plaus</v>
      </c>
      <c r="D763">
        <v>0</v>
      </c>
      <c r="E763">
        <v>0</v>
      </c>
      <c r="F763" t="s">
        <v>955</v>
      </c>
      <c r="G763" t="s">
        <v>32</v>
      </c>
      <c r="H763">
        <v>0.9</v>
      </c>
      <c r="I763">
        <v>0.91522199999999998</v>
      </c>
      <c r="J763" t="s">
        <v>33</v>
      </c>
      <c r="K763">
        <v>1</v>
      </c>
      <c r="L763">
        <v>1.5895999999999999</v>
      </c>
      <c r="M763" t="s">
        <v>34</v>
      </c>
      <c r="N763">
        <v>0.9</v>
      </c>
      <c r="O763">
        <v>1.616222</v>
      </c>
      <c r="P763" t="s">
        <v>35</v>
      </c>
      <c r="Q763">
        <v>0.8</v>
      </c>
      <c r="R763">
        <v>1.801625</v>
      </c>
    </row>
    <row r="764" spans="1:18" hidden="1" x14ac:dyDescent="0.2">
      <c r="A764">
        <v>5179</v>
      </c>
      <c r="B764" t="s">
        <v>957</v>
      </c>
      <c r="C764" t="str">
        <f t="shared" si="11"/>
        <v>Sem</v>
      </c>
      <c r="D764">
        <v>0</v>
      </c>
      <c r="E764">
        <v>0</v>
      </c>
      <c r="F764" t="s">
        <v>955</v>
      </c>
      <c r="G764" t="s">
        <v>38</v>
      </c>
      <c r="H764">
        <v>0.91669999999999996</v>
      </c>
      <c r="I764">
        <v>0.63636400000000004</v>
      </c>
      <c r="J764" t="s">
        <v>39</v>
      </c>
      <c r="K764">
        <v>0.91669999999999996</v>
      </c>
      <c r="L764">
        <v>1.088455</v>
      </c>
      <c r="M764" t="s">
        <v>40</v>
      </c>
      <c r="N764">
        <v>0.91669999999999996</v>
      </c>
      <c r="O764">
        <v>1.1131819999999999</v>
      </c>
      <c r="P764" t="s">
        <v>41</v>
      </c>
      <c r="Q764">
        <v>0.91669999999999996</v>
      </c>
      <c r="R764">
        <v>1.278</v>
      </c>
    </row>
    <row r="765" spans="1:18" hidden="1" x14ac:dyDescent="0.2">
      <c r="A765">
        <v>5179</v>
      </c>
      <c r="B765" t="s">
        <v>958</v>
      </c>
      <c r="C765" t="str">
        <f t="shared" si="11"/>
        <v>Sem</v>
      </c>
      <c r="D765">
        <v>0</v>
      </c>
      <c r="E765">
        <v>0</v>
      </c>
      <c r="F765" t="s">
        <v>955</v>
      </c>
      <c r="G765" t="s">
        <v>38</v>
      </c>
      <c r="H765">
        <v>1</v>
      </c>
      <c r="I765">
        <v>0.85166699999999995</v>
      </c>
      <c r="J765" t="s">
        <v>39</v>
      </c>
      <c r="K765">
        <v>0.91669999999999996</v>
      </c>
      <c r="L765">
        <v>1.1012999999999999</v>
      </c>
      <c r="M765" t="s">
        <v>40</v>
      </c>
      <c r="N765">
        <v>0.66669999999999996</v>
      </c>
      <c r="O765">
        <v>1.119875</v>
      </c>
      <c r="P765" t="s">
        <v>41</v>
      </c>
      <c r="Q765">
        <v>1</v>
      </c>
      <c r="R765">
        <v>1.0774999999999999</v>
      </c>
    </row>
    <row r="766" spans="1:18" x14ac:dyDescent="0.2">
      <c r="A766">
        <v>5185</v>
      </c>
      <c r="B766" t="s">
        <v>959</v>
      </c>
      <c r="C766" t="str">
        <f t="shared" si="11"/>
        <v>Gram</v>
      </c>
      <c r="D766">
        <v>0</v>
      </c>
      <c r="E766">
        <v>0</v>
      </c>
      <c r="F766" t="s">
        <v>955</v>
      </c>
      <c r="G766" t="s">
        <v>19</v>
      </c>
      <c r="H766">
        <v>0.9</v>
      </c>
      <c r="I766">
        <v>0.80944400000000005</v>
      </c>
      <c r="J766" t="s">
        <v>20</v>
      </c>
      <c r="K766">
        <v>0.6</v>
      </c>
      <c r="L766">
        <v>3.5941670000000001</v>
      </c>
      <c r="M766" t="s">
        <v>21</v>
      </c>
      <c r="N766">
        <v>0.6</v>
      </c>
      <c r="O766">
        <v>2.7596669999999999</v>
      </c>
      <c r="P766" t="s">
        <v>22</v>
      </c>
      <c r="Q766">
        <v>0.8</v>
      </c>
      <c r="R766">
        <v>2.3413750000000002</v>
      </c>
    </row>
    <row r="767" spans="1:18" x14ac:dyDescent="0.2">
      <c r="A767">
        <v>5185</v>
      </c>
      <c r="B767" t="s">
        <v>960</v>
      </c>
      <c r="C767" t="str">
        <f t="shared" si="11"/>
        <v>Gram</v>
      </c>
      <c r="D767">
        <v>0</v>
      </c>
      <c r="E767">
        <v>0</v>
      </c>
      <c r="F767" t="s">
        <v>955</v>
      </c>
      <c r="G767" t="s">
        <v>19</v>
      </c>
      <c r="H767">
        <v>0.9</v>
      </c>
      <c r="I767">
        <v>0.85088900000000001</v>
      </c>
      <c r="J767" t="s">
        <v>20</v>
      </c>
      <c r="K767">
        <v>0.8</v>
      </c>
      <c r="L767">
        <v>4.0281250000000002</v>
      </c>
      <c r="M767" t="s">
        <v>21</v>
      </c>
      <c r="N767">
        <v>0.7</v>
      </c>
      <c r="O767">
        <v>2.3340000000000001</v>
      </c>
      <c r="P767" t="s">
        <v>22</v>
      </c>
      <c r="Q767">
        <v>0.9</v>
      </c>
      <c r="R767">
        <v>2.157222</v>
      </c>
    </row>
    <row r="768" spans="1:18" hidden="1" x14ac:dyDescent="0.2">
      <c r="A768">
        <v>5185</v>
      </c>
      <c r="B768" t="s">
        <v>961</v>
      </c>
      <c r="C768" t="str">
        <f t="shared" si="11"/>
        <v>Phon</v>
      </c>
      <c r="D768">
        <v>6</v>
      </c>
      <c r="E768">
        <v>0</v>
      </c>
      <c r="F768" t="s">
        <v>955</v>
      </c>
      <c r="G768" t="s">
        <v>25</v>
      </c>
      <c r="H768">
        <v>0.83330000000000004</v>
      </c>
      <c r="I768">
        <v>0.74870000000000003</v>
      </c>
      <c r="J768" t="s">
        <v>26</v>
      </c>
      <c r="K768">
        <v>0.41670000000000001</v>
      </c>
      <c r="L768">
        <v>0.92679999999999996</v>
      </c>
      <c r="M768" t="s">
        <v>27</v>
      </c>
      <c r="N768">
        <v>0.91669999999999996</v>
      </c>
      <c r="O768">
        <v>1.0886359999999999</v>
      </c>
      <c r="P768" t="s">
        <v>28</v>
      </c>
      <c r="Q768">
        <v>0.75</v>
      </c>
      <c r="R768">
        <v>1.26275</v>
      </c>
    </row>
    <row r="769" spans="1:18" hidden="1" x14ac:dyDescent="0.2">
      <c r="A769">
        <v>5185</v>
      </c>
      <c r="B769" t="s">
        <v>962</v>
      </c>
      <c r="C769" t="str">
        <f t="shared" si="11"/>
        <v>Phon</v>
      </c>
      <c r="D769">
        <v>0</v>
      </c>
      <c r="E769">
        <v>0</v>
      </c>
      <c r="F769" t="s">
        <v>955</v>
      </c>
      <c r="G769" t="s">
        <v>25</v>
      </c>
      <c r="H769">
        <v>1</v>
      </c>
      <c r="I769">
        <v>0.749</v>
      </c>
      <c r="J769" t="s">
        <v>26</v>
      </c>
      <c r="K769">
        <v>0.58330000000000004</v>
      </c>
      <c r="L769">
        <v>1.1891430000000001</v>
      </c>
      <c r="M769" t="s">
        <v>27</v>
      </c>
      <c r="N769">
        <v>0.75</v>
      </c>
      <c r="O769">
        <v>1.1907779999999999</v>
      </c>
      <c r="P769" t="s">
        <v>28</v>
      </c>
      <c r="Q769">
        <v>0.91669999999999996</v>
      </c>
      <c r="R769">
        <v>1.318818</v>
      </c>
    </row>
    <row r="770" spans="1:18" hidden="1" x14ac:dyDescent="0.2">
      <c r="A770">
        <v>5185</v>
      </c>
      <c r="B770" t="s">
        <v>963</v>
      </c>
      <c r="C770" t="str">
        <f t="shared" si="11"/>
        <v>Plaus</v>
      </c>
      <c r="D770">
        <v>1</v>
      </c>
      <c r="E770">
        <v>0</v>
      </c>
      <c r="F770" t="s">
        <v>643</v>
      </c>
      <c r="G770" t="s">
        <v>32</v>
      </c>
      <c r="H770">
        <v>1</v>
      </c>
      <c r="I770">
        <v>0.95520000000000005</v>
      </c>
      <c r="J770" t="s">
        <v>33</v>
      </c>
      <c r="K770">
        <v>0.7</v>
      </c>
      <c r="L770">
        <v>2.035571</v>
      </c>
      <c r="M770" t="s">
        <v>34</v>
      </c>
      <c r="N770">
        <v>0.6</v>
      </c>
      <c r="O770">
        <v>2.1008330000000002</v>
      </c>
      <c r="P770" t="s">
        <v>35</v>
      </c>
      <c r="Q770">
        <v>0.4</v>
      </c>
      <c r="R770">
        <v>1.94675</v>
      </c>
    </row>
    <row r="771" spans="1:18" hidden="1" x14ac:dyDescent="0.2">
      <c r="A771">
        <v>5185</v>
      </c>
      <c r="B771" t="s">
        <v>964</v>
      </c>
      <c r="C771" t="str">
        <f t="shared" si="11"/>
        <v>Plaus</v>
      </c>
      <c r="D771">
        <v>0</v>
      </c>
      <c r="E771">
        <v>0</v>
      </c>
      <c r="F771" t="s">
        <v>643</v>
      </c>
      <c r="G771" t="s">
        <v>32</v>
      </c>
      <c r="H771">
        <v>1</v>
      </c>
      <c r="I771">
        <v>0.81869999999999998</v>
      </c>
      <c r="J771" t="s">
        <v>33</v>
      </c>
      <c r="K771">
        <v>1</v>
      </c>
      <c r="L771">
        <v>2.1414</v>
      </c>
      <c r="M771" t="s">
        <v>34</v>
      </c>
      <c r="N771">
        <v>0.8</v>
      </c>
      <c r="O771">
        <v>1.869875</v>
      </c>
      <c r="P771" t="s">
        <v>35</v>
      </c>
      <c r="Q771">
        <v>0.5</v>
      </c>
      <c r="R771">
        <v>1.8244</v>
      </c>
    </row>
    <row r="772" spans="1:18" hidden="1" x14ac:dyDescent="0.2">
      <c r="A772">
        <v>5185</v>
      </c>
      <c r="B772" t="s">
        <v>965</v>
      </c>
      <c r="C772" t="str">
        <f t="shared" ref="C772:C835" si="12">MID(B772,SEARCH("task-",B772)+5,SEARCH("_acq",B772)-SEARCH("task-",B772)-5)</f>
        <v>Sem</v>
      </c>
      <c r="D772">
        <v>12</v>
      </c>
      <c r="E772">
        <v>0</v>
      </c>
      <c r="F772" t="s">
        <v>643</v>
      </c>
      <c r="G772" t="s">
        <v>38</v>
      </c>
      <c r="H772">
        <v>0.91669999999999996</v>
      </c>
      <c r="I772">
        <v>0.83090900000000001</v>
      </c>
      <c r="J772" t="s">
        <v>39</v>
      </c>
      <c r="K772">
        <v>1</v>
      </c>
      <c r="L772">
        <v>1.394417</v>
      </c>
      <c r="M772" t="s">
        <v>40</v>
      </c>
      <c r="N772">
        <v>0.75</v>
      </c>
      <c r="O772">
        <v>1.3360000000000001</v>
      </c>
      <c r="P772" t="s">
        <v>41</v>
      </c>
      <c r="Q772">
        <v>0.83330000000000004</v>
      </c>
      <c r="R772">
        <v>1.5087999999999999</v>
      </c>
    </row>
    <row r="773" spans="1:18" hidden="1" x14ac:dyDescent="0.2">
      <c r="A773">
        <v>5185</v>
      </c>
      <c r="B773" t="s">
        <v>966</v>
      </c>
      <c r="C773" t="str">
        <f t="shared" si="12"/>
        <v>Sem</v>
      </c>
      <c r="D773">
        <v>2</v>
      </c>
      <c r="E773">
        <v>0</v>
      </c>
      <c r="F773" t="s">
        <v>643</v>
      </c>
      <c r="G773" t="s">
        <v>38</v>
      </c>
      <c r="H773">
        <v>1</v>
      </c>
      <c r="I773">
        <v>0.874417</v>
      </c>
      <c r="J773" t="s">
        <v>39</v>
      </c>
      <c r="K773">
        <v>0.91669999999999996</v>
      </c>
      <c r="L773">
        <v>1.2039089999999999</v>
      </c>
      <c r="M773" t="s">
        <v>40</v>
      </c>
      <c r="N773">
        <v>0.83330000000000004</v>
      </c>
      <c r="O773">
        <v>1.5394000000000001</v>
      </c>
      <c r="P773" t="s">
        <v>41</v>
      </c>
      <c r="Q773">
        <v>0.75</v>
      </c>
      <c r="R773">
        <v>1.7502219999999999</v>
      </c>
    </row>
    <row r="774" spans="1:18" hidden="1" x14ac:dyDescent="0.2">
      <c r="A774">
        <v>5185</v>
      </c>
      <c r="B774" t="s">
        <v>967</v>
      </c>
      <c r="C774" t="str">
        <f t="shared" si="12"/>
        <v>Sem</v>
      </c>
      <c r="D774">
        <v>5</v>
      </c>
      <c r="E774">
        <v>0</v>
      </c>
      <c r="F774" t="s">
        <v>968</v>
      </c>
      <c r="G774" t="s">
        <v>38</v>
      </c>
      <c r="H774">
        <v>1</v>
      </c>
      <c r="I774">
        <v>0.95650000000000002</v>
      </c>
      <c r="J774" t="s">
        <v>39</v>
      </c>
      <c r="K774">
        <v>0.91669999999999996</v>
      </c>
      <c r="L774">
        <v>1.4966360000000001</v>
      </c>
      <c r="M774" t="s">
        <v>40</v>
      </c>
      <c r="N774">
        <v>0.91669999999999996</v>
      </c>
      <c r="O774">
        <v>1.404909</v>
      </c>
      <c r="P774" t="s">
        <v>41</v>
      </c>
      <c r="Q774">
        <v>0.83330000000000004</v>
      </c>
      <c r="R774">
        <v>1.4977</v>
      </c>
    </row>
    <row r="775" spans="1:18" hidden="1" x14ac:dyDescent="0.2">
      <c r="A775">
        <v>5185</v>
      </c>
      <c r="B775" t="s">
        <v>969</v>
      </c>
      <c r="C775" t="str">
        <f t="shared" si="12"/>
        <v>Sem</v>
      </c>
      <c r="D775">
        <v>1</v>
      </c>
      <c r="E775">
        <v>0</v>
      </c>
      <c r="F775" t="s">
        <v>968</v>
      </c>
      <c r="G775" t="s">
        <v>38</v>
      </c>
      <c r="H775">
        <v>0.91669999999999996</v>
      </c>
      <c r="I775">
        <v>0.83881799999999995</v>
      </c>
      <c r="J775" t="s">
        <v>39</v>
      </c>
      <c r="K775">
        <v>0.91669999999999996</v>
      </c>
      <c r="L775">
        <v>1.4339090000000001</v>
      </c>
      <c r="M775" t="s">
        <v>40</v>
      </c>
      <c r="N775">
        <v>0.83330000000000004</v>
      </c>
      <c r="O775">
        <v>1.4475</v>
      </c>
      <c r="P775" t="s">
        <v>41</v>
      </c>
      <c r="Q775">
        <v>0.75</v>
      </c>
      <c r="R775">
        <v>1.6608890000000001</v>
      </c>
    </row>
    <row r="776" spans="1:18" hidden="1" x14ac:dyDescent="0.2">
      <c r="A776">
        <v>5185</v>
      </c>
      <c r="B776" t="s">
        <v>970</v>
      </c>
      <c r="C776" t="str">
        <f t="shared" si="12"/>
        <v>Sem</v>
      </c>
      <c r="D776">
        <v>0</v>
      </c>
      <c r="E776">
        <v>0</v>
      </c>
      <c r="F776" t="s">
        <v>968</v>
      </c>
      <c r="G776" t="s">
        <v>38</v>
      </c>
      <c r="H776">
        <v>1</v>
      </c>
      <c r="I776">
        <v>0.782667</v>
      </c>
      <c r="J776" t="s">
        <v>39</v>
      </c>
      <c r="K776">
        <v>0.83330000000000004</v>
      </c>
      <c r="L776">
        <v>0.88300000000000001</v>
      </c>
      <c r="M776" t="s">
        <v>40</v>
      </c>
      <c r="N776">
        <v>0.83330000000000004</v>
      </c>
      <c r="O776">
        <v>1.2066669999999999</v>
      </c>
      <c r="P776" t="s">
        <v>41</v>
      </c>
      <c r="Q776">
        <v>0.91669999999999996</v>
      </c>
      <c r="R776">
        <v>1.354182</v>
      </c>
    </row>
    <row r="777" spans="1:18" x14ac:dyDescent="0.2">
      <c r="A777">
        <v>5186</v>
      </c>
      <c r="B777" t="s">
        <v>971</v>
      </c>
      <c r="C777" t="str">
        <f t="shared" si="12"/>
        <v>Gram</v>
      </c>
      <c r="D777">
        <v>6</v>
      </c>
      <c r="E777">
        <v>0</v>
      </c>
      <c r="F777" t="s">
        <v>404</v>
      </c>
      <c r="G777" t="s">
        <v>19</v>
      </c>
      <c r="H777">
        <v>1</v>
      </c>
      <c r="I777">
        <v>1.4471000000000001</v>
      </c>
      <c r="J777" t="s">
        <v>20</v>
      </c>
      <c r="K777">
        <v>1</v>
      </c>
      <c r="L777">
        <v>2.5920999999999998</v>
      </c>
      <c r="M777" t="s">
        <v>21</v>
      </c>
      <c r="N777">
        <v>0.7</v>
      </c>
      <c r="O777">
        <v>1.936571</v>
      </c>
      <c r="P777" t="s">
        <v>22</v>
      </c>
      <c r="Q777">
        <v>0.7</v>
      </c>
      <c r="R777">
        <v>1.9530000000000001</v>
      </c>
    </row>
    <row r="778" spans="1:18" x14ac:dyDescent="0.2">
      <c r="A778">
        <v>5186</v>
      </c>
      <c r="B778" t="s">
        <v>972</v>
      </c>
      <c r="C778" t="str">
        <f t="shared" si="12"/>
        <v>Gram</v>
      </c>
      <c r="D778">
        <v>15</v>
      </c>
      <c r="E778">
        <v>0</v>
      </c>
      <c r="F778" t="s">
        <v>404</v>
      </c>
      <c r="G778" t="s">
        <v>19</v>
      </c>
      <c r="H778">
        <v>1</v>
      </c>
      <c r="I778">
        <v>1.3560000000000001</v>
      </c>
      <c r="J778" t="s">
        <v>20</v>
      </c>
      <c r="K778">
        <v>0.8</v>
      </c>
      <c r="L778">
        <v>3.2088749999999999</v>
      </c>
      <c r="M778" t="s">
        <v>21</v>
      </c>
      <c r="N778">
        <v>0.8</v>
      </c>
      <c r="O778">
        <v>1.7128749999999999</v>
      </c>
      <c r="P778" t="s">
        <v>22</v>
      </c>
      <c r="Q778">
        <v>1</v>
      </c>
      <c r="R778">
        <v>2.0989</v>
      </c>
    </row>
    <row r="779" spans="1:18" hidden="1" x14ac:dyDescent="0.2">
      <c r="A779">
        <v>5186</v>
      </c>
      <c r="B779" t="s">
        <v>973</v>
      </c>
      <c r="C779" t="str">
        <f t="shared" si="12"/>
        <v>Phon</v>
      </c>
      <c r="D779">
        <v>2</v>
      </c>
      <c r="E779">
        <v>0</v>
      </c>
      <c r="F779" t="s">
        <v>404</v>
      </c>
      <c r="G779" t="s">
        <v>25</v>
      </c>
      <c r="H779">
        <v>1</v>
      </c>
      <c r="I779">
        <v>1.0080830000000001</v>
      </c>
      <c r="J779" t="s">
        <v>26</v>
      </c>
      <c r="K779">
        <v>0.5</v>
      </c>
      <c r="L779">
        <v>1.0760000000000001</v>
      </c>
      <c r="M779" t="s">
        <v>27</v>
      </c>
      <c r="N779">
        <v>1</v>
      </c>
      <c r="O779">
        <v>0.95058299999999996</v>
      </c>
      <c r="P779" t="s">
        <v>28</v>
      </c>
      <c r="Q779">
        <v>0.83330000000000004</v>
      </c>
      <c r="R779">
        <v>1.0809</v>
      </c>
    </row>
    <row r="780" spans="1:18" hidden="1" x14ac:dyDescent="0.2">
      <c r="A780">
        <v>5186</v>
      </c>
      <c r="B780" t="s">
        <v>974</v>
      </c>
      <c r="C780" t="str">
        <f t="shared" si="12"/>
        <v>Phon</v>
      </c>
      <c r="D780">
        <v>5</v>
      </c>
      <c r="E780">
        <v>0</v>
      </c>
      <c r="F780" t="s">
        <v>404</v>
      </c>
      <c r="G780" t="s">
        <v>25</v>
      </c>
      <c r="H780">
        <v>1</v>
      </c>
      <c r="I780">
        <v>0.94333299999999998</v>
      </c>
      <c r="J780" t="s">
        <v>26</v>
      </c>
      <c r="K780">
        <v>0.5</v>
      </c>
      <c r="L780">
        <v>1.2343329999999999</v>
      </c>
      <c r="M780" t="s">
        <v>27</v>
      </c>
      <c r="N780">
        <v>1</v>
      </c>
      <c r="O780">
        <v>0.87375000000000003</v>
      </c>
      <c r="P780" t="s">
        <v>28</v>
      </c>
      <c r="Q780">
        <v>0.91669999999999996</v>
      </c>
      <c r="R780">
        <v>1.0787</v>
      </c>
    </row>
    <row r="781" spans="1:18" hidden="1" x14ac:dyDescent="0.2">
      <c r="A781">
        <v>5186</v>
      </c>
      <c r="B781" t="s">
        <v>975</v>
      </c>
      <c r="C781" t="str">
        <f t="shared" si="12"/>
        <v>Plaus</v>
      </c>
      <c r="D781">
        <v>5</v>
      </c>
      <c r="E781">
        <v>0</v>
      </c>
      <c r="F781" t="s">
        <v>976</v>
      </c>
      <c r="G781" t="s">
        <v>32</v>
      </c>
      <c r="H781">
        <v>1</v>
      </c>
      <c r="I781">
        <v>1.3086</v>
      </c>
      <c r="J781" t="s">
        <v>33</v>
      </c>
      <c r="K781">
        <v>1</v>
      </c>
      <c r="L781">
        <v>1.5217000000000001</v>
      </c>
      <c r="M781" t="s">
        <v>34</v>
      </c>
      <c r="N781">
        <v>0.8</v>
      </c>
      <c r="O781">
        <v>1.45425</v>
      </c>
      <c r="P781" t="s">
        <v>35</v>
      </c>
      <c r="Q781">
        <v>0.3</v>
      </c>
      <c r="R781">
        <v>1.5216670000000001</v>
      </c>
    </row>
    <row r="782" spans="1:18" hidden="1" x14ac:dyDescent="0.2">
      <c r="A782">
        <v>5186</v>
      </c>
      <c r="B782" t="s">
        <v>977</v>
      </c>
      <c r="C782" t="str">
        <f t="shared" si="12"/>
        <v>Plaus</v>
      </c>
      <c r="D782">
        <v>0</v>
      </c>
      <c r="E782">
        <v>0</v>
      </c>
      <c r="F782" t="s">
        <v>976</v>
      </c>
      <c r="G782" t="s">
        <v>32</v>
      </c>
      <c r="H782">
        <v>1</v>
      </c>
      <c r="I782">
        <v>1.3867780000000001</v>
      </c>
      <c r="J782" t="s">
        <v>33</v>
      </c>
      <c r="K782">
        <v>1</v>
      </c>
      <c r="L782">
        <v>1.5432999999999999</v>
      </c>
      <c r="M782" t="s">
        <v>34</v>
      </c>
      <c r="N782">
        <v>0.8</v>
      </c>
      <c r="O782">
        <v>1.6995</v>
      </c>
      <c r="P782" t="s">
        <v>35</v>
      </c>
      <c r="Q782">
        <v>0.6</v>
      </c>
      <c r="R782">
        <v>1.7176670000000001</v>
      </c>
    </row>
    <row r="783" spans="1:18" hidden="1" x14ac:dyDescent="0.2">
      <c r="A783">
        <v>5186</v>
      </c>
      <c r="B783" t="s">
        <v>978</v>
      </c>
      <c r="C783" t="str">
        <f t="shared" si="12"/>
        <v>Sem</v>
      </c>
      <c r="D783">
        <v>0</v>
      </c>
      <c r="E783">
        <v>0</v>
      </c>
      <c r="F783" t="s">
        <v>976</v>
      </c>
      <c r="G783" t="s">
        <v>38</v>
      </c>
      <c r="H783">
        <v>1</v>
      </c>
      <c r="I783">
        <v>0.99050000000000005</v>
      </c>
      <c r="J783" t="s">
        <v>39</v>
      </c>
      <c r="K783">
        <v>0.91669999999999996</v>
      </c>
      <c r="L783">
        <v>0.94236399999999998</v>
      </c>
      <c r="M783" t="s">
        <v>40</v>
      </c>
      <c r="N783">
        <v>0.91669999999999996</v>
      </c>
      <c r="O783">
        <v>1.0027269999999999</v>
      </c>
      <c r="P783" t="s">
        <v>41</v>
      </c>
      <c r="Q783">
        <v>0.91669999999999996</v>
      </c>
      <c r="R783">
        <v>1.1196360000000001</v>
      </c>
    </row>
    <row r="784" spans="1:18" hidden="1" x14ac:dyDescent="0.2">
      <c r="A784">
        <v>5186</v>
      </c>
      <c r="B784" t="s">
        <v>979</v>
      </c>
      <c r="C784" t="str">
        <f t="shared" si="12"/>
        <v>Sem</v>
      </c>
      <c r="D784">
        <v>7</v>
      </c>
      <c r="E784">
        <v>0</v>
      </c>
      <c r="F784" t="s">
        <v>976</v>
      </c>
      <c r="G784" t="s">
        <v>38</v>
      </c>
      <c r="H784">
        <v>1</v>
      </c>
      <c r="I784">
        <v>0.95691700000000002</v>
      </c>
      <c r="J784" t="s">
        <v>39</v>
      </c>
      <c r="K784">
        <v>0.83330000000000004</v>
      </c>
      <c r="L784">
        <v>0.89780000000000004</v>
      </c>
      <c r="M784" t="s">
        <v>40</v>
      </c>
      <c r="N784">
        <v>0.91669999999999996</v>
      </c>
      <c r="O784">
        <v>1.0146999999999999</v>
      </c>
      <c r="P784" t="s">
        <v>41</v>
      </c>
      <c r="Q784">
        <v>0.75</v>
      </c>
      <c r="R784">
        <v>1.095</v>
      </c>
    </row>
    <row r="785" spans="1:18" x14ac:dyDescent="0.2">
      <c r="A785">
        <v>5187</v>
      </c>
      <c r="B785" t="s">
        <v>980</v>
      </c>
      <c r="C785" t="str">
        <f t="shared" si="12"/>
        <v>Gram</v>
      </c>
      <c r="D785">
        <v>2</v>
      </c>
      <c r="E785">
        <v>0</v>
      </c>
      <c r="F785" t="s">
        <v>738</v>
      </c>
      <c r="G785" t="s">
        <v>19</v>
      </c>
      <c r="H785">
        <v>1</v>
      </c>
      <c r="I785">
        <v>2.1863999999999999</v>
      </c>
      <c r="J785" t="s">
        <v>20</v>
      </c>
      <c r="K785">
        <v>0.9</v>
      </c>
      <c r="L785">
        <v>3.4883329999999999</v>
      </c>
      <c r="M785" t="s">
        <v>21</v>
      </c>
      <c r="N785">
        <v>0.7</v>
      </c>
      <c r="O785">
        <v>2.0542859999999998</v>
      </c>
      <c r="P785" t="s">
        <v>22</v>
      </c>
      <c r="Q785">
        <v>1</v>
      </c>
      <c r="R785">
        <v>1.9371</v>
      </c>
    </row>
    <row r="786" spans="1:18" x14ac:dyDescent="0.2">
      <c r="A786">
        <v>5187</v>
      </c>
      <c r="B786" t="s">
        <v>981</v>
      </c>
      <c r="C786" t="str">
        <f t="shared" si="12"/>
        <v>Gram</v>
      </c>
      <c r="D786">
        <v>0</v>
      </c>
      <c r="E786">
        <v>0</v>
      </c>
      <c r="F786" t="s">
        <v>738</v>
      </c>
      <c r="G786" t="s">
        <v>19</v>
      </c>
      <c r="H786">
        <v>1</v>
      </c>
      <c r="I786">
        <v>1.4560999999999999</v>
      </c>
      <c r="J786" t="s">
        <v>20</v>
      </c>
      <c r="K786">
        <v>0.9</v>
      </c>
      <c r="L786">
        <v>3.2357779999999998</v>
      </c>
      <c r="M786" t="s">
        <v>21</v>
      </c>
      <c r="N786">
        <v>0.8</v>
      </c>
      <c r="O786">
        <v>1.858625</v>
      </c>
      <c r="P786" t="s">
        <v>22</v>
      </c>
      <c r="Q786">
        <v>1</v>
      </c>
      <c r="R786">
        <v>2.0630999999999999</v>
      </c>
    </row>
    <row r="787" spans="1:18" hidden="1" x14ac:dyDescent="0.2">
      <c r="A787">
        <v>5187</v>
      </c>
      <c r="B787" t="s">
        <v>982</v>
      </c>
      <c r="C787" t="str">
        <f t="shared" si="12"/>
        <v>Phon</v>
      </c>
      <c r="D787">
        <v>0</v>
      </c>
      <c r="E787">
        <v>0</v>
      </c>
      <c r="F787" t="s">
        <v>738</v>
      </c>
      <c r="G787" t="s">
        <v>25</v>
      </c>
      <c r="H787">
        <v>1</v>
      </c>
      <c r="I787">
        <v>1.5545</v>
      </c>
      <c r="J787" t="s">
        <v>26</v>
      </c>
      <c r="K787">
        <v>0.75</v>
      </c>
      <c r="L787">
        <v>1.0111110000000001</v>
      </c>
      <c r="M787" t="s">
        <v>27</v>
      </c>
      <c r="N787">
        <v>0.83330000000000004</v>
      </c>
      <c r="O787">
        <v>0.90349999999999997</v>
      </c>
      <c r="P787" t="s">
        <v>28</v>
      </c>
      <c r="Q787">
        <v>0.33329999999999999</v>
      </c>
      <c r="R787">
        <v>1.0747500000000001</v>
      </c>
    </row>
    <row r="788" spans="1:18" hidden="1" x14ac:dyDescent="0.2">
      <c r="A788">
        <v>5187</v>
      </c>
      <c r="B788" t="s">
        <v>983</v>
      </c>
      <c r="C788" t="str">
        <f t="shared" si="12"/>
        <v>Phon</v>
      </c>
      <c r="D788">
        <v>0</v>
      </c>
      <c r="E788">
        <v>0</v>
      </c>
      <c r="F788" t="s">
        <v>738</v>
      </c>
      <c r="G788" t="s">
        <v>25</v>
      </c>
      <c r="H788">
        <v>0.91669999999999996</v>
      </c>
      <c r="I788">
        <v>1.516818</v>
      </c>
      <c r="J788" t="s">
        <v>26</v>
      </c>
      <c r="K788">
        <v>0.83330000000000004</v>
      </c>
      <c r="L788">
        <v>1.1393</v>
      </c>
      <c r="M788" t="s">
        <v>27</v>
      </c>
      <c r="N788">
        <v>1</v>
      </c>
      <c r="O788">
        <v>1.06</v>
      </c>
      <c r="P788" t="s">
        <v>28</v>
      </c>
      <c r="Q788">
        <v>0.58330000000000004</v>
      </c>
      <c r="R788">
        <v>1.0780000000000001</v>
      </c>
    </row>
    <row r="789" spans="1:18" hidden="1" x14ac:dyDescent="0.2">
      <c r="A789">
        <v>5187</v>
      </c>
      <c r="B789" t="s">
        <v>984</v>
      </c>
      <c r="C789" t="str">
        <f t="shared" si="12"/>
        <v>Plaus</v>
      </c>
      <c r="D789">
        <v>0</v>
      </c>
      <c r="E789">
        <v>0</v>
      </c>
      <c r="F789" t="s">
        <v>985</v>
      </c>
      <c r="G789" t="s">
        <v>32</v>
      </c>
      <c r="H789">
        <v>1</v>
      </c>
      <c r="I789">
        <v>0.94499999999999995</v>
      </c>
      <c r="J789" t="s">
        <v>33</v>
      </c>
      <c r="K789">
        <v>0.8</v>
      </c>
      <c r="L789">
        <v>1.6048750000000001</v>
      </c>
      <c r="M789" t="s">
        <v>34</v>
      </c>
      <c r="N789">
        <v>0.7</v>
      </c>
      <c r="O789">
        <v>1.680429</v>
      </c>
      <c r="P789" t="s">
        <v>35</v>
      </c>
      <c r="Q789">
        <v>0.7</v>
      </c>
      <c r="R789">
        <v>1.5031429999999999</v>
      </c>
    </row>
    <row r="790" spans="1:18" hidden="1" x14ac:dyDescent="0.2">
      <c r="A790">
        <v>5187</v>
      </c>
      <c r="B790" t="s">
        <v>986</v>
      </c>
      <c r="C790" t="str">
        <f t="shared" si="12"/>
        <v>Plaus</v>
      </c>
      <c r="D790">
        <v>2</v>
      </c>
      <c r="E790">
        <v>0</v>
      </c>
      <c r="F790" t="s">
        <v>985</v>
      </c>
      <c r="G790" t="s">
        <v>32</v>
      </c>
      <c r="H790">
        <v>1</v>
      </c>
      <c r="I790">
        <v>1.7441</v>
      </c>
      <c r="J790" t="s">
        <v>33</v>
      </c>
      <c r="K790">
        <v>0.9</v>
      </c>
      <c r="L790">
        <v>1.8405560000000001</v>
      </c>
      <c r="M790" t="s">
        <v>34</v>
      </c>
      <c r="N790">
        <v>0.8</v>
      </c>
      <c r="O790">
        <v>1.6014999999999999</v>
      </c>
      <c r="P790" t="s">
        <v>35</v>
      </c>
      <c r="Q790">
        <v>0.7</v>
      </c>
      <c r="R790">
        <v>1.649143</v>
      </c>
    </row>
    <row r="791" spans="1:18" hidden="1" x14ac:dyDescent="0.2">
      <c r="A791">
        <v>5187</v>
      </c>
      <c r="B791" t="s">
        <v>987</v>
      </c>
      <c r="C791" t="str">
        <f t="shared" si="12"/>
        <v>Sem</v>
      </c>
      <c r="D791">
        <v>1</v>
      </c>
      <c r="E791">
        <v>0</v>
      </c>
      <c r="F791" t="s">
        <v>985</v>
      </c>
      <c r="G791" t="s">
        <v>38</v>
      </c>
      <c r="H791">
        <v>0.91669999999999996</v>
      </c>
      <c r="I791">
        <v>1.023636</v>
      </c>
      <c r="J791" t="s">
        <v>39</v>
      </c>
      <c r="K791">
        <v>0.75</v>
      </c>
      <c r="L791">
        <v>1.3962220000000001</v>
      </c>
      <c r="M791" t="s">
        <v>40</v>
      </c>
      <c r="N791">
        <v>0.66669999999999996</v>
      </c>
      <c r="O791">
        <v>1.524375</v>
      </c>
      <c r="P791" t="s">
        <v>41</v>
      </c>
      <c r="Q791">
        <v>0.66669999999999996</v>
      </c>
      <c r="R791">
        <v>1.8625</v>
      </c>
    </row>
    <row r="792" spans="1:18" hidden="1" x14ac:dyDescent="0.2">
      <c r="A792">
        <v>5187</v>
      </c>
      <c r="B792" t="s">
        <v>988</v>
      </c>
      <c r="C792" t="str">
        <f t="shared" si="12"/>
        <v>Sem</v>
      </c>
      <c r="D792">
        <v>0</v>
      </c>
      <c r="E792">
        <v>0</v>
      </c>
      <c r="F792" t="s">
        <v>985</v>
      </c>
      <c r="G792" t="s">
        <v>38</v>
      </c>
      <c r="H792">
        <v>0.91669999999999996</v>
      </c>
      <c r="I792">
        <v>1.185818</v>
      </c>
      <c r="J792" t="s">
        <v>39</v>
      </c>
      <c r="K792">
        <v>0.58330000000000004</v>
      </c>
      <c r="L792">
        <v>1.436714</v>
      </c>
      <c r="M792" t="s">
        <v>40</v>
      </c>
      <c r="N792">
        <v>0.75</v>
      </c>
      <c r="O792">
        <v>1.3412219999999999</v>
      </c>
      <c r="P792" t="s">
        <v>41</v>
      </c>
      <c r="Q792">
        <v>0.75</v>
      </c>
      <c r="R792">
        <v>1.5456669999999999</v>
      </c>
    </row>
    <row r="793" spans="1:18" x14ac:dyDescent="0.2">
      <c r="A793">
        <v>5188</v>
      </c>
      <c r="B793" t="s">
        <v>989</v>
      </c>
      <c r="C793" t="str">
        <f t="shared" si="12"/>
        <v>Gram</v>
      </c>
      <c r="D793">
        <v>10</v>
      </c>
      <c r="E793">
        <v>0</v>
      </c>
      <c r="F793" t="s">
        <v>990</v>
      </c>
      <c r="G793" t="s">
        <v>19</v>
      </c>
      <c r="H793">
        <v>1</v>
      </c>
      <c r="I793">
        <v>0.98555599999999999</v>
      </c>
      <c r="J793" t="s">
        <v>20</v>
      </c>
      <c r="K793">
        <v>0.8</v>
      </c>
      <c r="L793">
        <v>3.7</v>
      </c>
      <c r="M793" t="s">
        <v>21</v>
      </c>
      <c r="N793">
        <v>0.9</v>
      </c>
      <c r="O793">
        <v>2.3105560000000001</v>
      </c>
      <c r="P793" t="s">
        <v>22</v>
      </c>
      <c r="Q793">
        <v>0.9</v>
      </c>
      <c r="R793">
        <v>2.2751109999999999</v>
      </c>
    </row>
    <row r="794" spans="1:18" x14ac:dyDescent="0.2">
      <c r="A794">
        <v>5188</v>
      </c>
      <c r="B794" t="s">
        <v>991</v>
      </c>
      <c r="C794" t="str">
        <f t="shared" si="12"/>
        <v>Gram</v>
      </c>
      <c r="D794">
        <v>2</v>
      </c>
      <c r="E794">
        <v>0</v>
      </c>
      <c r="F794" t="s">
        <v>990</v>
      </c>
      <c r="G794" t="s">
        <v>19</v>
      </c>
      <c r="H794">
        <v>0.9</v>
      </c>
      <c r="I794">
        <v>0.79511100000000001</v>
      </c>
      <c r="J794" t="s">
        <v>20</v>
      </c>
      <c r="K794">
        <v>0.8</v>
      </c>
      <c r="L794">
        <v>3.5409999999999999</v>
      </c>
      <c r="M794" t="s">
        <v>21</v>
      </c>
      <c r="N794">
        <v>0.9</v>
      </c>
      <c r="O794">
        <v>2.4239999999999999</v>
      </c>
      <c r="P794" t="s">
        <v>22</v>
      </c>
      <c r="Q794">
        <v>0.9</v>
      </c>
      <c r="R794">
        <v>2.262667</v>
      </c>
    </row>
    <row r="795" spans="1:18" hidden="1" x14ac:dyDescent="0.2">
      <c r="A795">
        <v>5188</v>
      </c>
      <c r="B795" t="s">
        <v>992</v>
      </c>
      <c r="C795" t="str">
        <f t="shared" si="12"/>
        <v>Plaus</v>
      </c>
      <c r="D795">
        <v>2</v>
      </c>
      <c r="E795">
        <v>0</v>
      </c>
      <c r="F795" t="s">
        <v>993</v>
      </c>
      <c r="G795" t="s">
        <v>32</v>
      </c>
      <c r="H795">
        <v>1</v>
      </c>
      <c r="I795">
        <v>0.9546</v>
      </c>
      <c r="J795" t="s">
        <v>33</v>
      </c>
      <c r="K795">
        <v>1</v>
      </c>
      <c r="L795">
        <v>2.0617999999999999</v>
      </c>
      <c r="M795" t="s">
        <v>34</v>
      </c>
      <c r="N795">
        <v>0.9</v>
      </c>
      <c r="O795">
        <v>1.945667</v>
      </c>
      <c r="P795" t="s">
        <v>35</v>
      </c>
      <c r="Q795">
        <v>0.9</v>
      </c>
      <c r="R795">
        <v>2.3690000000000002</v>
      </c>
    </row>
    <row r="796" spans="1:18" hidden="1" x14ac:dyDescent="0.2">
      <c r="A796">
        <v>5188</v>
      </c>
      <c r="B796" t="s">
        <v>994</v>
      </c>
      <c r="C796" t="str">
        <f t="shared" si="12"/>
        <v>Plaus</v>
      </c>
      <c r="D796">
        <v>0</v>
      </c>
      <c r="E796">
        <v>0</v>
      </c>
      <c r="F796" t="s">
        <v>993</v>
      </c>
      <c r="G796" t="s">
        <v>32</v>
      </c>
      <c r="H796">
        <v>1</v>
      </c>
      <c r="I796">
        <v>0.97130000000000005</v>
      </c>
      <c r="J796" t="s">
        <v>33</v>
      </c>
      <c r="K796">
        <v>0.9</v>
      </c>
      <c r="L796">
        <v>2.2896670000000001</v>
      </c>
      <c r="M796" t="s">
        <v>34</v>
      </c>
      <c r="N796">
        <v>1</v>
      </c>
      <c r="O796">
        <v>2.3266</v>
      </c>
      <c r="P796" t="s">
        <v>35</v>
      </c>
      <c r="Q796">
        <v>0.8</v>
      </c>
      <c r="R796">
        <v>2.373875</v>
      </c>
    </row>
    <row r="797" spans="1:18" hidden="1" x14ac:dyDescent="0.2">
      <c r="A797">
        <v>5188</v>
      </c>
      <c r="B797" t="s">
        <v>995</v>
      </c>
      <c r="C797" t="str">
        <f t="shared" si="12"/>
        <v>Sem</v>
      </c>
      <c r="D797">
        <v>3</v>
      </c>
      <c r="E797">
        <v>0</v>
      </c>
      <c r="F797" t="s">
        <v>993</v>
      </c>
      <c r="G797" t="s">
        <v>38</v>
      </c>
      <c r="H797">
        <v>0.91669999999999996</v>
      </c>
      <c r="I797">
        <v>0.80518199999999995</v>
      </c>
      <c r="J797" t="s">
        <v>39</v>
      </c>
      <c r="K797">
        <v>1</v>
      </c>
      <c r="L797">
        <v>1.506667</v>
      </c>
      <c r="M797" t="s">
        <v>40</v>
      </c>
      <c r="N797">
        <v>0.75</v>
      </c>
      <c r="O797">
        <v>1.4274439999999999</v>
      </c>
      <c r="P797" t="s">
        <v>41</v>
      </c>
      <c r="Q797">
        <v>0.66669999999999996</v>
      </c>
      <c r="R797">
        <v>1.54925</v>
      </c>
    </row>
    <row r="798" spans="1:18" hidden="1" x14ac:dyDescent="0.2">
      <c r="A798">
        <v>5188</v>
      </c>
      <c r="B798" t="s">
        <v>996</v>
      </c>
      <c r="C798" t="str">
        <f t="shared" si="12"/>
        <v>Sem</v>
      </c>
      <c r="D798">
        <v>0</v>
      </c>
      <c r="E798">
        <v>0</v>
      </c>
      <c r="F798" t="s">
        <v>993</v>
      </c>
      <c r="G798" t="s">
        <v>38</v>
      </c>
      <c r="H798">
        <v>0.91669999999999996</v>
      </c>
      <c r="I798">
        <v>0.74018200000000001</v>
      </c>
      <c r="J798" t="s">
        <v>39</v>
      </c>
      <c r="K798">
        <v>0.91669999999999996</v>
      </c>
      <c r="L798">
        <v>1.37</v>
      </c>
      <c r="M798" t="s">
        <v>40</v>
      </c>
      <c r="N798">
        <v>1</v>
      </c>
      <c r="O798">
        <v>1.5734999999999999</v>
      </c>
      <c r="P798" t="s">
        <v>41</v>
      </c>
      <c r="Q798">
        <v>0.75</v>
      </c>
      <c r="R798">
        <v>1.7141109999999999</v>
      </c>
    </row>
    <row r="799" spans="1:18" x14ac:dyDescent="0.2">
      <c r="A799">
        <v>5190</v>
      </c>
      <c r="B799" t="s">
        <v>997</v>
      </c>
      <c r="C799" t="str">
        <f t="shared" si="12"/>
        <v>Gram</v>
      </c>
      <c r="D799">
        <v>5</v>
      </c>
      <c r="E799">
        <v>0</v>
      </c>
      <c r="F799" t="s">
        <v>475</v>
      </c>
      <c r="G799" t="s">
        <v>19</v>
      </c>
      <c r="H799">
        <v>0.9</v>
      </c>
      <c r="I799">
        <v>1.069556</v>
      </c>
      <c r="J799" t="s">
        <v>20</v>
      </c>
      <c r="K799">
        <v>0.7</v>
      </c>
      <c r="L799">
        <v>3.1589999999999998</v>
      </c>
      <c r="M799" t="s">
        <v>21</v>
      </c>
      <c r="N799">
        <v>0.4</v>
      </c>
      <c r="O799">
        <v>1.8145</v>
      </c>
      <c r="P799" t="s">
        <v>22</v>
      </c>
      <c r="Q799">
        <v>0.6</v>
      </c>
      <c r="R799">
        <v>1.8825000000000001</v>
      </c>
    </row>
    <row r="800" spans="1:18" hidden="1" x14ac:dyDescent="0.2">
      <c r="A800">
        <v>5190</v>
      </c>
      <c r="B800" t="s">
        <v>998</v>
      </c>
      <c r="C800" t="str">
        <f t="shared" si="12"/>
        <v>Phon</v>
      </c>
      <c r="D800">
        <v>1</v>
      </c>
      <c r="E800">
        <v>0</v>
      </c>
      <c r="F800" t="s">
        <v>475</v>
      </c>
      <c r="G800" t="s">
        <v>25</v>
      </c>
      <c r="H800">
        <v>1</v>
      </c>
      <c r="I800">
        <v>1.167667</v>
      </c>
      <c r="J800" t="s">
        <v>26</v>
      </c>
      <c r="K800">
        <v>0.5</v>
      </c>
      <c r="L800">
        <v>1.3726670000000001</v>
      </c>
      <c r="M800" t="s">
        <v>27</v>
      </c>
      <c r="N800">
        <v>0.41670000000000001</v>
      </c>
      <c r="O800">
        <v>1.5724</v>
      </c>
      <c r="P800" t="s">
        <v>28</v>
      </c>
      <c r="Q800">
        <v>0.83330000000000004</v>
      </c>
      <c r="R800">
        <v>1.1921109999999999</v>
      </c>
    </row>
    <row r="801" spans="1:18" hidden="1" x14ac:dyDescent="0.2">
      <c r="A801">
        <v>5190</v>
      </c>
      <c r="B801" t="s">
        <v>999</v>
      </c>
      <c r="C801" t="str">
        <f t="shared" si="12"/>
        <v>Phon</v>
      </c>
      <c r="D801">
        <v>1</v>
      </c>
      <c r="E801">
        <v>0</v>
      </c>
      <c r="F801" t="s">
        <v>475</v>
      </c>
      <c r="G801" t="s">
        <v>25</v>
      </c>
      <c r="H801">
        <v>0.83330000000000004</v>
      </c>
      <c r="I801">
        <v>0.86050000000000004</v>
      </c>
      <c r="J801" t="s">
        <v>26</v>
      </c>
      <c r="K801">
        <v>0.33329999999999999</v>
      </c>
      <c r="L801">
        <v>1.0814999999999999</v>
      </c>
      <c r="M801" t="s">
        <v>27</v>
      </c>
      <c r="N801">
        <v>0.66669999999999996</v>
      </c>
      <c r="O801">
        <v>0.97085699999999997</v>
      </c>
      <c r="P801" t="s">
        <v>28</v>
      </c>
      <c r="Q801">
        <v>0.75</v>
      </c>
      <c r="R801">
        <v>0.94011100000000003</v>
      </c>
    </row>
    <row r="802" spans="1:18" x14ac:dyDescent="0.2">
      <c r="A802">
        <v>5192</v>
      </c>
      <c r="B802" t="s">
        <v>1000</v>
      </c>
      <c r="C802" t="str">
        <f t="shared" si="12"/>
        <v>Gram</v>
      </c>
      <c r="D802">
        <v>0</v>
      </c>
      <c r="E802">
        <v>0</v>
      </c>
      <c r="F802" t="s">
        <v>94</v>
      </c>
      <c r="G802" t="s">
        <v>19</v>
      </c>
      <c r="H802">
        <v>1</v>
      </c>
      <c r="I802">
        <v>1.4924999999999999</v>
      </c>
      <c r="J802" t="s">
        <v>20</v>
      </c>
      <c r="K802">
        <v>0.6</v>
      </c>
      <c r="L802">
        <v>4.3445</v>
      </c>
      <c r="M802" t="s">
        <v>21</v>
      </c>
      <c r="N802">
        <v>0.6</v>
      </c>
      <c r="O802">
        <v>3.0253329999999998</v>
      </c>
      <c r="P802" t="s">
        <v>22</v>
      </c>
      <c r="Q802">
        <v>0.7</v>
      </c>
      <c r="R802">
        <v>2.838714</v>
      </c>
    </row>
    <row r="803" spans="1:18" x14ac:dyDescent="0.2">
      <c r="A803">
        <v>5192</v>
      </c>
      <c r="B803" t="s">
        <v>1001</v>
      </c>
      <c r="C803" t="str">
        <f t="shared" si="12"/>
        <v>Gram</v>
      </c>
      <c r="D803">
        <v>0</v>
      </c>
      <c r="E803">
        <v>0</v>
      </c>
      <c r="F803" t="s">
        <v>94</v>
      </c>
      <c r="G803" t="s">
        <v>19</v>
      </c>
      <c r="H803">
        <v>0.8</v>
      </c>
      <c r="I803">
        <v>2.4914999999999998</v>
      </c>
      <c r="J803" t="s">
        <v>20</v>
      </c>
      <c r="K803">
        <v>0.4</v>
      </c>
      <c r="L803">
        <v>4.4565000000000001</v>
      </c>
      <c r="M803" t="s">
        <v>21</v>
      </c>
      <c r="N803">
        <v>0.2</v>
      </c>
      <c r="O803">
        <v>3.4304999999999999</v>
      </c>
      <c r="P803" t="s">
        <v>22</v>
      </c>
      <c r="Q803">
        <v>0.6</v>
      </c>
      <c r="R803">
        <v>3.1566670000000001</v>
      </c>
    </row>
    <row r="804" spans="1:18" x14ac:dyDescent="0.2">
      <c r="A804">
        <v>5192</v>
      </c>
      <c r="B804" t="s">
        <v>1002</v>
      </c>
      <c r="C804" t="str">
        <f t="shared" si="12"/>
        <v>Gram</v>
      </c>
      <c r="D804">
        <v>0</v>
      </c>
      <c r="E804">
        <v>0</v>
      </c>
      <c r="F804" t="s">
        <v>94</v>
      </c>
      <c r="G804" t="s">
        <v>19</v>
      </c>
      <c r="H804">
        <v>0.8</v>
      </c>
      <c r="I804">
        <v>1.971625</v>
      </c>
      <c r="J804" t="s">
        <v>20</v>
      </c>
      <c r="K804">
        <v>0.6</v>
      </c>
      <c r="L804">
        <v>4.5395000000000003</v>
      </c>
      <c r="M804" t="s">
        <v>21</v>
      </c>
      <c r="N804">
        <v>0.6</v>
      </c>
      <c r="O804">
        <v>2.846333</v>
      </c>
      <c r="P804" t="s">
        <v>22</v>
      </c>
      <c r="Q804">
        <v>0.8</v>
      </c>
      <c r="R804">
        <v>3.0415000000000001</v>
      </c>
    </row>
    <row r="805" spans="1:18" hidden="1" x14ac:dyDescent="0.2">
      <c r="A805">
        <v>5192</v>
      </c>
      <c r="B805" t="s">
        <v>1003</v>
      </c>
      <c r="C805" t="str">
        <f t="shared" si="12"/>
        <v>Phon</v>
      </c>
      <c r="D805">
        <v>0</v>
      </c>
      <c r="E805">
        <v>0</v>
      </c>
      <c r="F805" t="s">
        <v>94</v>
      </c>
      <c r="G805" t="s">
        <v>25</v>
      </c>
      <c r="H805">
        <v>0.75</v>
      </c>
      <c r="I805">
        <v>1.389556</v>
      </c>
      <c r="J805" t="s">
        <v>26</v>
      </c>
      <c r="K805">
        <v>0.66669999999999996</v>
      </c>
      <c r="L805">
        <v>1.8712500000000001</v>
      </c>
      <c r="M805" t="s">
        <v>27</v>
      </c>
      <c r="N805">
        <v>0.41670000000000001</v>
      </c>
      <c r="O805">
        <v>2.1818</v>
      </c>
      <c r="P805" t="s">
        <v>28</v>
      </c>
      <c r="Q805">
        <v>0.66669999999999996</v>
      </c>
      <c r="R805">
        <v>2.2318750000000001</v>
      </c>
    </row>
    <row r="806" spans="1:18" hidden="1" x14ac:dyDescent="0.2">
      <c r="A806">
        <v>5192</v>
      </c>
      <c r="B806" t="s">
        <v>1004</v>
      </c>
      <c r="C806" t="str">
        <f t="shared" si="12"/>
        <v>Phon</v>
      </c>
      <c r="D806">
        <v>0</v>
      </c>
      <c r="E806">
        <v>0</v>
      </c>
      <c r="F806" t="s">
        <v>94</v>
      </c>
      <c r="G806" t="s">
        <v>25</v>
      </c>
      <c r="H806">
        <v>0.66669999999999996</v>
      </c>
      <c r="I806">
        <v>2.1579999999999999</v>
      </c>
      <c r="J806" t="s">
        <v>26</v>
      </c>
      <c r="K806">
        <v>0.58330000000000004</v>
      </c>
      <c r="L806">
        <v>2.742429</v>
      </c>
      <c r="M806" t="s">
        <v>27</v>
      </c>
      <c r="N806">
        <v>0.33329999999999999</v>
      </c>
      <c r="O806">
        <v>1.9896670000000001</v>
      </c>
      <c r="P806" t="s">
        <v>28</v>
      </c>
      <c r="Q806">
        <v>0.41670000000000001</v>
      </c>
      <c r="R806">
        <v>2.0768</v>
      </c>
    </row>
    <row r="807" spans="1:18" hidden="1" x14ac:dyDescent="0.2">
      <c r="A807">
        <v>5192</v>
      </c>
      <c r="B807" t="s">
        <v>1005</v>
      </c>
      <c r="C807" t="str">
        <f t="shared" si="12"/>
        <v>Plaus</v>
      </c>
      <c r="D807">
        <v>0</v>
      </c>
      <c r="E807">
        <v>0</v>
      </c>
      <c r="F807" t="s">
        <v>205</v>
      </c>
      <c r="G807" t="s">
        <v>32</v>
      </c>
      <c r="H807">
        <v>0.9</v>
      </c>
      <c r="I807">
        <v>1.875111</v>
      </c>
      <c r="J807" t="s">
        <v>33</v>
      </c>
      <c r="K807">
        <v>0.7</v>
      </c>
      <c r="L807">
        <v>3.2005710000000001</v>
      </c>
      <c r="M807" t="s">
        <v>34</v>
      </c>
      <c r="N807">
        <v>0.5</v>
      </c>
      <c r="O807">
        <v>2.3849999999999998</v>
      </c>
      <c r="P807" t="s">
        <v>35</v>
      </c>
      <c r="Q807">
        <v>0.6</v>
      </c>
      <c r="R807">
        <v>3.0249999999999999</v>
      </c>
    </row>
    <row r="808" spans="1:18" hidden="1" x14ac:dyDescent="0.2">
      <c r="A808">
        <v>5192</v>
      </c>
      <c r="B808" t="s">
        <v>1006</v>
      </c>
      <c r="C808" t="str">
        <f t="shared" si="12"/>
        <v>Plaus</v>
      </c>
      <c r="D808">
        <v>0</v>
      </c>
      <c r="E808">
        <v>0</v>
      </c>
      <c r="F808" t="s">
        <v>205</v>
      </c>
      <c r="G808" t="s">
        <v>32</v>
      </c>
      <c r="H808">
        <v>0.9</v>
      </c>
      <c r="I808">
        <v>3.5436670000000001</v>
      </c>
      <c r="J808" t="s">
        <v>33</v>
      </c>
      <c r="K808">
        <v>0.6</v>
      </c>
      <c r="L808">
        <v>3.1745000000000001</v>
      </c>
      <c r="M808" t="s">
        <v>34</v>
      </c>
      <c r="N808">
        <v>0.4</v>
      </c>
      <c r="O808">
        <v>2.5019999999999998</v>
      </c>
      <c r="P808" t="s">
        <v>35</v>
      </c>
      <c r="Q808">
        <v>0.5</v>
      </c>
      <c r="R808">
        <v>2.5823999999999998</v>
      </c>
    </row>
    <row r="809" spans="1:18" hidden="1" x14ac:dyDescent="0.2">
      <c r="A809">
        <v>5192</v>
      </c>
      <c r="B809" t="s">
        <v>1007</v>
      </c>
      <c r="C809" t="str">
        <f t="shared" si="12"/>
        <v>Sem</v>
      </c>
      <c r="D809">
        <v>0</v>
      </c>
      <c r="E809">
        <v>0</v>
      </c>
      <c r="F809" t="s">
        <v>205</v>
      </c>
      <c r="G809" t="s">
        <v>38</v>
      </c>
      <c r="H809">
        <v>0.66669999999999996</v>
      </c>
      <c r="I809">
        <v>2.0513750000000002</v>
      </c>
      <c r="J809" t="s">
        <v>39</v>
      </c>
      <c r="K809">
        <v>0.33329999999999999</v>
      </c>
      <c r="L809">
        <v>1.9715</v>
      </c>
      <c r="M809" t="s">
        <v>40</v>
      </c>
      <c r="N809">
        <v>0.5</v>
      </c>
      <c r="O809">
        <v>2.294333</v>
      </c>
      <c r="P809" t="s">
        <v>41</v>
      </c>
      <c r="Q809">
        <v>0.5</v>
      </c>
      <c r="R809">
        <v>2.0209999999999999</v>
      </c>
    </row>
    <row r="810" spans="1:18" hidden="1" x14ac:dyDescent="0.2">
      <c r="A810">
        <v>5192</v>
      </c>
      <c r="B810" t="s">
        <v>1008</v>
      </c>
      <c r="C810" t="str">
        <f t="shared" si="12"/>
        <v>Sem</v>
      </c>
      <c r="D810">
        <v>2</v>
      </c>
      <c r="E810">
        <v>0</v>
      </c>
      <c r="F810" t="s">
        <v>205</v>
      </c>
      <c r="G810" t="s">
        <v>38</v>
      </c>
      <c r="H810">
        <v>0.58330000000000004</v>
      </c>
      <c r="I810">
        <v>2.6545709999999998</v>
      </c>
      <c r="J810" t="s">
        <v>39</v>
      </c>
      <c r="K810">
        <v>0.33329999999999999</v>
      </c>
      <c r="L810">
        <v>2.2730000000000001</v>
      </c>
      <c r="M810" t="s">
        <v>40</v>
      </c>
      <c r="N810">
        <v>0.25</v>
      </c>
      <c r="O810">
        <v>2.4406669999999999</v>
      </c>
      <c r="P810" t="s">
        <v>41</v>
      </c>
      <c r="Q810">
        <v>0.33329999999999999</v>
      </c>
      <c r="R810">
        <v>2.0633330000000001</v>
      </c>
    </row>
    <row r="811" spans="1:18" hidden="1" x14ac:dyDescent="0.2">
      <c r="A811">
        <v>5192</v>
      </c>
      <c r="B811" t="s">
        <v>1009</v>
      </c>
      <c r="C811" t="str">
        <f t="shared" si="12"/>
        <v>Sem</v>
      </c>
      <c r="D811">
        <v>0</v>
      </c>
      <c r="E811">
        <v>0</v>
      </c>
      <c r="F811" t="s">
        <v>205</v>
      </c>
      <c r="G811" t="s">
        <v>38</v>
      </c>
      <c r="H811">
        <v>0.33329999999999999</v>
      </c>
      <c r="I811">
        <v>2.6287500000000001</v>
      </c>
      <c r="J811" t="s">
        <v>39</v>
      </c>
      <c r="K811">
        <v>0.5</v>
      </c>
      <c r="L811">
        <v>1.7143330000000001</v>
      </c>
      <c r="M811" t="s">
        <v>40</v>
      </c>
      <c r="N811">
        <v>0.16669999999999999</v>
      </c>
      <c r="O811">
        <v>2.1675</v>
      </c>
      <c r="P811" t="s">
        <v>41</v>
      </c>
      <c r="Q811">
        <v>0.25</v>
      </c>
      <c r="R811">
        <v>2.35</v>
      </c>
    </row>
    <row r="812" spans="1:18" x14ac:dyDescent="0.2">
      <c r="A812">
        <v>5194</v>
      </c>
      <c r="B812" t="s">
        <v>1010</v>
      </c>
      <c r="C812" t="str">
        <f t="shared" si="12"/>
        <v>Gram</v>
      </c>
      <c r="D812">
        <v>9</v>
      </c>
      <c r="E812">
        <v>0</v>
      </c>
      <c r="F812" t="s">
        <v>643</v>
      </c>
      <c r="G812" t="s">
        <v>19</v>
      </c>
      <c r="H812">
        <v>1</v>
      </c>
      <c r="I812">
        <v>1.5927</v>
      </c>
      <c r="J812" t="s">
        <v>20</v>
      </c>
      <c r="K812">
        <v>0.7</v>
      </c>
      <c r="L812">
        <v>4.294143</v>
      </c>
      <c r="M812" t="s">
        <v>21</v>
      </c>
      <c r="N812">
        <v>0.7</v>
      </c>
      <c r="O812">
        <v>3.0564290000000001</v>
      </c>
      <c r="P812" t="s">
        <v>22</v>
      </c>
      <c r="Q812">
        <v>0.9</v>
      </c>
      <c r="R812">
        <v>2.664444</v>
      </c>
    </row>
    <row r="813" spans="1:18" x14ac:dyDescent="0.2">
      <c r="A813">
        <v>5194</v>
      </c>
      <c r="B813" t="s">
        <v>1011</v>
      </c>
      <c r="C813" t="str">
        <f t="shared" si="12"/>
        <v>Gram</v>
      </c>
      <c r="D813">
        <v>9</v>
      </c>
      <c r="E813">
        <v>0</v>
      </c>
      <c r="F813" t="s">
        <v>643</v>
      </c>
      <c r="G813" t="s">
        <v>19</v>
      </c>
      <c r="H813">
        <v>0.9</v>
      </c>
      <c r="I813">
        <v>1.4828889999999999</v>
      </c>
      <c r="J813" t="s">
        <v>20</v>
      </c>
      <c r="K813">
        <v>0.7</v>
      </c>
      <c r="L813">
        <v>4.3278569999999998</v>
      </c>
      <c r="M813" t="s">
        <v>21</v>
      </c>
      <c r="N813">
        <v>0.9</v>
      </c>
      <c r="O813">
        <v>2.459889</v>
      </c>
      <c r="P813" t="s">
        <v>22</v>
      </c>
      <c r="Q813">
        <v>1</v>
      </c>
      <c r="R813">
        <v>2.4098999999999999</v>
      </c>
    </row>
    <row r="814" spans="1:18" hidden="1" x14ac:dyDescent="0.2">
      <c r="A814">
        <v>5194</v>
      </c>
      <c r="B814" t="s">
        <v>1012</v>
      </c>
      <c r="C814" t="str">
        <f t="shared" si="12"/>
        <v>Phon</v>
      </c>
      <c r="D814">
        <v>9</v>
      </c>
      <c r="E814">
        <v>0</v>
      </c>
      <c r="F814" t="s">
        <v>643</v>
      </c>
      <c r="G814" t="s">
        <v>25</v>
      </c>
      <c r="H814">
        <v>0.83330000000000004</v>
      </c>
      <c r="I814">
        <v>0.96360000000000001</v>
      </c>
      <c r="J814" t="s">
        <v>26</v>
      </c>
      <c r="K814">
        <v>0.75</v>
      </c>
      <c r="L814">
        <v>1.2957780000000001</v>
      </c>
      <c r="M814" t="s">
        <v>27</v>
      </c>
      <c r="N814">
        <v>1</v>
      </c>
      <c r="O814">
        <v>1.4259999999999999</v>
      </c>
      <c r="P814" t="s">
        <v>28</v>
      </c>
      <c r="Q814">
        <v>0.91669999999999996</v>
      </c>
      <c r="R814">
        <v>1.2192730000000001</v>
      </c>
    </row>
    <row r="815" spans="1:18" hidden="1" x14ac:dyDescent="0.2">
      <c r="A815">
        <v>5194</v>
      </c>
      <c r="B815" t="s">
        <v>1013</v>
      </c>
      <c r="C815" t="str">
        <f t="shared" si="12"/>
        <v>Phon</v>
      </c>
      <c r="D815">
        <v>0</v>
      </c>
      <c r="E815">
        <v>0</v>
      </c>
      <c r="F815" t="s">
        <v>643</v>
      </c>
      <c r="G815" t="s">
        <v>25</v>
      </c>
      <c r="H815">
        <v>0.83330000000000004</v>
      </c>
      <c r="I815">
        <v>1.263333</v>
      </c>
      <c r="J815" t="s">
        <v>26</v>
      </c>
      <c r="K815">
        <v>0.83330000000000004</v>
      </c>
      <c r="L815">
        <v>1.1156999999999999</v>
      </c>
      <c r="M815" t="s">
        <v>27</v>
      </c>
      <c r="N815">
        <v>1</v>
      </c>
      <c r="O815">
        <v>1.2231669999999999</v>
      </c>
      <c r="P815" t="s">
        <v>28</v>
      </c>
      <c r="Q815">
        <v>0.91669999999999996</v>
      </c>
      <c r="R815">
        <v>1.2455449999999999</v>
      </c>
    </row>
    <row r="816" spans="1:18" hidden="1" x14ac:dyDescent="0.2">
      <c r="A816">
        <v>5194</v>
      </c>
      <c r="B816" t="s">
        <v>1014</v>
      </c>
      <c r="C816" t="str">
        <f t="shared" si="12"/>
        <v>Plaus</v>
      </c>
      <c r="D816">
        <v>10</v>
      </c>
      <c r="E816">
        <v>0</v>
      </c>
      <c r="F816" t="s">
        <v>1015</v>
      </c>
      <c r="G816" t="s">
        <v>32</v>
      </c>
      <c r="H816">
        <v>1</v>
      </c>
      <c r="I816">
        <v>1.0942000000000001</v>
      </c>
      <c r="J816" t="s">
        <v>33</v>
      </c>
      <c r="K816">
        <v>1</v>
      </c>
      <c r="L816">
        <v>1.7645999999999999</v>
      </c>
      <c r="M816" t="s">
        <v>34</v>
      </c>
      <c r="N816">
        <v>0.8</v>
      </c>
      <c r="O816">
        <v>1.5723750000000001</v>
      </c>
      <c r="P816" t="s">
        <v>35</v>
      </c>
      <c r="Q816">
        <v>1</v>
      </c>
      <c r="R816">
        <v>1.8170999999999999</v>
      </c>
    </row>
    <row r="817" spans="1:18" hidden="1" x14ac:dyDescent="0.2">
      <c r="A817">
        <v>5194</v>
      </c>
      <c r="B817" t="s">
        <v>1016</v>
      </c>
      <c r="C817" t="str">
        <f t="shared" si="12"/>
        <v>Plaus</v>
      </c>
      <c r="D817">
        <v>19</v>
      </c>
      <c r="E817">
        <v>0</v>
      </c>
      <c r="F817" t="s">
        <v>1015</v>
      </c>
      <c r="G817" t="s">
        <v>32</v>
      </c>
      <c r="H817">
        <v>1</v>
      </c>
      <c r="I817">
        <v>1.5082</v>
      </c>
      <c r="J817" t="s">
        <v>33</v>
      </c>
      <c r="K817">
        <v>0.9</v>
      </c>
      <c r="L817">
        <v>1.8373330000000001</v>
      </c>
      <c r="M817" t="s">
        <v>34</v>
      </c>
      <c r="N817">
        <v>0.9</v>
      </c>
      <c r="O817">
        <v>2.0625559999999998</v>
      </c>
      <c r="P817" t="s">
        <v>35</v>
      </c>
      <c r="Q817">
        <v>1</v>
      </c>
      <c r="R817">
        <v>2.1438000000000001</v>
      </c>
    </row>
    <row r="818" spans="1:18" hidden="1" x14ac:dyDescent="0.2">
      <c r="A818">
        <v>5194</v>
      </c>
      <c r="B818" t="s">
        <v>1017</v>
      </c>
      <c r="C818" t="str">
        <f t="shared" si="12"/>
        <v>Sem</v>
      </c>
      <c r="D818">
        <v>2</v>
      </c>
      <c r="E818">
        <v>0</v>
      </c>
      <c r="F818" t="s">
        <v>1015</v>
      </c>
      <c r="G818" t="s">
        <v>38</v>
      </c>
      <c r="H818">
        <v>1</v>
      </c>
      <c r="I818">
        <v>1.38425</v>
      </c>
      <c r="J818" t="s">
        <v>39</v>
      </c>
      <c r="K818">
        <v>0.83330000000000004</v>
      </c>
      <c r="L818">
        <v>1.3606</v>
      </c>
      <c r="M818" t="s">
        <v>40</v>
      </c>
      <c r="N818">
        <v>0.75</v>
      </c>
      <c r="O818">
        <v>1.509889</v>
      </c>
      <c r="P818" t="s">
        <v>41</v>
      </c>
      <c r="Q818">
        <v>1</v>
      </c>
      <c r="R818">
        <v>1.416833</v>
      </c>
    </row>
    <row r="819" spans="1:18" hidden="1" x14ac:dyDescent="0.2">
      <c r="A819">
        <v>5194</v>
      </c>
      <c r="B819" t="s">
        <v>1018</v>
      </c>
      <c r="C819" t="str">
        <f t="shared" si="12"/>
        <v>Sem</v>
      </c>
      <c r="D819">
        <v>5</v>
      </c>
      <c r="E819">
        <v>0</v>
      </c>
      <c r="F819" t="s">
        <v>1015</v>
      </c>
      <c r="G819" t="s">
        <v>38</v>
      </c>
      <c r="H819">
        <v>1</v>
      </c>
      <c r="I819">
        <v>1.2813330000000001</v>
      </c>
      <c r="J819" t="s">
        <v>39</v>
      </c>
      <c r="K819">
        <v>1</v>
      </c>
      <c r="L819">
        <v>1.343</v>
      </c>
      <c r="M819" t="s">
        <v>40</v>
      </c>
      <c r="N819">
        <v>0.91669999999999996</v>
      </c>
      <c r="O819">
        <v>1.291455</v>
      </c>
      <c r="P819" t="s">
        <v>41</v>
      </c>
      <c r="Q819">
        <v>0.91669999999999996</v>
      </c>
      <c r="R819">
        <v>1.4353</v>
      </c>
    </row>
    <row r="820" spans="1:18" x14ac:dyDescent="0.2">
      <c r="A820">
        <v>5198</v>
      </c>
      <c r="B820" t="s">
        <v>1019</v>
      </c>
      <c r="C820" t="str">
        <f t="shared" si="12"/>
        <v>Gram</v>
      </c>
      <c r="D820">
        <v>4</v>
      </c>
      <c r="E820">
        <v>0</v>
      </c>
      <c r="F820" t="s">
        <v>1020</v>
      </c>
      <c r="G820" t="s">
        <v>19</v>
      </c>
      <c r="H820">
        <v>1</v>
      </c>
      <c r="I820">
        <v>0.9647</v>
      </c>
      <c r="J820" t="s">
        <v>20</v>
      </c>
      <c r="K820">
        <v>0.9</v>
      </c>
      <c r="L820">
        <v>3.5786669999999998</v>
      </c>
      <c r="M820" t="s">
        <v>21</v>
      </c>
      <c r="N820">
        <v>1</v>
      </c>
      <c r="O820">
        <v>2.1924000000000001</v>
      </c>
      <c r="P820" t="s">
        <v>22</v>
      </c>
      <c r="Q820">
        <v>1</v>
      </c>
      <c r="R820">
        <v>2.1861000000000002</v>
      </c>
    </row>
    <row r="821" spans="1:18" x14ac:dyDescent="0.2">
      <c r="A821">
        <v>5198</v>
      </c>
      <c r="B821" t="s">
        <v>1021</v>
      </c>
      <c r="C821" t="str">
        <f t="shared" si="12"/>
        <v>Gram</v>
      </c>
      <c r="D821">
        <v>28</v>
      </c>
      <c r="E821">
        <v>1</v>
      </c>
      <c r="F821" t="s">
        <v>1020</v>
      </c>
      <c r="G821" t="s">
        <v>19</v>
      </c>
      <c r="H821">
        <v>1</v>
      </c>
      <c r="I821">
        <v>0.79679999999999995</v>
      </c>
      <c r="J821" t="s">
        <v>20</v>
      </c>
      <c r="K821">
        <v>0.9</v>
      </c>
      <c r="L821">
        <v>3.7221109999999999</v>
      </c>
      <c r="M821" t="s">
        <v>21</v>
      </c>
      <c r="N821">
        <v>1</v>
      </c>
      <c r="O821">
        <v>2.2317</v>
      </c>
      <c r="P821" t="s">
        <v>22</v>
      </c>
      <c r="Q821">
        <v>1</v>
      </c>
      <c r="R821">
        <v>2.3698999999999999</v>
      </c>
    </row>
    <row r="822" spans="1:18" hidden="1" x14ac:dyDescent="0.2">
      <c r="A822">
        <v>5198</v>
      </c>
      <c r="B822" t="s">
        <v>1022</v>
      </c>
      <c r="C822" t="str">
        <f t="shared" si="12"/>
        <v>Phon</v>
      </c>
      <c r="D822">
        <v>29</v>
      </c>
      <c r="E822">
        <v>1</v>
      </c>
      <c r="F822" t="s">
        <v>1020</v>
      </c>
      <c r="G822" t="s">
        <v>25</v>
      </c>
      <c r="H822">
        <v>1</v>
      </c>
      <c r="I822">
        <v>0.93149999999999999</v>
      </c>
      <c r="J822" t="s">
        <v>26</v>
      </c>
      <c r="K822">
        <v>0.75</v>
      </c>
      <c r="L822">
        <v>1.4001110000000001</v>
      </c>
      <c r="M822" t="s">
        <v>27</v>
      </c>
      <c r="N822">
        <v>0.91669999999999996</v>
      </c>
      <c r="O822">
        <v>1.4415450000000001</v>
      </c>
      <c r="P822" t="s">
        <v>28</v>
      </c>
      <c r="Q822">
        <v>0.75</v>
      </c>
      <c r="R822">
        <v>1.4463330000000001</v>
      </c>
    </row>
    <row r="823" spans="1:18" hidden="1" x14ac:dyDescent="0.2">
      <c r="A823">
        <v>5198</v>
      </c>
      <c r="B823" t="s">
        <v>1023</v>
      </c>
      <c r="C823" t="str">
        <f t="shared" si="12"/>
        <v>Phon</v>
      </c>
      <c r="D823">
        <v>24</v>
      </c>
      <c r="E823">
        <v>1</v>
      </c>
      <c r="F823" t="s">
        <v>1020</v>
      </c>
      <c r="G823" t="s">
        <v>25</v>
      </c>
      <c r="H823">
        <v>0.91669999999999996</v>
      </c>
      <c r="I823">
        <v>1.2646360000000001</v>
      </c>
      <c r="J823" t="s">
        <v>26</v>
      </c>
      <c r="K823">
        <v>0.75</v>
      </c>
      <c r="L823">
        <v>1.4415560000000001</v>
      </c>
      <c r="M823" t="s">
        <v>27</v>
      </c>
      <c r="N823">
        <v>0.83330000000000004</v>
      </c>
      <c r="O823">
        <v>1.4887999999999999</v>
      </c>
      <c r="P823" t="s">
        <v>28</v>
      </c>
      <c r="Q823">
        <v>0.91669999999999996</v>
      </c>
      <c r="R823">
        <v>1.813091</v>
      </c>
    </row>
    <row r="824" spans="1:18" x14ac:dyDescent="0.2">
      <c r="A824">
        <v>5199</v>
      </c>
      <c r="B824" t="s">
        <v>1024</v>
      </c>
      <c r="C824" t="str">
        <f t="shared" si="12"/>
        <v>Gram</v>
      </c>
      <c r="D824">
        <v>0</v>
      </c>
      <c r="E824">
        <v>0</v>
      </c>
      <c r="F824" t="s">
        <v>1025</v>
      </c>
      <c r="G824" t="s">
        <v>19</v>
      </c>
      <c r="H824">
        <v>1</v>
      </c>
      <c r="I824">
        <v>1.9719</v>
      </c>
      <c r="J824" t="s">
        <v>20</v>
      </c>
      <c r="K824">
        <v>0.7</v>
      </c>
      <c r="L824">
        <v>3.689333</v>
      </c>
      <c r="M824" t="s">
        <v>21</v>
      </c>
      <c r="N824">
        <v>0.6</v>
      </c>
      <c r="O824">
        <v>2.5514999999999999</v>
      </c>
      <c r="P824" t="s">
        <v>22</v>
      </c>
      <c r="Q824">
        <v>0.9</v>
      </c>
      <c r="R824">
        <v>2.4122219999999999</v>
      </c>
    </row>
    <row r="825" spans="1:18" x14ac:dyDescent="0.2">
      <c r="A825">
        <v>5199</v>
      </c>
      <c r="B825" t="s">
        <v>1026</v>
      </c>
      <c r="C825" t="str">
        <f t="shared" si="12"/>
        <v>Gram</v>
      </c>
      <c r="D825">
        <v>0</v>
      </c>
      <c r="E825">
        <v>0</v>
      </c>
      <c r="F825" t="s">
        <v>1025</v>
      </c>
      <c r="G825" t="s">
        <v>19</v>
      </c>
      <c r="H825">
        <v>1</v>
      </c>
      <c r="I825">
        <v>1.4875</v>
      </c>
      <c r="J825" t="s">
        <v>20</v>
      </c>
      <c r="K825">
        <v>0.7</v>
      </c>
      <c r="L825">
        <v>3.593286</v>
      </c>
      <c r="M825" t="s">
        <v>21</v>
      </c>
      <c r="N825">
        <v>0.8</v>
      </c>
      <c r="O825">
        <v>3.097375</v>
      </c>
      <c r="P825" t="s">
        <v>22</v>
      </c>
      <c r="Q825">
        <v>0.7</v>
      </c>
      <c r="R825">
        <v>2.5950000000000002</v>
      </c>
    </row>
    <row r="826" spans="1:18" hidden="1" x14ac:dyDescent="0.2">
      <c r="A826">
        <v>5199</v>
      </c>
      <c r="B826" t="s">
        <v>1027</v>
      </c>
      <c r="C826" t="str">
        <f t="shared" si="12"/>
        <v>Phon</v>
      </c>
      <c r="D826">
        <v>0</v>
      </c>
      <c r="E826">
        <v>0</v>
      </c>
      <c r="F826" t="s">
        <v>1025</v>
      </c>
      <c r="G826" t="s">
        <v>25</v>
      </c>
      <c r="H826">
        <v>0.16669999999999999</v>
      </c>
      <c r="I826">
        <v>1.7855000000000001</v>
      </c>
      <c r="J826" t="s">
        <v>26</v>
      </c>
      <c r="K826">
        <v>0.33329999999999999</v>
      </c>
      <c r="L826">
        <v>1.53775</v>
      </c>
      <c r="M826" t="s">
        <v>27</v>
      </c>
      <c r="N826">
        <v>0.33329999999999999</v>
      </c>
      <c r="O826">
        <v>1.4924999999999999</v>
      </c>
      <c r="P826" t="s">
        <v>28</v>
      </c>
      <c r="Q826">
        <v>0.16669999999999999</v>
      </c>
      <c r="R826">
        <v>1.3525</v>
      </c>
    </row>
    <row r="827" spans="1:18" hidden="1" x14ac:dyDescent="0.2">
      <c r="A827">
        <v>5199</v>
      </c>
      <c r="B827" t="s">
        <v>1028</v>
      </c>
      <c r="C827" t="str">
        <f t="shared" si="12"/>
        <v>Phon</v>
      </c>
      <c r="D827">
        <v>0</v>
      </c>
      <c r="E827">
        <v>0</v>
      </c>
      <c r="F827" t="s">
        <v>1025</v>
      </c>
      <c r="G827" t="s">
        <v>25</v>
      </c>
      <c r="H827">
        <v>1</v>
      </c>
      <c r="I827">
        <v>1.4172499999999999</v>
      </c>
      <c r="J827" t="s">
        <v>26</v>
      </c>
      <c r="K827">
        <v>0.66669999999999996</v>
      </c>
      <c r="L827">
        <v>1.33975</v>
      </c>
      <c r="M827" t="s">
        <v>27</v>
      </c>
      <c r="N827">
        <v>0.91669999999999996</v>
      </c>
      <c r="O827">
        <v>1.289455</v>
      </c>
      <c r="P827" t="s">
        <v>28</v>
      </c>
      <c r="Q827">
        <v>0.83330000000000004</v>
      </c>
      <c r="R827">
        <v>1.5669999999999999</v>
      </c>
    </row>
    <row r="828" spans="1:18" hidden="1" x14ac:dyDescent="0.2">
      <c r="A828">
        <v>5199</v>
      </c>
      <c r="B828" t="s">
        <v>1029</v>
      </c>
      <c r="C828" t="str">
        <f t="shared" si="12"/>
        <v>Phon</v>
      </c>
      <c r="D828">
        <v>0</v>
      </c>
      <c r="E828">
        <v>0</v>
      </c>
      <c r="F828" t="s">
        <v>1025</v>
      </c>
      <c r="G828" t="s">
        <v>25</v>
      </c>
      <c r="H828">
        <v>1</v>
      </c>
      <c r="I828">
        <v>1.6140829999999999</v>
      </c>
      <c r="J828" t="s">
        <v>26</v>
      </c>
      <c r="K828">
        <v>0.91669999999999996</v>
      </c>
      <c r="L828">
        <v>1.2332730000000001</v>
      </c>
      <c r="M828" t="s">
        <v>27</v>
      </c>
      <c r="N828">
        <v>1</v>
      </c>
      <c r="O828">
        <v>1.3336669999999999</v>
      </c>
      <c r="P828" t="s">
        <v>28</v>
      </c>
      <c r="Q828">
        <v>0.83330000000000004</v>
      </c>
      <c r="R828">
        <v>1.2188000000000001</v>
      </c>
    </row>
    <row r="829" spans="1:18" hidden="1" x14ac:dyDescent="0.2">
      <c r="A829">
        <v>5199</v>
      </c>
      <c r="B829" t="s">
        <v>1030</v>
      </c>
      <c r="C829" t="str">
        <f t="shared" si="12"/>
        <v>Plaus</v>
      </c>
      <c r="D829">
        <v>0</v>
      </c>
      <c r="E829">
        <v>0</v>
      </c>
      <c r="F829" t="s">
        <v>1031</v>
      </c>
      <c r="G829" t="s">
        <v>32</v>
      </c>
      <c r="H829">
        <v>1</v>
      </c>
      <c r="I829">
        <v>1.5702</v>
      </c>
      <c r="J829" t="s">
        <v>33</v>
      </c>
      <c r="K829">
        <v>0.9</v>
      </c>
      <c r="L829">
        <v>1.9747779999999999</v>
      </c>
      <c r="M829" t="s">
        <v>34</v>
      </c>
      <c r="N829">
        <v>1</v>
      </c>
      <c r="O829">
        <v>1.8607</v>
      </c>
      <c r="P829" t="s">
        <v>35</v>
      </c>
      <c r="Q829">
        <v>1</v>
      </c>
      <c r="R829">
        <v>1.9117999999999999</v>
      </c>
    </row>
    <row r="830" spans="1:18" hidden="1" x14ac:dyDescent="0.2">
      <c r="A830">
        <v>5199</v>
      </c>
      <c r="B830" t="s">
        <v>1032</v>
      </c>
      <c r="C830" t="str">
        <f t="shared" si="12"/>
        <v>Plaus</v>
      </c>
      <c r="D830">
        <v>0</v>
      </c>
      <c r="E830">
        <v>0</v>
      </c>
      <c r="F830" t="s">
        <v>1031</v>
      </c>
      <c r="G830" t="s">
        <v>32</v>
      </c>
      <c r="H830">
        <v>1</v>
      </c>
      <c r="I830">
        <v>2.0880000000000001</v>
      </c>
      <c r="J830" t="s">
        <v>33</v>
      </c>
      <c r="K830">
        <v>1</v>
      </c>
      <c r="L830">
        <v>2.0257999999999998</v>
      </c>
      <c r="M830" t="s">
        <v>34</v>
      </c>
      <c r="N830">
        <v>1</v>
      </c>
      <c r="O830">
        <v>1.9814000000000001</v>
      </c>
      <c r="P830" t="s">
        <v>35</v>
      </c>
      <c r="Q830">
        <v>1</v>
      </c>
      <c r="R830">
        <v>1.9802999999999999</v>
      </c>
    </row>
    <row r="831" spans="1:18" hidden="1" x14ac:dyDescent="0.2">
      <c r="A831">
        <v>5199</v>
      </c>
      <c r="B831" t="s">
        <v>1033</v>
      </c>
      <c r="C831" t="str">
        <f t="shared" si="12"/>
        <v>Sem</v>
      </c>
      <c r="D831">
        <v>2</v>
      </c>
      <c r="E831">
        <v>0</v>
      </c>
      <c r="F831" t="s">
        <v>1031</v>
      </c>
      <c r="G831" t="s">
        <v>38</v>
      </c>
      <c r="H831">
        <v>1</v>
      </c>
      <c r="I831">
        <v>1.621167</v>
      </c>
      <c r="J831" t="s">
        <v>39</v>
      </c>
      <c r="K831">
        <v>1</v>
      </c>
      <c r="L831">
        <v>1.21875</v>
      </c>
      <c r="M831" t="s">
        <v>40</v>
      </c>
      <c r="N831">
        <v>0.83330000000000004</v>
      </c>
      <c r="O831">
        <v>1.5045999999999999</v>
      </c>
      <c r="P831" t="s">
        <v>41</v>
      </c>
      <c r="Q831">
        <v>0.83330000000000004</v>
      </c>
      <c r="R831">
        <v>1.4952000000000001</v>
      </c>
    </row>
    <row r="832" spans="1:18" hidden="1" x14ac:dyDescent="0.2">
      <c r="A832">
        <v>5199</v>
      </c>
      <c r="B832" t="s">
        <v>1034</v>
      </c>
      <c r="C832" t="str">
        <f t="shared" si="12"/>
        <v>Sem</v>
      </c>
      <c r="D832">
        <v>0</v>
      </c>
      <c r="E832">
        <v>0</v>
      </c>
      <c r="F832" t="s">
        <v>1031</v>
      </c>
      <c r="G832" t="s">
        <v>38</v>
      </c>
      <c r="H832">
        <v>1</v>
      </c>
      <c r="I832">
        <v>1.634182</v>
      </c>
      <c r="J832" t="s">
        <v>39</v>
      </c>
      <c r="K832">
        <v>1</v>
      </c>
      <c r="L832">
        <v>1.44025</v>
      </c>
      <c r="M832" t="s">
        <v>40</v>
      </c>
      <c r="N832">
        <v>0.91669999999999996</v>
      </c>
      <c r="O832">
        <v>1.4738180000000001</v>
      </c>
      <c r="P832" t="s">
        <v>41</v>
      </c>
      <c r="Q832">
        <v>1</v>
      </c>
      <c r="R832">
        <v>1.5609999999999999</v>
      </c>
    </row>
    <row r="833" spans="1:18" x14ac:dyDescent="0.2">
      <c r="A833">
        <v>5200</v>
      </c>
      <c r="B833" t="s">
        <v>1035</v>
      </c>
      <c r="C833" t="str">
        <f t="shared" si="12"/>
        <v>Gram</v>
      </c>
      <c r="D833">
        <v>8</v>
      </c>
      <c r="E833">
        <v>0</v>
      </c>
      <c r="F833" t="s">
        <v>1036</v>
      </c>
      <c r="G833" t="s">
        <v>19</v>
      </c>
      <c r="H833">
        <v>0.9</v>
      </c>
      <c r="I833">
        <v>2.6663329999999998</v>
      </c>
      <c r="J833" t="s">
        <v>20</v>
      </c>
      <c r="K833">
        <v>0.7</v>
      </c>
      <c r="L833">
        <v>3.6355710000000001</v>
      </c>
      <c r="M833" t="s">
        <v>21</v>
      </c>
      <c r="N833">
        <v>0.9</v>
      </c>
      <c r="O833">
        <v>2.3514439999999999</v>
      </c>
      <c r="P833" t="s">
        <v>22</v>
      </c>
      <c r="Q833">
        <v>0.9</v>
      </c>
      <c r="R833">
        <v>2.290111</v>
      </c>
    </row>
    <row r="834" spans="1:18" x14ac:dyDescent="0.2">
      <c r="A834">
        <v>5200</v>
      </c>
      <c r="B834" t="s">
        <v>1037</v>
      </c>
      <c r="C834" t="str">
        <f t="shared" si="12"/>
        <v>Gram</v>
      </c>
      <c r="D834">
        <v>7</v>
      </c>
      <c r="E834">
        <v>0</v>
      </c>
      <c r="F834" t="s">
        <v>1036</v>
      </c>
      <c r="G834" t="s">
        <v>19</v>
      </c>
      <c r="H834">
        <v>1</v>
      </c>
      <c r="I834">
        <v>3.5329000000000002</v>
      </c>
      <c r="J834" t="s">
        <v>20</v>
      </c>
      <c r="K834">
        <v>1</v>
      </c>
      <c r="L834">
        <v>3.8069000000000002</v>
      </c>
      <c r="M834" t="s">
        <v>21</v>
      </c>
      <c r="N834">
        <v>0.4</v>
      </c>
      <c r="O834">
        <v>2.2330000000000001</v>
      </c>
      <c r="P834" t="s">
        <v>22</v>
      </c>
      <c r="Q834">
        <v>0.7</v>
      </c>
      <c r="R834">
        <v>2.0419999999999998</v>
      </c>
    </row>
    <row r="835" spans="1:18" hidden="1" x14ac:dyDescent="0.2">
      <c r="A835">
        <v>5200</v>
      </c>
      <c r="B835" t="s">
        <v>1038</v>
      </c>
      <c r="C835" t="str">
        <f t="shared" si="12"/>
        <v>Phon</v>
      </c>
      <c r="D835">
        <v>7</v>
      </c>
      <c r="E835">
        <v>0</v>
      </c>
      <c r="F835" t="s">
        <v>1036</v>
      </c>
      <c r="G835" t="s">
        <v>25</v>
      </c>
      <c r="H835">
        <v>1</v>
      </c>
      <c r="I835">
        <v>2.2583329999999999</v>
      </c>
      <c r="J835" t="s">
        <v>26</v>
      </c>
      <c r="K835">
        <v>0.66669999999999996</v>
      </c>
      <c r="L835">
        <v>1.34975</v>
      </c>
      <c r="M835" t="s">
        <v>27</v>
      </c>
      <c r="N835">
        <v>0.5</v>
      </c>
      <c r="O835">
        <v>1.604333</v>
      </c>
      <c r="P835" t="s">
        <v>28</v>
      </c>
      <c r="Q835">
        <v>0.91669999999999996</v>
      </c>
      <c r="R835">
        <v>1.4361820000000001</v>
      </c>
    </row>
    <row r="836" spans="1:18" hidden="1" x14ac:dyDescent="0.2">
      <c r="A836">
        <v>5200</v>
      </c>
      <c r="B836" t="s">
        <v>1039</v>
      </c>
      <c r="C836" t="str">
        <f t="shared" ref="C836:C899" si="13">MID(B836,SEARCH("task-",B836)+5,SEARCH("_acq",B836)-SEARCH("task-",B836)-5)</f>
        <v>Phon</v>
      </c>
      <c r="D836">
        <v>29</v>
      </c>
      <c r="E836">
        <v>1</v>
      </c>
      <c r="F836" t="s">
        <v>1036</v>
      </c>
      <c r="G836" t="s">
        <v>25</v>
      </c>
      <c r="H836">
        <v>1</v>
      </c>
      <c r="I836">
        <v>2.1857500000000001</v>
      </c>
      <c r="J836" t="s">
        <v>26</v>
      </c>
      <c r="K836">
        <v>0.75</v>
      </c>
      <c r="L836">
        <v>1.4566669999999999</v>
      </c>
      <c r="M836" t="s">
        <v>27</v>
      </c>
      <c r="N836">
        <v>0.5</v>
      </c>
      <c r="O836">
        <v>1.6093329999999999</v>
      </c>
      <c r="P836" t="s">
        <v>28</v>
      </c>
      <c r="Q836">
        <v>0.75</v>
      </c>
      <c r="R836">
        <v>1.800111</v>
      </c>
    </row>
    <row r="837" spans="1:18" hidden="1" x14ac:dyDescent="0.2">
      <c r="A837">
        <v>5200</v>
      </c>
      <c r="B837" t="s">
        <v>1040</v>
      </c>
      <c r="C837" t="str">
        <f t="shared" si="13"/>
        <v>Plaus</v>
      </c>
      <c r="D837">
        <v>57</v>
      </c>
      <c r="E837">
        <v>3</v>
      </c>
      <c r="F837" t="s">
        <v>1041</v>
      </c>
      <c r="G837" t="s">
        <v>32</v>
      </c>
      <c r="H837">
        <v>1</v>
      </c>
      <c r="I837">
        <v>2.5222000000000002</v>
      </c>
      <c r="J837" t="s">
        <v>33</v>
      </c>
      <c r="K837">
        <v>0.9</v>
      </c>
      <c r="L837">
        <v>1.622444</v>
      </c>
      <c r="M837" t="s">
        <v>34</v>
      </c>
      <c r="N837">
        <v>0.8</v>
      </c>
      <c r="O837">
        <v>1.842125</v>
      </c>
      <c r="P837" t="s">
        <v>35</v>
      </c>
      <c r="Q837">
        <v>0.5</v>
      </c>
      <c r="R837">
        <v>1.9321999999999999</v>
      </c>
    </row>
    <row r="838" spans="1:18" hidden="1" x14ac:dyDescent="0.2">
      <c r="A838">
        <v>5200</v>
      </c>
      <c r="B838" t="s">
        <v>1042</v>
      </c>
      <c r="C838" t="str">
        <f t="shared" si="13"/>
        <v>Plaus</v>
      </c>
      <c r="D838">
        <v>72</v>
      </c>
      <c r="E838">
        <v>4</v>
      </c>
      <c r="F838" t="s">
        <v>1041</v>
      </c>
      <c r="G838" t="s">
        <v>32</v>
      </c>
      <c r="H838">
        <v>1</v>
      </c>
      <c r="I838">
        <v>2.2924000000000002</v>
      </c>
      <c r="J838" t="s">
        <v>33</v>
      </c>
      <c r="K838">
        <v>0.9</v>
      </c>
      <c r="L838">
        <v>2.0015559999999999</v>
      </c>
      <c r="M838" t="s">
        <v>34</v>
      </c>
      <c r="N838">
        <v>0.8</v>
      </c>
      <c r="O838">
        <v>2.0836250000000001</v>
      </c>
      <c r="P838" t="s">
        <v>35</v>
      </c>
      <c r="Q838">
        <v>0.4</v>
      </c>
      <c r="R838">
        <v>1.7882499999999999</v>
      </c>
    </row>
    <row r="839" spans="1:18" hidden="1" x14ac:dyDescent="0.2">
      <c r="A839">
        <v>5200</v>
      </c>
      <c r="B839" t="s">
        <v>1043</v>
      </c>
      <c r="C839" t="str">
        <f t="shared" si="13"/>
        <v>Sem</v>
      </c>
      <c r="D839">
        <v>49</v>
      </c>
      <c r="E839">
        <v>2</v>
      </c>
      <c r="F839" t="s">
        <v>1041</v>
      </c>
      <c r="G839" t="s">
        <v>38</v>
      </c>
      <c r="H839">
        <v>1</v>
      </c>
      <c r="I839">
        <v>1.848333</v>
      </c>
      <c r="J839" t="s">
        <v>39</v>
      </c>
      <c r="K839">
        <v>0.75</v>
      </c>
      <c r="L839">
        <v>1.202</v>
      </c>
      <c r="M839" t="s">
        <v>40</v>
      </c>
      <c r="N839">
        <v>0.58330000000000004</v>
      </c>
      <c r="O839">
        <v>1.588571</v>
      </c>
      <c r="P839" t="s">
        <v>41</v>
      </c>
      <c r="Q839">
        <v>1</v>
      </c>
      <c r="R839">
        <v>1.273083</v>
      </c>
    </row>
    <row r="840" spans="1:18" hidden="1" x14ac:dyDescent="0.2">
      <c r="A840">
        <v>5200</v>
      </c>
      <c r="B840" t="s">
        <v>1044</v>
      </c>
      <c r="C840" t="str">
        <f t="shared" si="13"/>
        <v>Sem</v>
      </c>
      <c r="D840">
        <v>13</v>
      </c>
      <c r="E840">
        <v>0</v>
      </c>
      <c r="F840" t="s">
        <v>1041</v>
      </c>
      <c r="G840" t="s">
        <v>38</v>
      </c>
      <c r="H840">
        <v>1</v>
      </c>
      <c r="I840">
        <v>1.6539999999999999</v>
      </c>
      <c r="J840" t="s">
        <v>39</v>
      </c>
      <c r="K840">
        <v>0.83330000000000004</v>
      </c>
      <c r="L840">
        <v>1.3140000000000001</v>
      </c>
      <c r="M840" t="s">
        <v>40</v>
      </c>
      <c r="N840">
        <v>0.83330000000000004</v>
      </c>
      <c r="O840">
        <v>1.3976</v>
      </c>
      <c r="P840" t="s">
        <v>41</v>
      </c>
      <c r="Q840">
        <v>0.75</v>
      </c>
      <c r="R840">
        <v>1.2715559999999999</v>
      </c>
    </row>
    <row r="841" spans="1:18" x14ac:dyDescent="0.2">
      <c r="A841">
        <v>5201</v>
      </c>
      <c r="B841" t="s">
        <v>1045</v>
      </c>
      <c r="C841" t="str">
        <f t="shared" si="13"/>
        <v>Gram</v>
      </c>
      <c r="D841">
        <v>4</v>
      </c>
      <c r="E841">
        <v>0</v>
      </c>
      <c r="F841" t="s">
        <v>1046</v>
      </c>
      <c r="G841" t="s">
        <v>19</v>
      </c>
      <c r="H841">
        <v>1</v>
      </c>
      <c r="I841">
        <v>1.4172</v>
      </c>
      <c r="J841" t="s">
        <v>20</v>
      </c>
      <c r="K841">
        <v>1</v>
      </c>
      <c r="L841">
        <v>4.3305999999999996</v>
      </c>
      <c r="M841" t="s">
        <v>21</v>
      </c>
      <c r="N841">
        <v>0.8</v>
      </c>
      <c r="O841">
        <v>2.5181249999999999</v>
      </c>
      <c r="P841" t="s">
        <v>22</v>
      </c>
      <c r="Q841">
        <v>1</v>
      </c>
      <c r="R841">
        <v>2.2932000000000001</v>
      </c>
    </row>
    <row r="842" spans="1:18" x14ac:dyDescent="0.2">
      <c r="A842">
        <v>5201</v>
      </c>
      <c r="B842" t="s">
        <v>1047</v>
      </c>
      <c r="C842" t="str">
        <f t="shared" si="13"/>
        <v>Gram</v>
      </c>
      <c r="D842">
        <v>9</v>
      </c>
      <c r="E842">
        <v>0</v>
      </c>
      <c r="F842" t="s">
        <v>1046</v>
      </c>
      <c r="G842" t="s">
        <v>19</v>
      </c>
      <c r="H842">
        <v>1</v>
      </c>
      <c r="I842">
        <v>1.5264</v>
      </c>
      <c r="J842" t="s">
        <v>20</v>
      </c>
      <c r="K842">
        <v>0.9</v>
      </c>
      <c r="L842">
        <v>3.830889</v>
      </c>
      <c r="M842" t="s">
        <v>21</v>
      </c>
      <c r="N842">
        <v>0.9</v>
      </c>
      <c r="O842">
        <v>2.5546669999999998</v>
      </c>
      <c r="P842" t="s">
        <v>22</v>
      </c>
      <c r="Q842">
        <v>1</v>
      </c>
      <c r="R842">
        <v>2.0815000000000001</v>
      </c>
    </row>
    <row r="843" spans="1:18" hidden="1" x14ac:dyDescent="0.2">
      <c r="A843">
        <v>5201</v>
      </c>
      <c r="B843" t="s">
        <v>1048</v>
      </c>
      <c r="C843" t="str">
        <f t="shared" si="13"/>
        <v>Phon</v>
      </c>
      <c r="D843">
        <v>0</v>
      </c>
      <c r="E843">
        <v>0</v>
      </c>
      <c r="F843" t="s">
        <v>1046</v>
      </c>
      <c r="G843" t="s">
        <v>25</v>
      </c>
      <c r="H843">
        <v>1</v>
      </c>
      <c r="I843">
        <v>1.0481670000000001</v>
      </c>
      <c r="J843" t="s">
        <v>26</v>
      </c>
      <c r="K843">
        <v>0.91669999999999996</v>
      </c>
      <c r="L843">
        <v>1.4410000000000001</v>
      </c>
      <c r="M843" t="s">
        <v>27</v>
      </c>
      <c r="N843">
        <v>1</v>
      </c>
      <c r="O843">
        <v>1.468583</v>
      </c>
      <c r="P843" t="s">
        <v>28</v>
      </c>
      <c r="Q843">
        <v>0.75</v>
      </c>
      <c r="R843">
        <v>1.5096670000000001</v>
      </c>
    </row>
    <row r="844" spans="1:18" hidden="1" x14ac:dyDescent="0.2">
      <c r="A844">
        <v>5201</v>
      </c>
      <c r="B844" t="s">
        <v>1049</v>
      </c>
      <c r="C844" t="str">
        <f t="shared" si="13"/>
        <v>Phon</v>
      </c>
      <c r="D844">
        <v>2</v>
      </c>
      <c r="E844">
        <v>0</v>
      </c>
      <c r="F844" t="s">
        <v>1046</v>
      </c>
      <c r="G844" t="s">
        <v>25</v>
      </c>
      <c r="H844">
        <v>0.91669999999999996</v>
      </c>
      <c r="I844">
        <v>1.0161819999999999</v>
      </c>
      <c r="J844" t="s">
        <v>26</v>
      </c>
      <c r="K844">
        <v>0.75</v>
      </c>
      <c r="L844">
        <v>1.5492220000000001</v>
      </c>
      <c r="M844" t="s">
        <v>27</v>
      </c>
      <c r="N844">
        <v>0.91669999999999996</v>
      </c>
      <c r="O844">
        <v>1.316818</v>
      </c>
      <c r="P844" t="s">
        <v>28</v>
      </c>
      <c r="Q844">
        <v>0.75</v>
      </c>
      <c r="R844">
        <v>1.706556</v>
      </c>
    </row>
    <row r="845" spans="1:18" hidden="1" x14ac:dyDescent="0.2">
      <c r="A845">
        <v>5201</v>
      </c>
      <c r="B845" t="s">
        <v>1050</v>
      </c>
      <c r="C845" t="str">
        <f t="shared" si="13"/>
        <v>Plaus</v>
      </c>
      <c r="D845">
        <v>0</v>
      </c>
      <c r="E845">
        <v>0</v>
      </c>
      <c r="F845" t="s">
        <v>1051</v>
      </c>
      <c r="G845" t="s">
        <v>32</v>
      </c>
      <c r="H845">
        <v>1</v>
      </c>
      <c r="I845">
        <v>0.88970000000000005</v>
      </c>
      <c r="J845" t="s">
        <v>33</v>
      </c>
      <c r="K845">
        <v>0.9</v>
      </c>
      <c r="L845">
        <v>1.6541110000000001</v>
      </c>
      <c r="M845" t="s">
        <v>34</v>
      </c>
      <c r="N845">
        <v>0.9</v>
      </c>
      <c r="O845">
        <v>1.6815560000000001</v>
      </c>
      <c r="P845" t="s">
        <v>35</v>
      </c>
      <c r="Q845">
        <v>0.9</v>
      </c>
      <c r="R845">
        <v>1.9803329999999999</v>
      </c>
    </row>
    <row r="846" spans="1:18" hidden="1" x14ac:dyDescent="0.2">
      <c r="A846">
        <v>5201</v>
      </c>
      <c r="B846" t="s">
        <v>1052</v>
      </c>
      <c r="C846" t="str">
        <f t="shared" si="13"/>
        <v>Plaus</v>
      </c>
      <c r="D846">
        <v>10</v>
      </c>
      <c r="E846">
        <v>0</v>
      </c>
      <c r="F846" t="s">
        <v>1051</v>
      </c>
      <c r="G846" t="s">
        <v>32</v>
      </c>
      <c r="H846">
        <v>1</v>
      </c>
      <c r="I846">
        <v>1.3969</v>
      </c>
      <c r="J846" t="s">
        <v>33</v>
      </c>
      <c r="K846">
        <v>0.9</v>
      </c>
      <c r="L846">
        <v>1.905111</v>
      </c>
      <c r="M846" t="s">
        <v>34</v>
      </c>
      <c r="N846">
        <v>0.8</v>
      </c>
      <c r="O846">
        <v>2.1025</v>
      </c>
      <c r="P846" t="s">
        <v>35</v>
      </c>
      <c r="Q846">
        <v>0.6</v>
      </c>
      <c r="R846">
        <v>2.0350000000000001</v>
      </c>
    </row>
    <row r="847" spans="1:18" hidden="1" x14ac:dyDescent="0.2">
      <c r="A847">
        <v>5201</v>
      </c>
      <c r="B847" t="s">
        <v>1053</v>
      </c>
      <c r="C847" t="str">
        <f t="shared" si="13"/>
        <v>Sem</v>
      </c>
      <c r="D847">
        <v>2</v>
      </c>
      <c r="E847">
        <v>0</v>
      </c>
      <c r="F847" t="s">
        <v>1051</v>
      </c>
      <c r="G847" t="s">
        <v>38</v>
      </c>
      <c r="H847">
        <v>1</v>
      </c>
      <c r="I847">
        <v>1.3305830000000001</v>
      </c>
      <c r="J847" t="s">
        <v>39</v>
      </c>
      <c r="K847">
        <v>1</v>
      </c>
      <c r="L847">
        <v>1.2924169999999999</v>
      </c>
      <c r="M847" t="s">
        <v>40</v>
      </c>
      <c r="N847">
        <v>1</v>
      </c>
      <c r="O847">
        <v>1.186083</v>
      </c>
      <c r="P847" t="s">
        <v>41</v>
      </c>
      <c r="Q847">
        <v>0.75</v>
      </c>
      <c r="R847">
        <v>1.371</v>
      </c>
    </row>
    <row r="848" spans="1:18" hidden="1" x14ac:dyDescent="0.2">
      <c r="A848">
        <v>5201</v>
      </c>
      <c r="B848" t="s">
        <v>1054</v>
      </c>
      <c r="C848" t="str">
        <f t="shared" si="13"/>
        <v>Sem</v>
      </c>
      <c r="D848">
        <v>4</v>
      </c>
      <c r="E848">
        <v>0</v>
      </c>
      <c r="F848" t="s">
        <v>1051</v>
      </c>
      <c r="G848" t="s">
        <v>38</v>
      </c>
      <c r="H848">
        <v>1</v>
      </c>
      <c r="I848">
        <v>1.3540829999999999</v>
      </c>
      <c r="J848" t="s">
        <v>39</v>
      </c>
      <c r="K848">
        <v>0.83330000000000004</v>
      </c>
      <c r="L848">
        <v>1.2483</v>
      </c>
      <c r="M848" t="s">
        <v>40</v>
      </c>
      <c r="N848">
        <v>0.91669999999999996</v>
      </c>
      <c r="O848">
        <v>1.323909</v>
      </c>
      <c r="P848" t="s">
        <v>41</v>
      </c>
      <c r="Q848">
        <v>0.83330000000000004</v>
      </c>
      <c r="R848">
        <v>1.3346</v>
      </c>
    </row>
    <row r="849" spans="1:18" x14ac:dyDescent="0.2">
      <c r="A849">
        <v>5204</v>
      </c>
      <c r="B849" t="s">
        <v>1055</v>
      </c>
      <c r="C849" t="str">
        <f t="shared" si="13"/>
        <v>Gram</v>
      </c>
      <c r="D849">
        <v>6</v>
      </c>
      <c r="E849">
        <v>0</v>
      </c>
      <c r="F849" t="s">
        <v>56</v>
      </c>
      <c r="G849" t="s">
        <v>19</v>
      </c>
      <c r="H849">
        <v>1</v>
      </c>
      <c r="I849">
        <v>1.0598000000000001</v>
      </c>
      <c r="J849" t="s">
        <v>20</v>
      </c>
      <c r="K849">
        <v>0.3</v>
      </c>
      <c r="L849">
        <v>2.6395</v>
      </c>
      <c r="M849" t="s">
        <v>21</v>
      </c>
      <c r="N849">
        <v>0.8</v>
      </c>
      <c r="O849">
        <v>1.4846250000000001</v>
      </c>
      <c r="P849" t="s">
        <v>22</v>
      </c>
      <c r="Q849">
        <v>0.2</v>
      </c>
      <c r="R849">
        <v>2.1655000000000002</v>
      </c>
    </row>
    <row r="850" spans="1:18" x14ac:dyDescent="0.2">
      <c r="A850">
        <v>5204</v>
      </c>
      <c r="B850" t="s">
        <v>1056</v>
      </c>
      <c r="C850" t="str">
        <f t="shared" si="13"/>
        <v>Gram</v>
      </c>
      <c r="D850">
        <v>4</v>
      </c>
      <c r="E850">
        <v>0</v>
      </c>
      <c r="F850" t="s">
        <v>56</v>
      </c>
      <c r="G850" t="s">
        <v>19</v>
      </c>
      <c r="H850">
        <v>1</v>
      </c>
      <c r="I850">
        <v>1.0954999999999999</v>
      </c>
      <c r="J850" t="s">
        <v>20</v>
      </c>
      <c r="K850">
        <v>0.1</v>
      </c>
      <c r="L850">
        <v>3.4140000000000001</v>
      </c>
      <c r="M850" t="s">
        <v>21</v>
      </c>
      <c r="N850">
        <v>0.8</v>
      </c>
      <c r="O850">
        <v>1.7268749999999999</v>
      </c>
      <c r="P850" t="s">
        <v>22</v>
      </c>
      <c r="Q850">
        <v>0.4</v>
      </c>
      <c r="R850">
        <v>2.0764999999999998</v>
      </c>
    </row>
    <row r="851" spans="1:18" hidden="1" x14ac:dyDescent="0.2">
      <c r="A851">
        <v>5204</v>
      </c>
      <c r="B851" t="s">
        <v>1057</v>
      </c>
      <c r="C851" t="str">
        <f t="shared" si="13"/>
        <v>Phon</v>
      </c>
      <c r="D851">
        <v>29</v>
      </c>
      <c r="E851">
        <v>1</v>
      </c>
      <c r="F851" t="s">
        <v>56</v>
      </c>
      <c r="G851" t="s">
        <v>25</v>
      </c>
      <c r="H851">
        <v>0.91669999999999996</v>
      </c>
      <c r="I851">
        <v>0.76490899999999995</v>
      </c>
      <c r="J851" t="s">
        <v>26</v>
      </c>
      <c r="K851">
        <v>0.75</v>
      </c>
      <c r="L851">
        <v>0.65412499999999996</v>
      </c>
      <c r="M851" t="s">
        <v>27</v>
      </c>
      <c r="N851">
        <v>0.66669999999999996</v>
      </c>
      <c r="O851">
        <v>0.948125</v>
      </c>
      <c r="P851" t="s">
        <v>28</v>
      </c>
      <c r="Q851">
        <v>8.3299999999999999E-2</v>
      </c>
      <c r="R851">
        <v>0.74299999999999999</v>
      </c>
    </row>
    <row r="852" spans="1:18" hidden="1" x14ac:dyDescent="0.2">
      <c r="A852">
        <v>5207</v>
      </c>
      <c r="B852" t="s">
        <v>1058</v>
      </c>
      <c r="C852" t="str">
        <f t="shared" si="13"/>
        <v>Phon</v>
      </c>
      <c r="D852">
        <v>2</v>
      </c>
      <c r="E852">
        <v>0</v>
      </c>
      <c r="F852" t="s">
        <v>658</v>
      </c>
      <c r="G852" t="s">
        <v>25</v>
      </c>
      <c r="H852">
        <v>0.83330000000000004</v>
      </c>
      <c r="I852">
        <v>1.1546000000000001</v>
      </c>
      <c r="J852" t="s">
        <v>26</v>
      </c>
      <c r="K852">
        <v>0.41670000000000001</v>
      </c>
      <c r="L852">
        <v>1.4361999999999999</v>
      </c>
      <c r="M852" t="s">
        <v>27</v>
      </c>
      <c r="N852">
        <v>0.41670000000000001</v>
      </c>
      <c r="O852">
        <v>1.4576</v>
      </c>
      <c r="P852" t="s">
        <v>28</v>
      </c>
      <c r="Q852">
        <v>0.83330000000000004</v>
      </c>
      <c r="R852">
        <v>1.3867</v>
      </c>
    </row>
    <row r="853" spans="1:18" hidden="1" x14ac:dyDescent="0.2">
      <c r="A853">
        <v>5207</v>
      </c>
      <c r="B853" t="s">
        <v>1059</v>
      </c>
      <c r="C853" t="str">
        <f t="shared" si="13"/>
        <v>Phon</v>
      </c>
      <c r="D853">
        <v>4</v>
      </c>
      <c r="E853">
        <v>0</v>
      </c>
      <c r="F853" t="s">
        <v>658</v>
      </c>
      <c r="G853" t="s">
        <v>25</v>
      </c>
      <c r="H853">
        <v>0.75</v>
      </c>
      <c r="I853">
        <v>0.98677800000000004</v>
      </c>
      <c r="J853" t="s">
        <v>26</v>
      </c>
      <c r="K853">
        <v>0.16669999999999999</v>
      </c>
      <c r="L853">
        <v>1.288</v>
      </c>
      <c r="M853" t="s">
        <v>27</v>
      </c>
      <c r="N853">
        <v>0.75</v>
      </c>
      <c r="O853">
        <v>1.462375</v>
      </c>
      <c r="P853" t="s">
        <v>28</v>
      </c>
      <c r="Q853">
        <v>0.83330000000000004</v>
      </c>
      <c r="R853">
        <v>1.3431999999999999</v>
      </c>
    </row>
    <row r="854" spans="1:18" x14ac:dyDescent="0.2">
      <c r="A854">
        <v>5211</v>
      </c>
      <c r="B854" t="s">
        <v>1060</v>
      </c>
      <c r="C854" t="str">
        <f t="shared" si="13"/>
        <v>Gram</v>
      </c>
      <c r="D854">
        <v>0</v>
      </c>
      <c r="E854">
        <v>0</v>
      </c>
      <c r="F854" t="s">
        <v>539</v>
      </c>
      <c r="G854" t="s">
        <v>19</v>
      </c>
      <c r="H854">
        <v>1</v>
      </c>
      <c r="I854">
        <v>1.2927999999999999</v>
      </c>
      <c r="J854" t="s">
        <v>20</v>
      </c>
      <c r="K854">
        <v>0.6</v>
      </c>
      <c r="L854">
        <v>3.8096670000000001</v>
      </c>
      <c r="M854" t="s">
        <v>21</v>
      </c>
      <c r="N854">
        <v>1</v>
      </c>
      <c r="O854">
        <v>2.3460999999999999</v>
      </c>
      <c r="P854" t="s">
        <v>22</v>
      </c>
      <c r="Q854">
        <v>1</v>
      </c>
      <c r="R854">
        <v>2.4266000000000001</v>
      </c>
    </row>
    <row r="855" spans="1:18" x14ac:dyDescent="0.2">
      <c r="A855">
        <v>5211</v>
      </c>
      <c r="B855" t="s">
        <v>1061</v>
      </c>
      <c r="C855" t="str">
        <f t="shared" si="13"/>
        <v>Gram</v>
      </c>
      <c r="D855">
        <v>1</v>
      </c>
      <c r="E855">
        <v>0</v>
      </c>
      <c r="F855" t="s">
        <v>539</v>
      </c>
      <c r="G855" t="s">
        <v>19</v>
      </c>
      <c r="H855">
        <v>1</v>
      </c>
      <c r="I855">
        <v>1.726</v>
      </c>
      <c r="J855" t="s">
        <v>20</v>
      </c>
      <c r="K855">
        <v>0.4</v>
      </c>
      <c r="L855">
        <v>4.0425000000000004</v>
      </c>
      <c r="M855" t="s">
        <v>21</v>
      </c>
      <c r="N855">
        <v>1</v>
      </c>
      <c r="O855">
        <v>2.3582000000000001</v>
      </c>
      <c r="P855" t="s">
        <v>22</v>
      </c>
      <c r="Q855">
        <v>0.9</v>
      </c>
      <c r="R855">
        <v>2.3648889999999998</v>
      </c>
    </row>
    <row r="856" spans="1:18" hidden="1" x14ac:dyDescent="0.2">
      <c r="A856">
        <v>5211</v>
      </c>
      <c r="B856" t="s">
        <v>1062</v>
      </c>
      <c r="C856" t="str">
        <f t="shared" si="13"/>
        <v>Phon</v>
      </c>
      <c r="D856">
        <v>18</v>
      </c>
      <c r="E856">
        <v>1</v>
      </c>
      <c r="F856" t="s">
        <v>1063</v>
      </c>
      <c r="G856" t="s">
        <v>25</v>
      </c>
      <c r="H856">
        <v>0.91669999999999996</v>
      </c>
      <c r="I856">
        <v>0.81363600000000003</v>
      </c>
      <c r="J856" t="s">
        <v>26</v>
      </c>
      <c r="K856">
        <v>0.66669999999999996</v>
      </c>
      <c r="L856">
        <v>1.348875</v>
      </c>
      <c r="M856" t="s">
        <v>27</v>
      </c>
      <c r="N856">
        <v>0.75</v>
      </c>
      <c r="O856">
        <v>1.667778</v>
      </c>
      <c r="P856" t="s">
        <v>28</v>
      </c>
      <c r="Q856">
        <v>0.58330000000000004</v>
      </c>
      <c r="R856">
        <v>1.7671429999999999</v>
      </c>
    </row>
    <row r="857" spans="1:18" hidden="1" x14ac:dyDescent="0.2">
      <c r="A857">
        <v>5211</v>
      </c>
      <c r="B857" t="s">
        <v>1064</v>
      </c>
      <c r="C857" t="str">
        <f t="shared" si="13"/>
        <v>Phon</v>
      </c>
      <c r="D857">
        <v>11</v>
      </c>
      <c r="E857">
        <v>1</v>
      </c>
      <c r="F857" t="s">
        <v>1063</v>
      </c>
      <c r="G857" t="s">
        <v>25</v>
      </c>
      <c r="H857">
        <v>0.83330000000000004</v>
      </c>
      <c r="I857">
        <v>0.91879999999999995</v>
      </c>
      <c r="J857" t="s">
        <v>26</v>
      </c>
      <c r="K857">
        <v>0.83330000000000004</v>
      </c>
      <c r="L857">
        <v>1.227222</v>
      </c>
      <c r="M857" t="s">
        <v>27</v>
      </c>
      <c r="N857">
        <v>0.91669999999999996</v>
      </c>
      <c r="O857">
        <v>1.4950000000000001</v>
      </c>
      <c r="P857" t="s">
        <v>28</v>
      </c>
      <c r="Q857">
        <v>0.5</v>
      </c>
      <c r="R857">
        <v>1.4995000000000001</v>
      </c>
    </row>
    <row r="858" spans="1:18" hidden="1" x14ac:dyDescent="0.2">
      <c r="A858">
        <v>5211</v>
      </c>
      <c r="B858" t="s">
        <v>1065</v>
      </c>
      <c r="C858" t="str">
        <f t="shared" si="13"/>
        <v>Phon</v>
      </c>
      <c r="D858">
        <v>0</v>
      </c>
      <c r="E858">
        <v>0</v>
      </c>
      <c r="F858" t="s">
        <v>1066</v>
      </c>
      <c r="G858" t="s">
        <v>25</v>
      </c>
      <c r="H858">
        <v>1</v>
      </c>
      <c r="I858">
        <v>0.87991699999999995</v>
      </c>
      <c r="J858" t="s">
        <v>26</v>
      </c>
      <c r="K858">
        <v>0.75</v>
      </c>
      <c r="L858">
        <v>1.0396669999999999</v>
      </c>
      <c r="M858" t="s">
        <v>27</v>
      </c>
      <c r="N858">
        <v>1</v>
      </c>
      <c r="O858">
        <v>1.235833</v>
      </c>
      <c r="P858" t="s">
        <v>28</v>
      </c>
      <c r="Q858">
        <v>0.91669999999999996</v>
      </c>
      <c r="R858">
        <v>1.172455</v>
      </c>
    </row>
    <row r="859" spans="1:18" hidden="1" x14ac:dyDescent="0.2">
      <c r="A859">
        <v>5211</v>
      </c>
      <c r="B859" t="s">
        <v>1067</v>
      </c>
      <c r="C859" t="str">
        <f t="shared" si="13"/>
        <v>Phon</v>
      </c>
      <c r="D859">
        <v>0</v>
      </c>
      <c r="E859">
        <v>0</v>
      </c>
      <c r="F859" t="s">
        <v>1066</v>
      </c>
      <c r="G859" t="s">
        <v>25</v>
      </c>
      <c r="H859">
        <v>1</v>
      </c>
      <c r="I859">
        <v>0.92374999999999996</v>
      </c>
      <c r="J859" t="s">
        <v>26</v>
      </c>
      <c r="K859">
        <v>0.83330000000000004</v>
      </c>
      <c r="L859">
        <v>1.3119000000000001</v>
      </c>
      <c r="M859" t="s">
        <v>27</v>
      </c>
      <c r="N859">
        <v>1</v>
      </c>
      <c r="O859">
        <v>1.2295830000000001</v>
      </c>
      <c r="P859" t="s">
        <v>28</v>
      </c>
      <c r="Q859">
        <v>0.91669999999999996</v>
      </c>
      <c r="R859">
        <v>1.315455</v>
      </c>
    </row>
    <row r="860" spans="1:18" hidden="1" x14ac:dyDescent="0.2">
      <c r="A860">
        <v>5211</v>
      </c>
      <c r="B860" t="s">
        <v>1068</v>
      </c>
      <c r="C860" t="str">
        <f t="shared" si="13"/>
        <v>Plaus</v>
      </c>
      <c r="D860">
        <v>0</v>
      </c>
      <c r="E860">
        <v>0</v>
      </c>
      <c r="F860" t="s">
        <v>1063</v>
      </c>
      <c r="G860" t="s">
        <v>32</v>
      </c>
      <c r="H860">
        <v>1</v>
      </c>
      <c r="I860">
        <v>1.2759</v>
      </c>
      <c r="J860" t="s">
        <v>33</v>
      </c>
      <c r="K860">
        <v>1</v>
      </c>
      <c r="L860">
        <v>1.9316</v>
      </c>
      <c r="M860" t="s">
        <v>34</v>
      </c>
      <c r="N860">
        <v>0.8</v>
      </c>
      <c r="O860">
        <v>1.788375</v>
      </c>
      <c r="P860" t="s">
        <v>35</v>
      </c>
      <c r="Q860">
        <v>1</v>
      </c>
      <c r="R860">
        <v>2.132889</v>
      </c>
    </row>
    <row r="861" spans="1:18" hidden="1" x14ac:dyDescent="0.2">
      <c r="A861">
        <v>5211</v>
      </c>
      <c r="B861" t="s">
        <v>1069</v>
      </c>
      <c r="C861" t="str">
        <f t="shared" si="13"/>
        <v>Plaus</v>
      </c>
      <c r="D861">
        <v>0</v>
      </c>
      <c r="E861">
        <v>0</v>
      </c>
      <c r="F861" t="s">
        <v>1063</v>
      </c>
      <c r="G861" t="s">
        <v>32</v>
      </c>
      <c r="H861">
        <v>1</v>
      </c>
      <c r="I861">
        <v>1.1144000000000001</v>
      </c>
      <c r="J861" t="s">
        <v>33</v>
      </c>
      <c r="K861">
        <v>0.9</v>
      </c>
      <c r="L861">
        <v>1.9706669999999999</v>
      </c>
      <c r="M861" t="s">
        <v>34</v>
      </c>
      <c r="N861">
        <v>1</v>
      </c>
      <c r="O861">
        <v>2.0234000000000001</v>
      </c>
      <c r="P861" t="s">
        <v>35</v>
      </c>
      <c r="Q861">
        <v>1</v>
      </c>
      <c r="R861">
        <v>2.0068000000000001</v>
      </c>
    </row>
    <row r="862" spans="1:18" hidden="1" x14ac:dyDescent="0.2">
      <c r="A862">
        <v>5211</v>
      </c>
      <c r="B862" t="s">
        <v>1070</v>
      </c>
      <c r="C862" t="str">
        <f t="shared" si="13"/>
        <v>Sem</v>
      </c>
      <c r="D862">
        <v>7</v>
      </c>
      <c r="E862">
        <v>0</v>
      </c>
      <c r="F862" t="s">
        <v>1063</v>
      </c>
      <c r="G862" t="s">
        <v>38</v>
      </c>
      <c r="H862">
        <v>0.91669999999999996</v>
      </c>
      <c r="I862">
        <v>0.72519999999999996</v>
      </c>
      <c r="J862" t="s">
        <v>39</v>
      </c>
      <c r="K862">
        <v>1</v>
      </c>
      <c r="L862">
        <v>1.3055000000000001</v>
      </c>
      <c r="M862" t="s">
        <v>40</v>
      </c>
      <c r="N862">
        <v>0.91669999999999996</v>
      </c>
      <c r="O862">
        <v>1.319545</v>
      </c>
      <c r="P862" t="s">
        <v>41</v>
      </c>
      <c r="Q862">
        <v>0.41670000000000001</v>
      </c>
      <c r="R862">
        <v>1.5918000000000001</v>
      </c>
    </row>
    <row r="863" spans="1:18" hidden="1" x14ac:dyDescent="0.2">
      <c r="A863">
        <v>5211</v>
      </c>
      <c r="B863" t="s">
        <v>1071</v>
      </c>
      <c r="C863" t="str">
        <f t="shared" si="13"/>
        <v>Sem</v>
      </c>
      <c r="D863">
        <v>3</v>
      </c>
      <c r="E863">
        <v>0</v>
      </c>
      <c r="F863" t="s">
        <v>1063</v>
      </c>
      <c r="G863" t="s">
        <v>38</v>
      </c>
      <c r="H863">
        <v>0.91669999999999996</v>
      </c>
      <c r="I863">
        <v>0.97390900000000002</v>
      </c>
      <c r="J863" t="s">
        <v>39</v>
      </c>
      <c r="K863">
        <v>0.83330000000000004</v>
      </c>
      <c r="L863">
        <v>1.1366000000000001</v>
      </c>
      <c r="M863" t="s">
        <v>40</v>
      </c>
      <c r="N863">
        <v>0.83330000000000004</v>
      </c>
      <c r="O863">
        <v>1.2035</v>
      </c>
      <c r="P863" t="s">
        <v>41</v>
      </c>
      <c r="Q863">
        <v>0.91669999999999996</v>
      </c>
      <c r="R863">
        <v>1.7187269999999999</v>
      </c>
    </row>
    <row r="864" spans="1:18" x14ac:dyDescent="0.2">
      <c r="A864">
        <v>5213</v>
      </c>
      <c r="B864" t="s">
        <v>1072</v>
      </c>
      <c r="C864" t="str">
        <f t="shared" si="13"/>
        <v>Gram</v>
      </c>
      <c r="D864">
        <v>68</v>
      </c>
      <c r="E864">
        <v>3</v>
      </c>
      <c r="F864" t="s">
        <v>1073</v>
      </c>
      <c r="G864" t="s">
        <v>19</v>
      </c>
      <c r="H864">
        <v>1</v>
      </c>
      <c r="I864">
        <v>0.94140000000000001</v>
      </c>
      <c r="J864" t="s">
        <v>20</v>
      </c>
      <c r="K864">
        <v>0.7</v>
      </c>
      <c r="L864">
        <v>3.762286</v>
      </c>
      <c r="M864" t="s">
        <v>21</v>
      </c>
      <c r="N864">
        <v>1</v>
      </c>
      <c r="O864">
        <v>1.8441000000000001</v>
      </c>
      <c r="P864" t="s">
        <v>22</v>
      </c>
      <c r="Q864">
        <v>1</v>
      </c>
      <c r="R864">
        <v>1.9994000000000001</v>
      </c>
    </row>
    <row r="865" spans="1:18" x14ac:dyDescent="0.2">
      <c r="A865">
        <v>5213</v>
      </c>
      <c r="B865" t="s">
        <v>1074</v>
      </c>
      <c r="C865" t="str">
        <f t="shared" si="13"/>
        <v>Gram</v>
      </c>
      <c r="D865">
        <v>23</v>
      </c>
      <c r="E865">
        <v>1</v>
      </c>
      <c r="F865" t="s">
        <v>1073</v>
      </c>
      <c r="G865" t="s">
        <v>19</v>
      </c>
      <c r="H865">
        <v>1</v>
      </c>
      <c r="I865">
        <v>0.92759999999999998</v>
      </c>
      <c r="J865" t="s">
        <v>20</v>
      </c>
      <c r="K865">
        <v>0.3</v>
      </c>
      <c r="L865">
        <v>3.351667</v>
      </c>
      <c r="M865" t="s">
        <v>21</v>
      </c>
      <c r="N865">
        <v>1</v>
      </c>
      <c r="O865">
        <v>1.9817</v>
      </c>
      <c r="P865" t="s">
        <v>22</v>
      </c>
      <c r="Q865">
        <v>0.7</v>
      </c>
      <c r="R865">
        <v>2.0638570000000001</v>
      </c>
    </row>
    <row r="866" spans="1:18" hidden="1" x14ac:dyDescent="0.2">
      <c r="A866">
        <v>5213</v>
      </c>
      <c r="B866" t="s">
        <v>1075</v>
      </c>
      <c r="C866" t="str">
        <f t="shared" si="13"/>
        <v>Phon</v>
      </c>
      <c r="D866">
        <v>13</v>
      </c>
      <c r="E866">
        <v>1</v>
      </c>
      <c r="F866" t="s">
        <v>1073</v>
      </c>
      <c r="G866" t="s">
        <v>25</v>
      </c>
      <c r="H866">
        <v>0.91669999999999996</v>
      </c>
      <c r="I866">
        <v>0.891455</v>
      </c>
      <c r="J866" t="s">
        <v>26</v>
      </c>
      <c r="K866">
        <v>0.41670000000000001</v>
      </c>
      <c r="L866">
        <v>1.0366</v>
      </c>
      <c r="M866" t="s">
        <v>27</v>
      </c>
      <c r="N866">
        <v>0.75</v>
      </c>
      <c r="O866">
        <v>1.1051249999999999</v>
      </c>
      <c r="P866" t="s">
        <v>28</v>
      </c>
      <c r="Q866">
        <v>0.66669999999999996</v>
      </c>
      <c r="R866">
        <v>1.0205</v>
      </c>
    </row>
    <row r="867" spans="1:18" hidden="1" x14ac:dyDescent="0.2">
      <c r="A867">
        <v>5213</v>
      </c>
      <c r="B867" t="s">
        <v>1076</v>
      </c>
      <c r="C867" t="str">
        <f t="shared" si="13"/>
        <v>Phon</v>
      </c>
      <c r="D867">
        <v>151</v>
      </c>
      <c r="E867">
        <v>3</v>
      </c>
      <c r="F867" t="s">
        <v>1073</v>
      </c>
      <c r="G867" t="s">
        <v>25</v>
      </c>
      <c r="H867">
        <v>1</v>
      </c>
      <c r="I867">
        <v>1.0536669999999999</v>
      </c>
      <c r="J867" t="s">
        <v>26</v>
      </c>
      <c r="K867">
        <v>0.66669999999999996</v>
      </c>
      <c r="L867">
        <v>0.96128599999999997</v>
      </c>
      <c r="M867" t="s">
        <v>27</v>
      </c>
      <c r="N867">
        <v>0.58330000000000004</v>
      </c>
      <c r="O867">
        <v>1.162571</v>
      </c>
      <c r="P867" t="s">
        <v>28</v>
      </c>
      <c r="Q867">
        <v>0.33329999999999999</v>
      </c>
      <c r="R867">
        <v>1.20625</v>
      </c>
    </row>
    <row r="868" spans="1:18" x14ac:dyDescent="0.2">
      <c r="A868">
        <v>5215</v>
      </c>
      <c r="B868" t="s">
        <v>1077</v>
      </c>
      <c r="C868" t="str">
        <f t="shared" si="13"/>
        <v>Gram</v>
      </c>
      <c r="D868">
        <v>0</v>
      </c>
      <c r="E868">
        <v>0</v>
      </c>
      <c r="F868" t="s">
        <v>165</v>
      </c>
      <c r="G868" t="s">
        <v>19</v>
      </c>
      <c r="H868">
        <v>1</v>
      </c>
      <c r="I868">
        <v>1.2124999999999999</v>
      </c>
      <c r="J868" t="s">
        <v>20</v>
      </c>
      <c r="K868">
        <v>0.8</v>
      </c>
      <c r="L868">
        <v>3.6051250000000001</v>
      </c>
      <c r="M868" t="s">
        <v>21</v>
      </c>
      <c r="N868">
        <v>0.9</v>
      </c>
      <c r="O868">
        <v>2.2842220000000002</v>
      </c>
      <c r="P868" t="s">
        <v>22</v>
      </c>
      <c r="Q868">
        <v>0.9</v>
      </c>
      <c r="R868">
        <v>2.4842219999999999</v>
      </c>
    </row>
    <row r="869" spans="1:18" x14ac:dyDescent="0.2">
      <c r="A869">
        <v>5215</v>
      </c>
      <c r="B869" t="s">
        <v>1078</v>
      </c>
      <c r="C869" t="str">
        <f t="shared" si="13"/>
        <v>Gram</v>
      </c>
      <c r="D869">
        <v>0</v>
      </c>
      <c r="E869">
        <v>0</v>
      </c>
      <c r="F869" t="s">
        <v>165</v>
      </c>
      <c r="G869" t="s">
        <v>19</v>
      </c>
      <c r="H869">
        <v>0.8</v>
      </c>
      <c r="I869">
        <v>1.2778750000000001</v>
      </c>
      <c r="J869" t="s">
        <v>20</v>
      </c>
      <c r="K869">
        <v>0.7</v>
      </c>
      <c r="L869">
        <v>3.7211430000000001</v>
      </c>
      <c r="M869" t="s">
        <v>21</v>
      </c>
      <c r="N869">
        <v>1</v>
      </c>
      <c r="O869">
        <v>2.4411</v>
      </c>
      <c r="P869" t="s">
        <v>22</v>
      </c>
      <c r="Q869">
        <v>1</v>
      </c>
      <c r="R869">
        <v>2.3090000000000002</v>
      </c>
    </row>
    <row r="870" spans="1:18" hidden="1" x14ac:dyDescent="0.2">
      <c r="A870">
        <v>5215</v>
      </c>
      <c r="B870" t="s">
        <v>1079</v>
      </c>
      <c r="C870" t="str">
        <f t="shared" si="13"/>
        <v>Phon</v>
      </c>
      <c r="D870">
        <v>0</v>
      </c>
      <c r="E870">
        <v>0</v>
      </c>
      <c r="F870" t="s">
        <v>165</v>
      </c>
      <c r="G870" t="s">
        <v>25</v>
      </c>
      <c r="H870">
        <v>1</v>
      </c>
      <c r="I870">
        <v>1.1105</v>
      </c>
      <c r="J870" t="s">
        <v>26</v>
      </c>
      <c r="K870">
        <v>1</v>
      </c>
      <c r="L870">
        <v>1.3225</v>
      </c>
      <c r="M870" t="s">
        <v>27</v>
      </c>
      <c r="N870">
        <v>1</v>
      </c>
      <c r="O870">
        <v>1.193417</v>
      </c>
      <c r="P870" t="s">
        <v>28</v>
      </c>
      <c r="Q870">
        <v>0.75</v>
      </c>
      <c r="R870">
        <v>1.391</v>
      </c>
    </row>
    <row r="871" spans="1:18" hidden="1" x14ac:dyDescent="0.2">
      <c r="A871">
        <v>5215</v>
      </c>
      <c r="B871" t="s">
        <v>1080</v>
      </c>
      <c r="C871" t="str">
        <f t="shared" si="13"/>
        <v>Phon</v>
      </c>
      <c r="D871">
        <v>0</v>
      </c>
      <c r="E871">
        <v>0</v>
      </c>
      <c r="F871" t="s">
        <v>165</v>
      </c>
      <c r="G871" t="s">
        <v>25</v>
      </c>
      <c r="H871">
        <v>1</v>
      </c>
      <c r="I871">
        <v>0.97483299999999995</v>
      </c>
      <c r="J871" t="s">
        <v>26</v>
      </c>
      <c r="K871">
        <v>0.83330000000000004</v>
      </c>
      <c r="L871">
        <v>1.3011999999999999</v>
      </c>
      <c r="M871" t="s">
        <v>27</v>
      </c>
      <c r="N871">
        <v>0.91669999999999996</v>
      </c>
      <c r="O871">
        <v>1.1256360000000001</v>
      </c>
      <c r="P871" t="s">
        <v>28</v>
      </c>
      <c r="Q871">
        <v>0.83330000000000004</v>
      </c>
      <c r="R871">
        <v>1.5711999999999999</v>
      </c>
    </row>
    <row r="872" spans="1:18" hidden="1" x14ac:dyDescent="0.2">
      <c r="A872">
        <v>5215</v>
      </c>
      <c r="B872" t="s">
        <v>1081</v>
      </c>
      <c r="C872" t="str">
        <f t="shared" si="13"/>
        <v>Plaus</v>
      </c>
      <c r="D872">
        <v>2</v>
      </c>
      <c r="E872">
        <v>0</v>
      </c>
      <c r="F872" t="s">
        <v>227</v>
      </c>
      <c r="G872" t="s">
        <v>32</v>
      </c>
      <c r="H872">
        <v>1</v>
      </c>
      <c r="I872">
        <v>0.92210000000000003</v>
      </c>
      <c r="J872" t="s">
        <v>33</v>
      </c>
      <c r="K872">
        <v>1</v>
      </c>
      <c r="L872">
        <v>1.8119000000000001</v>
      </c>
      <c r="M872" t="s">
        <v>34</v>
      </c>
      <c r="N872">
        <v>1</v>
      </c>
      <c r="O872">
        <v>1.8391999999999999</v>
      </c>
      <c r="P872" t="s">
        <v>35</v>
      </c>
      <c r="Q872">
        <v>0.9</v>
      </c>
      <c r="R872">
        <v>1.880444</v>
      </c>
    </row>
    <row r="873" spans="1:18" hidden="1" x14ac:dyDescent="0.2">
      <c r="A873">
        <v>5215</v>
      </c>
      <c r="B873" t="s">
        <v>1082</v>
      </c>
      <c r="C873" t="str">
        <f t="shared" si="13"/>
        <v>Plaus</v>
      </c>
      <c r="D873">
        <v>0</v>
      </c>
      <c r="E873">
        <v>0</v>
      </c>
      <c r="F873" t="s">
        <v>227</v>
      </c>
      <c r="G873" t="s">
        <v>32</v>
      </c>
      <c r="H873">
        <v>1</v>
      </c>
      <c r="I873">
        <v>0.8931</v>
      </c>
      <c r="J873" t="s">
        <v>33</v>
      </c>
      <c r="K873">
        <v>1</v>
      </c>
      <c r="L873">
        <v>2.1097000000000001</v>
      </c>
      <c r="M873" t="s">
        <v>34</v>
      </c>
      <c r="N873">
        <v>0.8</v>
      </c>
      <c r="O873">
        <v>1.8351249999999999</v>
      </c>
      <c r="P873" t="s">
        <v>35</v>
      </c>
      <c r="Q873">
        <v>0.9</v>
      </c>
      <c r="R873">
        <v>1.967333</v>
      </c>
    </row>
    <row r="874" spans="1:18" hidden="1" x14ac:dyDescent="0.2">
      <c r="A874">
        <v>5215</v>
      </c>
      <c r="B874" t="s">
        <v>1083</v>
      </c>
      <c r="C874" t="str">
        <f t="shared" si="13"/>
        <v>Sem</v>
      </c>
      <c r="D874">
        <v>0</v>
      </c>
      <c r="E874">
        <v>0</v>
      </c>
      <c r="F874" t="s">
        <v>227</v>
      </c>
      <c r="G874" t="s">
        <v>38</v>
      </c>
      <c r="H874">
        <v>0.91669999999999996</v>
      </c>
      <c r="I874">
        <v>1.007182</v>
      </c>
      <c r="J874" t="s">
        <v>39</v>
      </c>
      <c r="K874">
        <v>1</v>
      </c>
      <c r="L874">
        <v>1.262</v>
      </c>
      <c r="M874" t="s">
        <v>40</v>
      </c>
      <c r="N874">
        <v>0.83330000000000004</v>
      </c>
      <c r="O874">
        <v>1.3244</v>
      </c>
      <c r="P874" t="s">
        <v>41</v>
      </c>
      <c r="Q874">
        <v>0.91669999999999996</v>
      </c>
      <c r="R874">
        <v>1.6211819999999999</v>
      </c>
    </row>
    <row r="875" spans="1:18" hidden="1" x14ac:dyDescent="0.2">
      <c r="A875">
        <v>5215</v>
      </c>
      <c r="B875" t="s">
        <v>1084</v>
      </c>
      <c r="C875" t="str">
        <f t="shared" si="13"/>
        <v>Sem</v>
      </c>
      <c r="D875">
        <v>0</v>
      </c>
      <c r="E875">
        <v>0</v>
      </c>
      <c r="F875" t="s">
        <v>227</v>
      </c>
      <c r="G875" t="s">
        <v>38</v>
      </c>
      <c r="H875">
        <v>1</v>
      </c>
      <c r="I875">
        <v>0.96208300000000002</v>
      </c>
      <c r="J875" t="s">
        <v>39</v>
      </c>
      <c r="K875">
        <v>0.91669999999999996</v>
      </c>
      <c r="L875">
        <v>1.230364</v>
      </c>
      <c r="M875" t="s">
        <v>40</v>
      </c>
      <c r="N875">
        <v>0.91669999999999996</v>
      </c>
      <c r="O875">
        <v>1.3640000000000001</v>
      </c>
      <c r="P875" t="s">
        <v>41</v>
      </c>
      <c r="Q875">
        <v>1</v>
      </c>
      <c r="R875">
        <v>1.5469999999999999</v>
      </c>
    </row>
    <row r="876" spans="1:18" x14ac:dyDescent="0.2">
      <c r="A876">
        <v>5216</v>
      </c>
      <c r="B876" t="s">
        <v>1085</v>
      </c>
      <c r="C876" t="str">
        <f t="shared" si="13"/>
        <v>Gram</v>
      </c>
      <c r="D876">
        <v>8</v>
      </c>
      <c r="E876">
        <v>0</v>
      </c>
      <c r="F876" t="s">
        <v>1086</v>
      </c>
      <c r="G876" t="s">
        <v>19</v>
      </c>
      <c r="H876">
        <v>1</v>
      </c>
      <c r="I876">
        <v>1.618333</v>
      </c>
      <c r="J876" t="s">
        <v>20</v>
      </c>
      <c r="K876">
        <v>0.7</v>
      </c>
      <c r="L876">
        <v>3.129143</v>
      </c>
      <c r="M876" t="s">
        <v>21</v>
      </c>
      <c r="N876">
        <v>0.8</v>
      </c>
      <c r="O876">
        <v>2.248875</v>
      </c>
      <c r="P876" t="s">
        <v>22</v>
      </c>
      <c r="Q876">
        <v>0.9</v>
      </c>
      <c r="R876">
        <v>2.2657780000000001</v>
      </c>
    </row>
    <row r="877" spans="1:18" x14ac:dyDescent="0.2">
      <c r="A877">
        <v>5216</v>
      </c>
      <c r="B877" t="s">
        <v>1087</v>
      </c>
      <c r="C877" t="str">
        <f t="shared" si="13"/>
        <v>Gram</v>
      </c>
      <c r="D877">
        <v>14</v>
      </c>
      <c r="E877">
        <v>0</v>
      </c>
      <c r="F877" t="s">
        <v>1086</v>
      </c>
      <c r="G877" t="s">
        <v>19</v>
      </c>
      <c r="H877">
        <v>0.6</v>
      </c>
      <c r="I877">
        <v>1.8008329999999999</v>
      </c>
      <c r="J877" t="s">
        <v>20</v>
      </c>
      <c r="K877">
        <v>0.5</v>
      </c>
      <c r="L877">
        <v>3.9407999999999999</v>
      </c>
      <c r="M877" t="s">
        <v>21</v>
      </c>
      <c r="N877">
        <v>0.6</v>
      </c>
      <c r="O877">
        <v>2.1720000000000002</v>
      </c>
      <c r="P877" t="s">
        <v>22</v>
      </c>
      <c r="Q877">
        <v>0.7</v>
      </c>
      <c r="R877">
        <v>2.0351430000000001</v>
      </c>
    </row>
    <row r="878" spans="1:18" hidden="1" x14ac:dyDescent="0.2">
      <c r="A878">
        <v>5216</v>
      </c>
      <c r="B878" t="s">
        <v>1088</v>
      </c>
      <c r="C878" t="str">
        <f t="shared" si="13"/>
        <v>Phon</v>
      </c>
      <c r="D878">
        <v>8</v>
      </c>
      <c r="E878">
        <v>0</v>
      </c>
      <c r="F878" t="s">
        <v>1086</v>
      </c>
      <c r="G878" t="s">
        <v>25</v>
      </c>
      <c r="H878">
        <v>0.83330000000000004</v>
      </c>
      <c r="I878">
        <v>1.4421999999999999</v>
      </c>
      <c r="J878" t="s">
        <v>26</v>
      </c>
      <c r="K878">
        <v>0.5</v>
      </c>
      <c r="L878">
        <v>1.241833</v>
      </c>
      <c r="M878" t="s">
        <v>27</v>
      </c>
      <c r="N878">
        <v>0.58330000000000004</v>
      </c>
      <c r="O878">
        <v>1.196286</v>
      </c>
      <c r="P878" t="s">
        <v>28</v>
      </c>
      <c r="Q878">
        <v>0.83330000000000004</v>
      </c>
      <c r="R878">
        <v>1.6054999999999999</v>
      </c>
    </row>
    <row r="879" spans="1:18" hidden="1" x14ac:dyDescent="0.2">
      <c r="A879">
        <v>5216</v>
      </c>
      <c r="B879" t="s">
        <v>1089</v>
      </c>
      <c r="C879" t="str">
        <f t="shared" si="13"/>
        <v>Phon</v>
      </c>
      <c r="D879">
        <v>10</v>
      </c>
      <c r="E879">
        <v>0</v>
      </c>
      <c r="F879" t="s">
        <v>1086</v>
      </c>
      <c r="G879" t="s">
        <v>25</v>
      </c>
      <c r="H879">
        <v>0.91669999999999996</v>
      </c>
      <c r="I879">
        <v>1.3199000000000001</v>
      </c>
      <c r="J879" t="s">
        <v>26</v>
      </c>
      <c r="K879">
        <v>0.41670000000000001</v>
      </c>
      <c r="L879">
        <v>1.4952000000000001</v>
      </c>
      <c r="M879" t="s">
        <v>27</v>
      </c>
      <c r="N879">
        <v>0.75</v>
      </c>
      <c r="O879">
        <v>1.3754440000000001</v>
      </c>
      <c r="P879" t="s">
        <v>28</v>
      </c>
      <c r="Q879">
        <v>0.41670000000000001</v>
      </c>
      <c r="R879">
        <v>1.3418000000000001</v>
      </c>
    </row>
    <row r="880" spans="1:18" hidden="1" x14ac:dyDescent="0.2">
      <c r="A880">
        <v>5216</v>
      </c>
      <c r="B880" t="s">
        <v>1090</v>
      </c>
      <c r="C880" t="str">
        <f t="shared" si="13"/>
        <v>Phon</v>
      </c>
      <c r="D880">
        <v>23</v>
      </c>
      <c r="E880">
        <v>0</v>
      </c>
      <c r="F880" t="s">
        <v>1091</v>
      </c>
      <c r="G880" t="s">
        <v>25</v>
      </c>
      <c r="H880">
        <v>1</v>
      </c>
      <c r="I880">
        <v>1.013917</v>
      </c>
      <c r="J880" t="s">
        <v>26</v>
      </c>
      <c r="K880">
        <v>0.66669999999999996</v>
      </c>
      <c r="L880">
        <v>1.2006250000000001</v>
      </c>
      <c r="M880" t="s">
        <v>27</v>
      </c>
      <c r="N880">
        <v>0.91669999999999996</v>
      </c>
      <c r="O880">
        <v>1.208545</v>
      </c>
      <c r="P880" t="s">
        <v>28</v>
      </c>
      <c r="Q880">
        <v>0.75</v>
      </c>
      <c r="R880">
        <v>1.3420000000000001</v>
      </c>
    </row>
    <row r="881" spans="1:18" hidden="1" x14ac:dyDescent="0.2">
      <c r="A881">
        <v>5216</v>
      </c>
      <c r="B881" t="s">
        <v>1092</v>
      </c>
      <c r="C881" t="str">
        <f t="shared" si="13"/>
        <v>Phon</v>
      </c>
      <c r="D881">
        <v>4</v>
      </c>
      <c r="E881">
        <v>0</v>
      </c>
      <c r="F881" t="s">
        <v>1091</v>
      </c>
      <c r="G881" t="s">
        <v>25</v>
      </c>
      <c r="H881">
        <v>1</v>
      </c>
      <c r="I881">
        <v>1.003333</v>
      </c>
      <c r="J881" t="s">
        <v>26</v>
      </c>
      <c r="K881">
        <v>0.91669999999999996</v>
      </c>
      <c r="L881">
        <v>1.1839999999999999</v>
      </c>
      <c r="M881" t="s">
        <v>27</v>
      </c>
      <c r="N881">
        <v>0.83330000000000004</v>
      </c>
      <c r="O881">
        <v>1.0908</v>
      </c>
      <c r="P881" t="s">
        <v>28</v>
      </c>
      <c r="Q881">
        <v>0.91669999999999996</v>
      </c>
      <c r="R881">
        <v>1.328273</v>
      </c>
    </row>
    <row r="882" spans="1:18" hidden="1" x14ac:dyDescent="0.2">
      <c r="A882">
        <v>5216</v>
      </c>
      <c r="B882" t="s">
        <v>1093</v>
      </c>
      <c r="C882" t="str">
        <f t="shared" si="13"/>
        <v>Phon</v>
      </c>
      <c r="D882">
        <v>10</v>
      </c>
      <c r="E882">
        <v>0</v>
      </c>
      <c r="F882" t="s">
        <v>1091</v>
      </c>
      <c r="G882" t="s">
        <v>25</v>
      </c>
      <c r="H882">
        <v>1</v>
      </c>
      <c r="I882">
        <v>1.129</v>
      </c>
      <c r="J882" t="s">
        <v>26</v>
      </c>
      <c r="K882">
        <v>0.75</v>
      </c>
      <c r="L882">
        <v>1.409556</v>
      </c>
      <c r="M882" t="s">
        <v>27</v>
      </c>
      <c r="N882">
        <v>0.66669999999999996</v>
      </c>
      <c r="O882">
        <v>1.4396249999999999</v>
      </c>
      <c r="P882" t="s">
        <v>28</v>
      </c>
      <c r="Q882">
        <v>0.83330000000000004</v>
      </c>
      <c r="R882">
        <v>1.4114</v>
      </c>
    </row>
    <row r="883" spans="1:18" hidden="1" x14ac:dyDescent="0.2">
      <c r="A883">
        <v>5216</v>
      </c>
      <c r="B883" t="s">
        <v>1094</v>
      </c>
      <c r="C883" t="str">
        <f t="shared" si="13"/>
        <v>Plaus</v>
      </c>
      <c r="D883">
        <v>8</v>
      </c>
      <c r="E883">
        <v>0</v>
      </c>
      <c r="F883" t="s">
        <v>1095</v>
      </c>
      <c r="G883" t="s">
        <v>32</v>
      </c>
      <c r="H883">
        <v>1</v>
      </c>
      <c r="I883">
        <v>1.2467999999999999</v>
      </c>
      <c r="J883" t="s">
        <v>33</v>
      </c>
      <c r="K883">
        <v>0.8</v>
      </c>
      <c r="L883">
        <v>1.9032500000000001</v>
      </c>
      <c r="M883" t="s">
        <v>34</v>
      </c>
      <c r="N883">
        <v>0.7</v>
      </c>
      <c r="O883">
        <v>1.7350000000000001</v>
      </c>
      <c r="P883" t="s">
        <v>35</v>
      </c>
      <c r="Q883">
        <v>0.6</v>
      </c>
      <c r="R883">
        <v>1.759333</v>
      </c>
    </row>
    <row r="884" spans="1:18" hidden="1" x14ac:dyDescent="0.2">
      <c r="A884">
        <v>5216</v>
      </c>
      <c r="B884" t="s">
        <v>1096</v>
      </c>
      <c r="C884" t="str">
        <f t="shared" si="13"/>
        <v>Plaus</v>
      </c>
      <c r="D884">
        <v>6</v>
      </c>
      <c r="E884">
        <v>0</v>
      </c>
      <c r="F884" t="s">
        <v>1095</v>
      </c>
      <c r="G884" t="s">
        <v>32</v>
      </c>
      <c r="H884">
        <v>1</v>
      </c>
      <c r="I884">
        <v>1.4365000000000001</v>
      </c>
      <c r="J884" t="s">
        <v>33</v>
      </c>
      <c r="K884">
        <v>1</v>
      </c>
      <c r="L884">
        <v>1.9172</v>
      </c>
      <c r="M884" t="s">
        <v>34</v>
      </c>
      <c r="N884">
        <v>0.7</v>
      </c>
      <c r="O884">
        <v>2.2105709999999998</v>
      </c>
      <c r="P884" t="s">
        <v>35</v>
      </c>
      <c r="Q884">
        <v>0.8</v>
      </c>
      <c r="R884">
        <v>1.9684999999999999</v>
      </c>
    </row>
    <row r="885" spans="1:18" hidden="1" x14ac:dyDescent="0.2">
      <c r="A885">
        <v>5216</v>
      </c>
      <c r="B885" t="s">
        <v>1097</v>
      </c>
      <c r="C885" t="str">
        <f t="shared" si="13"/>
        <v>Plaus</v>
      </c>
      <c r="D885">
        <v>0</v>
      </c>
      <c r="E885">
        <v>0</v>
      </c>
      <c r="F885" t="s">
        <v>1091</v>
      </c>
      <c r="G885" t="s">
        <v>32</v>
      </c>
      <c r="H885">
        <v>1</v>
      </c>
      <c r="I885">
        <v>1.2019</v>
      </c>
      <c r="J885" t="s">
        <v>33</v>
      </c>
      <c r="K885">
        <v>0.9</v>
      </c>
      <c r="L885">
        <v>1.814889</v>
      </c>
      <c r="M885" t="s">
        <v>34</v>
      </c>
      <c r="N885">
        <v>0.7</v>
      </c>
      <c r="O885">
        <v>1.831286</v>
      </c>
      <c r="P885" t="s">
        <v>35</v>
      </c>
      <c r="Q885">
        <v>0.9</v>
      </c>
      <c r="R885">
        <v>1.725333</v>
      </c>
    </row>
    <row r="886" spans="1:18" hidden="1" x14ac:dyDescent="0.2">
      <c r="A886">
        <v>5216</v>
      </c>
      <c r="B886" t="s">
        <v>1098</v>
      </c>
      <c r="C886" t="str">
        <f t="shared" si="13"/>
        <v>Plaus</v>
      </c>
      <c r="D886">
        <v>4</v>
      </c>
      <c r="E886">
        <v>0</v>
      </c>
      <c r="F886" t="s">
        <v>1091</v>
      </c>
      <c r="G886" t="s">
        <v>32</v>
      </c>
      <c r="H886">
        <v>1</v>
      </c>
      <c r="I886">
        <v>1.266</v>
      </c>
      <c r="J886" t="s">
        <v>33</v>
      </c>
      <c r="K886">
        <v>1</v>
      </c>
      <c r="L886">
        <v>1.8536999999999999</v>
      </c>
      <c r="M886" t="s">
        <v>34</v>
      </c>
      <c r="N886">
        <v>0.9</v>
      </c>
      <c r="O886">
        <v>1.775333</v>
      </c>
      <c r="P886" t="s">
        <v>35</v>
      </c>
      <c r="Q886">
        <v>0.4</v>
      </c>
      <c r="R886">
        <v>2.0527500000000001</v>
      </c>
    </row>
    <row r="887" spans="1:18" hidden="1" x14ac:dyDescent="0.2">
      <c r="A887">
        <v>5216</v>
      </c>
      <c r="B887" t="s">
        <v>1099</v>
      </c>
      <c r="C887" t="str">
        <f t="shared" si="13"/>
        <v>Sem</v>
      </c>
      <c r="D887">
        <v>2</v>
      </c>
      <c r="E887">
        <v>0</v>
      </c>
      <c r="F887" t="s">
        <v>1095</v>
      </c>
      <c r="G887" t="s">
        <v>38</v>
      </c>
      <c r="H887">
        <v>0.91669999999999996</v>
      </c>
      <c r="I887">
        <v>1.4078999999999999</v>
      </c>
      <c r="J887" t="s">
        <v>39</v>
      </c>
      <c r="K887">
        <v>1</v>
      </c>
      <c r="L887">
        <v>1.3434170000000001</v>
      </c>
      <c r="M887" t="s">
        <v>40</v>
      </c>
      <c r="N887">
        <v>0.83330000000000004</v>
      </c>
      <c r="O887">
        <v>1.5882000000000001</v>
      </c>
      <c r="P887" t="s">
        <v>41</v>
      </c>
      <c r="Q887">
        <v>1</v>
      </c>
      <c r="R887">
        <v>1.6274999999999999</v>
      </c>
    </row>
    <row r="888" spans="1:18" hidden="1" x14ac:dyDescent="0.2">
      <c r="A888">
        <v>5216</v>
      </c>
      <c r="B888" t="s">
        <v>1100</v>
      </c>
      <c r="C888" t="str">
        <f t="shared" si="13"/>
        <v>Sem</v>
      </c>
      <c r="D888">
        <v>0</v>
      </c>
      <c r="E888">
        <v>0</v>
      </c>
      <c r="F888" t="s">
        <v>1095</v>
      </c>
      <c r="G888" t="s">
        <v>38</v>
      </c>
      <c r="H888">
        <v>0.91669999999999996</v>
      </c>
      <c r="I888">
        <v>1.691222</v>
      </c>
      <c r="J888" t="s">
        <v>39</v>
      </c>
      <c r="K888">
        <v>0.83330000000000004</v>
      </c>
      <c r="L888">
        <v>1.4077</v>
      </c>
      <c r="M888" t="s">
        <v>40</v>
      </c>
      <c r="N888">
        <v>0.5</v>
      </c>
      <c r="O888">
        <v>1.7223329999999999</v>
      </c>
      <c r="P888" t="s">
        <v>41</v>
      </c>
      <c r="Q888">
        <v>0.83330000000000004</v>
      </c>
      <c r="R888">
        <v>1.5660000000000001</v>
      </c>
    </row>
    <row r="889" spans="1:18" x14ac:dyDescent="0.2">
      <c r="A889">
        <v>5217</v>
      </c>
      <c r="B889" t="s">
        <v>1101</v>
      </c>
      <c r="C889" t="str">
        <f t="shared" si="13"/>
        <v>Gram</v>
      </c>
      <c r="D889">
        <v>0</v>
      </c>
      <c r="E889">
        <v>0</v>
      </c>
      <c r="F889" t="s">
        <v>1102</v>
      </c>
      <c r="G889" t="s">
        <v>19</v>
      </c>
      <c r="H889">
        <v>0.9</v>
      </c>
      <c r="I889">
        <v>0.76277799999999996</v>
      </c>
      <c r="J889" t="s">
        <v>20</v>
      </c>
      <c r="K889">
        <v>0.6</v>
      </c>
      <c r="L889">
        <v>4.0445000000000002</v>
      </c>
      <c r="M889" t="s">
        <v>21</v>
      </c>
      <c r="N889">
        <v>0.4</v>
      </c>
      <c r="O889">
        <v>2.4352499999999999</v>
      </c>
      <c r="P889" t="s">
        <v>22</v>
      </c>
      <c r="Q889">
        <v>0.5</v>
      </c>
      <c r="R889">
        <v>2.6446000000000001</v>
      </c>
    </row>
    <row r="890" spans="1:18" x14ac:dyDescent="0.2">
      <c r="A890">
        <v>5217</v>
      </c>
      <c r="B890" t="s">
        <v>1103</v>
      </c>
      <c r="C890" t="str">
        <f t="shared" si="13"/>
        <v>Gram</v>
      </c>
      <c r="D890">
        <v>8</v>
      </c>
      <c r="E890">
        <v>0</v>
      </c>
      <c r="F890" t="s">
        <v>1102</v>
      </c>
      <c r="G890" t="s">
        <v>19</v>
      </c>
      <c r="H890">
        <v>1</v>
      </c>
      <c r="I890">
        <v>1.0874999999999999</v>
      </c>
      <c r="J890" t="s">
        <v>20</v>
      </c>
      <c r="K890">
        <v>0.5</v>
      </c>
      <c r="L890">
        <v>4.3310000000000004</v>
      </c>
      <c r="M890" t="s">
        <v>21</v>
      </c>
      <c r="N890">
        <v>0.4</v>
      </c>
      <c r="O890">
        <v>2.2675000000000001</v>
      </c>
      <c r="P890" t="s">
        <v>22</v>
      </c>
      <c r="Q890">
        <v>0.7</v>
      </c>
      <c r="R890">
        <v>2.1355710000000001</v>
      </c>
    </row>
    <row r="891" spans="1:18" hidden="1" x14ac:dyDescent="0.2">
      <c r="A891">
        <v>5217</v>
      </c>
      <c r="B891" t="s">
        <v>1104</v>
      </c>
      <c r="C891" t="str">
        <f t="shared" si="13"/>
        <v>Phon</v>
      </c>
      <c r="D891">
        <v>7</v>
      </c>
      <c r="E891">
        <v>1</v>
      </c>
      <c r="F891" t="s">
        <v>1102</v>
      </c>
      <c r="G891" t="s">
        <v>25</v>
      </c>
      <c r="H891">
        <v>0.83330000000000004</v>
      </c>
      <c r="I891">
        <v>0.86339999999999995</v>
      </c>
      <c r="J891" t="s">
        <v>26</v>
      </c>
      <c r="K891">
        <v>0.58330000000000004</v>
      </c>
      <c r="L891">
        <v>1.3981429999999999</v>
      </c>
      <c r="M891" t="s">
        <v>27</v>
      </c>
      <c r="N891">
        <v>0.25</v>
      </c>
      <c r="O891">
        <v>1.873</v>
      </c>
      <c r="P891" t="s">
        <v>28</v>
      </c>
      <c r="Q891">
        <v>0.41670000000000001</v>
      </c>
      <c r="R891">
        <v>1.4</v>
      </c>
    </row>
    <row r="892" spans="1:18" hidden="1" x14ac:dyDescent="0.2">
      <c r="A892">
        <v>5217</v>
      </c>
      <c r="B892" t="s">
        <v>1105</v>
      </c>
      <c r="C892" t="str">
        <f t="shared" si="13"/>
        <v>Phon</v>
      </c>
      <c r="D892">
        <v>2</v>
      </c>
      <c r="E892">
        <v>0</v>
      </c>
      <c r="F892" t="s">
        <v>1102</v>
      </c>
      <c r="G892" t="s">
        <v>25</v>
      </c>
      <c r="H892">
        <v>1</v>
      </c>
      <c r="I892">
        <v>0.75566699999999998</v>
      </c>
      <c r="J892" t="s">
        <v>26</v>
      </c>
      <c r="K892">
        <v>0.58330000000000004</v>
      </c>
      <c r="L892">
        <v>1.655429</v>
      </c>
      <c r="M892" t="s">
        <v>27</v>
      </c>
      <c r="N892">
        <v>0.75</v>
      </c>
      <c r="O892">
        <v>1.3466670000000001</v>
      </c>
      <c r="P892" t="s">
        <v>28</v>
      </c>
      <c r="Q892">
        <v>0.5</v>
      </c>
      <c r="R892">
        <v>1.2224999999999999</v>
      </c>
    </row>
    <row r="893" spans="1:18" hidden="1" x14ac:dyDescent="0.2">
      <c r="A893">
        <v>5217</v>
      </c>
      <c r="B893" t="s">
        <v>1106</v>
      </c>
      <c r="C893" t="str">
        <f t="shared" si="13"/>
        <v>Phon</v>
      </c>
      <c r="D893">
        <v>17</v>
      </c>
      <c r="E893">
        <v>0</v>
      </c>
      <c r="F893" t="s">
        <v>1102</v>
      </c>
      <c r="G893" t="s">
        <v>25</v>
      </c>
      <c r="H893">
        <v>0.91669999999999996</v>
      </c>
      <c r="I893">
        <v>0.82854499999999998</v>
      </c>
      <c r="J893" t="s">
        <v>26</v>
      </c>
      <c r="K893">
        <v>0.58330000000000004</v>
      </c>
      <c r="L893">
        <v>1.0609999999999999</v>
      </c>
      <c r="M893" t="s">
        <v>27</v>
      </c>
      <c r="N893">
        <v>0.5</v>
      </c>
      <c r="O893">
        <v>1.222</v>
      </c>
      <c r="P893" t="s">
        <v>28</v>
      </c>
      <c r="Q893">
        <v>0.16669999999999999</v>
      </c>
      <c r="R893">
        <v>0.95750000000000002</v>
      </c>
    </row>
    <row r="894" spans="1:18" x14ac:dyDescent="0.2">
      <c r="A894">
        <v>5220</v>
      </c>
      <c r="B894" t="s">
        <v>1107</v>
      </c>
      <c r="C894" t="str">
        <f t="shared" si="13"/>
        <v>Gram</v>
      </c>
      <c r="D894">
        <v>1</v>
      </c>
      <c r="E894">
        <v>0</v>
      </c>
      <c r="F894" t="s">
        <v>1108</v>
      </c>
      <c r="G894" t="s">
        <v>19</v>
      </c>
      <c r="H894">
        <v>0.9</v>
      </c>
      <c r="I894">
        <v>2.1134439999999999</v>
      </c>
      <c r="J894" t="s">
        <v>20</v>
      </c>
      <c r="K894">
        <v>0.4</v>
      </c>
      <c r="L894">
        <v>4.1827500000000004</v>
      </c>
      <c r="M894" t="s">
        <v>21</v>
      </c>
      <c r="N894">
        <v>0.6</v>
      </c>
      <c r="O894">
        <v>2.9748329999999998</v>
      </c>
      <c r="P894" t="s">
        <v>22</v>
      </c>
      <c r="Q894">
        <v>0.6</v>
      </c>
      <c r="R894">
        <v>2.5191669999999999</v>
      </c>
    </row>
    <row r="895" spans="1:18" x14ac:dyDescent="0.2">
      <c r="A895">
        <v>5220</v>
      </c>
      <c r="B895" t="s">
        <v>1109</v>
      </c>
      <c r="C895" t="str">
        <f t="shared" si="13"/>
        <v>Gram</v>
      </c>
      <c r="D895">
        <v>28</v>
      </c>
      <c r="E895">
        <v>0</v>
      </c>
      <c r="F895" t="s">
        <v>1108</v>
      </c>
      <c r="G895" t="s">
        <v>19</v>
      </c>
      <c r="H895">
        <v>1</v>
      </c>
      <c r="I895">
        <v>2.5731999999999999</v>
      </c>
      <c r="J895" t="s">
        <v>20</v>
      </c>
      <c r="K895">
        <v>0.7</v>
      </c>
      <c r="L895">
        <v>4.0057140000000002</v>
      </c>
      <c r="M895" t="s">
        <v>21</v>
      </c>
      <c r="N895">
        <v>0.5</v>
      </c>
      <c r="O895">
        <v>3.2726000000000002</v>
      </c>
      <c r="P895" t="s">
        <v>22</v>
      </c>
      <c r="Q895">
        <v>1</v>
      </c>
      <c r="R895">
        <v>2.5581999999999998</v>
      </c>
    </row>
    <row r="896" spans="1:18" hidden="1" x14ac:dyDescent="0.2">
      <c r="A896">
        <v>5220</v>
      </c>
      <c r="B896" t="s">
        <v>1110</v>
      </c>
      <c r="C896" t="str">
        <f t="shared" si="13"/>
        <v>Phon</v>
      </c>
      <c r="D896">
        <v>24</v>
      </c>
      <c r="E896">
        <v>0</v>
      </c>
      <c r="F896" t="s">
        <v>1108</v>
      </c>
      <c r="G896" t="s">
        <v>25</v>
      </c>
      <c r="H896">
        <v>0.83330000000000004</v>
      </c>
      <c r="I896">
        <v>2.2473000000000001</v>
      </c>
      <c r="J896" t="s">
        <v>26</v>
      </c>
      <c r="K896">
        <v>0.5</v>
      </c>
      <c r="L896">
        <v>1.2415</v>
      </c>
      <c r="M896" t="s">
        <v>27</v>
      </c>
      <c r="N896">
        <v>0.91669999999999996</v>
      </c>
      <c r="O896">
        <v>1.740818</v>
      </c>
      <c r="P896" t="s">
        <v>28</v>
      </c>
      <c r="Q896">
        <v>0.66669999999999996</v>
      </c>
      <c r="R896">
        <v>1.0685</v>
      </c>
    </row>
    <row r="897" spans="1:18" x14ac:dyDescent="0.2">
      <c r="A897">
        <v>5222</v>
      </c>
      <c r="B897" t="s">
        <v>1111</v>
      </c>
      <c r="C897" t="str">
        <f t="shared" si="13"/>
        <v>Gram</v>
      </c>
      <c r="D897">
        <v>5</v>
      </c>
      <c r="E897">
        <v>0</v>
      </c>
      <c r="F897" t="s">
        <v>1112</v>
      </c>
      <c r="G897" t="s">
        <v>19</v>
      </c>
      <c r="H897">
        <v>1</v>
      </c>
      <c r="I897">
        <v>0.90439999999999998</v>
      </c>
      <c r="J897" t="s">
        <v>20</v>
      </c>
      <c r="K897">
        <v>0.5</v>
      </c>
      <c r="L897">
        <v>4.3689999999999998</v>
      </c>
      <c r="M897" t="s">
        <v>21</v>
      </c>
      <c r="N897">
        <v>0.6</v>
      </c>
      <c r="O897">
        <v>2.270667</v>
      </c>
      <c r="P897" t="s">
        <v>22</v>
      </c>
      <c r="Q897">
        <v>0.9</v>
      </c>
      <c r="R897">
        <v>2.512667</v>
      </c>
    </row>
    <row r="898" spans="1:18" x14ac:dyDescent="0.2">
      <c r="A898">
        <v>5222</v>
      </c>
      <c r="B898" t="s">
        <v>1113</v>
      </c>
      <c r="C898" t="str">
        <f t="shared" si="13"/>
        <v>Gram</v>
      </c>
      <c r="D898">
        <v>12</v>
      </c>
      <c r="E898">
        <v>0</v>
      </c>
      <c r="F898" t="s">
        <v>1112</v>
      </c>
      <c r="G898" t="s">
        <v>19</v>
      </c>
      <c r="H898">
        <v>0.9</v>
      </c>
      <c r="I898">
        <v>1.026</v>
      </c>
      <c r="J898" t="s">
        <v>20</v>
      </c>
      <c r="K898">
        <v>0.3</v>
      </c>
      <c r="L898">
        <v>3.9123329999999998</v>
      </c>
      <c r="M898" t="s">
        <v>21</v>
      </c>
      <c r="N898">
        <v>0.9</v>
      </c>
      <c r="O898">
        <v>2.7029999999999998</v>
      </c>
      <c r="P898" t="s">
        <v>22</v>
      </c>
      <c r="Q898">
        <v>0.5</v>
      </c>
      <c r="R898">
        <v>2.8228</v>
      </c>
    </row>
    <row r="899" spans="1:18" x14ac:dyDescent="0.2">
      <c r="A899">
        <v>5222</v>
      </c>
      <c r="B899" t="s">
        <v>1114</v>
      </c>
      <c r="C899" t="str">
        <f t="shared" si="13"/>
        <v>Gram</v>
      </c>
      <c r="D899">
        <v>4</v>
      </c>
      <c r="E899">
        <v>0</v>
      </c>
      <c r="F899" t="s">
        <v>1112</v>
      </c>
      <c r="G899" t="s">
        <v>19</v>
      </c>
      <c r="H899">
        <v>0.9</v>
      </c>
      <c r="I899">
        <v>1.171778</v>
      </c>
      <c r="J899" t="s">
        <v>20</v>
      </c>
      <c r="K899">
        <v>0.3</v>
      </c>
      <c r="L899">
        <v>3.8166669999999998</v>
      </c>
      <c r="M899" t="s">
        <v>21</v>
      </c>
      <c r="N899">
        <v>1</v>
      </c>
      <c r="O899">
        <v>2.6958000000000002</v>
      </c>
      <c r="P899" t="s">
        <v>22</v>
      </c>
      <c r="Q899">
        <v>0.8</v>
      </c>
      <c r="R899">
        <v>2.87975</v>
      </c>
    </row>
    <row r="900" spans="1:18" hidden="1" x14ac:dyDescent="0.2">
      <c r="A900">
        <v>5222</v>
      </c>
      <c r="B900" t="s">
        <v>1115</v>
      </c>
      <c r="C900" t="str">
        <f t="shared" ref="C900:C963" si="14">MID(B900,SEARCH("task-",B900)+5,SEARCH("_acq",B900)-SEARCH("task-",B900)-5)</f>
        <v>Phon</v>
      </c>
      <c r="D900">
        <v>24</v>
      </c>
      <c r="E900">
        <v>1</v>
      </c>
      <c r="F900" t="s">
        <v>1112</v>
      </c>
      <c r="G900" t="s">
        <v>25</v>
      </c>
      <c r="H900">
        <v>0.91669999999999996</v>
      </c>
      <c r="I900">
        <v>1.0889089999999999</v>
      </c>
      <c r="J900" t="s">
        <v>26</v>
      </c>
      <c r="K900">
        <v>0.75</v>
      </c>
      <c r="L900">
        <v>1.379556</v>
      </c>
      <c r="M900" t="s">
        <v>27</v>
      </c>
      <c r="N900">
        <v>1</v>
      </c>
      <c r="O900">
        <v>1.511833</v>
      </c>
      <c r="P900" t="s">
        <v>28</v>
      </c>
      <c r="Q900">
        <v>0.5</v>
      </c>
      <c r="R900">
        <v>1.73</v>
      </c>
    </row>
    <row r="901" spans="1:18" hidden="1" x14ac:dyDescent="0.2">
      <c r="A901">
        <v>5222</v>
      </c>
      <c r="B901" t="s">
        <v>1116</v>
      </c>
      <c r="C901" t="str">
        <f t="shared" si="14"/>
        <v>Phon</v>
      </c>
      <c r="D901">
        <v>2</v>
      </c>
      <c r="E901">
        <v>0</v>
      </c>
      <c r="F901" t="s">
        <v>1112</v>
      </c>
      <c r="G901" t="s">
        <v>25</v>
      </c>
      <c r="H901">
        <v>1</v>
      </c>
      <c r="I901">
        <v>1.05</v>
      </c>
      <c r="J901" t="s">
        <v>26</v>
      </c>
      <c r="K901">
        <v>0.5</v>
      </c>
      <c r="L901">
        <v>1.629167</v>
      </c>
      <c r="M901" t="s">
        <v>27</v>
      </c>
      <c r="N901">
        <v>0.83330000000000004</v>
      </c>
      <c r="O901">
        <v>1.6174999999999999</v>
      </c>
      <c r="P901" t="s">
        <v>28</v>
      </c>
      <c r="Q901">
        <v>0.5</v>
      </c>
      <c r="R901">
        <v>1.9058330000000001</v>
      </c>
    </row>
    <row r="902" spans="1:18" hidden="1" x14ac:dyDescent="0.2">
      <c r="A902">
        <v>5222</v>
      </c>
      <c r="B902" t="s">
        <v>1117</v>
      </c>
      <c r="C902" t="str">
        <f t="shared" si="14"/>
        <v>Plaus</v>
      </c>
      <c r="D902">
        <v>33</v>
      </c>
      <c r="E902">
        <v>0</v>
      </c>
      <c r="F902" t="s">
        <v>1118</v>
      </c>
      <c r="G902" t="s">
        <v>32</v>
      </c>
      <c r="H902">
        <v>0.9</v>
      </c>
      <c r="I902">
        <v>1.0872219999999999</v>
      </c>
      <c r="J902" t="s">
        <v>33</v>
      </c>
      <c r="K902">
        <v>0.7</v>
      </c>
      <c r="L902">
        <v>2.3574290000000002</v>
      </c>
      <c r="M902" t="s">
        <v>34</v>
      </c>
      <c r="N902">
        <v>0.8</v>
      </c>
      <c r="O902">
        <v>2.1741250000000001</v>
      </c>
      <c r="P902" t="s">
        <v>35</v>
      </c>
      <c r="Q902">
        <v>0.9</v>
      </c>
      <c r="R902">
        <v>2.5397780000000001</v>
      </c>
    </row>
    <row r="903" spans="1:18" hidden="1" x14ac:dyDescent="0.2">
      <c r="A903">
        <v>5222</v>
      </c>
      <c r="B903" t="s">
        <v>1119</v>
      </c>
      <c r="C903" t="str">
        <f t="shared" si="14"/>
        <v>Plaus</v>
      </c>
      <c r="D903">
        <v>11</v>
      </c>
      <c r="E903">
        <v>0</v>
      </c>
      <c r="F903" t="s">
        <v>1118</v>
      </c>
      <c r="G903" t="s">
        <v>32</v>
      </c>
      <c r="H903">
        <v>1</v>
      </c>
      <c r="I903">
        <v>0.77339999999999998</v>
      </c>
      <c r="J903" t="s">
        <v>33</v>
      </c>
      <c r="K903">
        <v>0.7</v>
      </c>
      <c r="L903">
        <v>1.994429</v>
      </c>
      <c r="M903" t="s">
        <v>34</v>
      </c>
      <c r="N903">
        <v>0.9</v>
      </c>
      <c r="O903">
        <v>1.9395560000000001</v>
      </c>
      <c r="P903" t="s">
        <v>35</v>
      </c>
      <c r="Q903">
        <v>0.7</v>
      </c>
      <c r="R903">
        <v>2.4300000000000002</v>
      </c>
    </row>
    <row r="904" spans="1:18" hidden="1" x14ac:dyDescent="0.2">
      <c r="A904">
        <v>5222</v>
      </c>
      <c r="B904" t="s">
        <v>1120</v>
      </c>
      <c r="C904" t="str">
        <f t="shared" si="14"/>
        <v>Sem</v>
      </c>
      <c r="D904">
        <v>19</v>
      </c>
      <c r="E904">
        <v>0</v>
      </c>
      <c r="F904" t="s">
        <v>1118</v>
      </c>
      <c r="G904" t="s">
        <v>38</v>
      </c>
      <c r="H904">
        <v>1</v>
      </c>
      <c r="I904">
        <v>0.908667</v>
      </c>
      <c r="J904" t="s">
        <v>39</v>
      </c>
      <c r="K904">
        <v>0.66669999999999996</v>
      </c>
      <c r="L904">
        <v>1.42475</v>
      </c>
      <c r="M904" t="s">
        <v>40</v>
      </c>
      <c r="N904">
        <v>1</v>
      </c>
      <c r="O904">
        <v>1.5269170000000001</v>
      </c>
      <c r="P904" t="s">
        <v>41</v>
      </c>
      <c r="Q904">
        <v>0.5</v>
      </c>
      <c r="R904">
        <v>1.7483329999999999</v>
      </c>
    </row>
    <row r="905" spans="1:18" hidden="1" x14ac:dyDescent="0.2">
      <c r="A905">
        <v>5222</v>
      </c>
      <c r="B905" t="s">
        <v>1121</v>
      </c>
      <c r="C905" t="str">
        <f t="shared" si="14"/>
        <v>Sem</v>
      </c>
      <c r="D905">
        <v>27</v>
      </c>
      <c r="E905">
        <v>0</v>
      </c>
      <c r="F905" t="s">
        <v>1118</v>
      </c>
      <c r="G905" t="s">
        <v>38</v>
      </c>
      <c r="H905">
        <v>0.91669999999999996</v>
      </c>
      <c r="I905">
        <v>0.911273</v>
      </c>
      <c r="J905" t="s">
        <v>39</v>
      </c>
      <c r="K905">
        <v>0.83330000000000004</v>
      </c>
      <c r="L905">
        <v>1.9358</v>
      </c>
      <c r="M905" t="s">
        <v>40</v>
      </c>
      <c r="N905">
        <v>0.75</v>
      </c>
      <c r="O905">
        <v>1.6545559999999999</v>
      </c>
      <c r="P905" t="s">
        <v>41</v>
      </c>
      <c r="Q905">
        <v>0.91669999999999996</v>
      </c>
      <c r="R905">
        <v>1.540727</v>
      </c>
    </row>
    <row r="906" spans="1:18" hidden="1" x14ac:dyDescent="0.2">
      <c r="A906">
        <v>5222</v>
      </c>
      <c r="B906" t="s">
        <v>1122</v>
      </c>
      <c r="C906" t="str">
        <f t="shared" si="14"/>
        <v>Sem</v>
      </c>
      <c r="D906">
        <v>4</v>
      </c>
      <c r="E906">
        <v>0</v>
      </c>
      <c r="F906" t="s">
        <v>1118</v>
      </c>
      <c r="G906" t="s">
        <v>38</v>
      </c>
      <c r="H906">
        <v>0.91669999999999996</v>
      </c>
      <c r="I906">
        <v>1.1080000000000001</v>
      </c>
      <c r="J906" t="s">
        <v>39</v>
      </c>
      <c r="K906">
        <v>1</v>
      </c>
      <c r="L906">
        <v>1.4052500000000001</v>
      </c>
      <c r="M906" t="s">
        <v>40</v>
      </c>
      <c r="N906">
        <v>0.75</v>
      </c>
      <c r="O906">
        <v>1.2803329999999999</v>
      </c>
      <c r="P906" t="s">
        <v>41</v>
      </c>
      <c r="Q906">
        <v>0.66669999999999996</v>
      </c>
      <c r="R906">
        <v>1.8919999999999999</v>
      </c>
    </row>
    <row r="907" spans="1:18" x14ac:dyDescent="0.2">
      <c r="A907">
        <v>5223</v>
      </c>
      <c r="B907" t="s">
        <v>1123</v>
      </c>
      <c r="C907" t="str">
        <f t="shared" si="14"/>
        <v>Gram</v>
      </c>
      <c r="D907">
        <v>17</v>
      </c>
      <c r="E907">
        <v>1</v>
      </c>
      <c r="F907" t="s">
        <v>1124</v>
      </c>
      <c r="G907" t="s">
        <v>19</v>
      </c>
      <c r="H907">
        <v>0.9</v>
      </c>
      <c r="I907">
        <v>1.1339999999999999</v>
      </c>
      <c r="J907" t="s">
        <v>20</v>
      </c>
      <c r="K907">
        <v>0.1</v>
      </c>
      <c r="L907">
        <v>3.569</v>
      </c>
      <c r="M907" t="s">
        <v>21</v>
      </c>
      <c r="N907">
        <v>0.8</v>
      </c>
      <c r="O907">
        <v>1.716375</v>
      </c>
      <c r="P907" t="s">
        <v>22</v>
      </c>
      <c r="Q907">
        <v>0.1</v>
      </c>
      <c r="R907">
        <v>1.9139999999999999</v>
      </c>
    </row>
    <row r="908" spans="1:18" x14ac:dyDescent="0.2">
      <c r="A908">
        <v>5223</v>
      </c>
      <c r="B908" t="s">
        <v>1125</v>
      </c>
      <c r="C908" t="str">
        <f t="shared" si="14"/>
        <v>Gram</v>
      </c>
      <c r="D908">
        <v>35</v>
      </c>
      <c r="E908">
        <v>1</v>
      </c>
      <c r="F908" t="s">
        <v>1124</v>
      </c>
      <c r="G908" t="s">
        <v>19</v>
      </c>
      <c r="H908">
        <v>1</v>
      </c>
      <c r="I908">
        <v>0.97255599999999998</v>
      </c>
      <c r="J908" t="s">
        <v>20</v>
      </c>
      <c r="K908">
        <v>0</v>
      </c>
      <c r="L908" t="s">
        <v>96</v>
      </c>
      <c r="M908" t="s">
        <v>21</v>
      </c>
      <c r="N908">
        <v>0.9</v>
      </c>
      <c r="O908">
        <v>1.6944440000000001</v>
      </c>
      <c r="P908" t="s">
        <v>22</v>
      </c>
      <c r="Q908">
        <v>0.2</v>
      </c>
      <c r="R908">
        <v>2.1724999999999999</v>
      </c>
    </row>
    <row r="909" spans="1:18" hidden="1" x14ac:dyDescent="0.2">
      <c r="A909">
        <v>5223</v>
      </c>
      <c r="B909" t="s">
        <v>1126</v>
      </c>
      <c r="C909" t="str">
        <f t="shared" si="14"/>
        <v>Sem</v>
      </c>
      <c r="D909">
        <v>0</v>
      </c>
      <c r="E909">
        <v>0</v>
      </c>
      <c r="F909" t="s">
        <v>1124</v>
      </c>
      <c r="G909" t="s">
        <v>38</v>
      </c>
      <c r="H909">
        <v>1</v>
      </c>
      <c r="I909">
        <v>0.81325000000000003</v>
      </c>
      <c r="J909" t="s">
        <v>39</v>
      </c>
      <c r="K909">
        <v>1</v>
      </c>
      <c r="L909">
        <v>0.92418199999999995</v>
      </c>
      <c r="M909" t="s">
        <v>40</v>
      </c>
      <c r="N909">
        <v>0.58330000000000004</v>
      </c>
      <c r="O909">
        <v>0.93857100000000004</v>
      </c>
      <c r="P909" t="s">
        <v>41</v>
      </c>
      <c r="Q909">
        <v>8.3299999999999999E-2</v>
      </c>
      <c r="R909">
        <v>1.35</v>
      </c>
    </row>
    <row r="910" spans="1:18" hidden="1" x14ac:dyDescent="0.2">
      <c r="A910">
        <v>5223</v>
      </c>
      <c r="B910" t="s">
        <v>1127</v>
      </c>
      <c r="C910" t="str">
        <f t="shared" si="14"/>
        <v>Sem</v>
      </c>
      <c r="D910">
        <v>13</v>
      </c>
      <c r="E910">
        <v>1</v>
      </c>
      <c r="F910" t="s">
        <v>1124</v>
      </c>
      <c r="G910" t="s">
        <v>38</v>
      </c>
      <c r="H910">
        <v>0.33329999999999999</v>
      </c>
      <c r="I910">
        <v>1.042</v>
      </c>
      <c r="J910" t="s">
        <v>39</v>
      </c>
      <c r="K910">
        <v>0</v>
      </c>
      <c r="L910" t="s">
        <v>96</v>
      </c>
      <c r="M910" t="s">
        <v>40</v>
      </c>
      <c r="N910">
        <v>0</v>
      </c>
      <c r="O910" t="s">
        <v>96</v>
      </c>
      <c r="P910" t="s">
        <v>41</v>
      </c>
      <c r="Q910">
        <v>1</v>
      </c>
      <c r="R910">
        <v>1.4591670000000001</v>
      </c>
    </row>
    <row r="911" spans="1:18" x14ac:dyDescent="0.2">
      <c r="A911">
        <v>5224</v>
      </c>
      <c r="B911" t="s">
        <v>1128</v>
      </c>
      <c r="C911" t="str">
        <f t="shared" si="14"/>
        <v>Gram</v>
      </c>
      <c r="D911">
        <v>0</v>
      </c>
      <c r="E911">
        <v>0</v>
      </c>
      <c r="F911" t="s">
        <v>1129</v>
      </c>
      <c r="G911" t="s">
        <v>19</v>
      </c>
      <c r="H911">
        <v>0.9</v>
      </c>
      <c r="I911">
        <v>1.076111</v>
      </c>
      <c r="J911" t="s">
        <v>20</v>
      </c>
      <c r="K911">
        <v>0.8</v>
      </c>
      <c r="L911">
        <v>3.7218749999999998</v>
      </c>
      <c r="M911" t="s">
        <v>21</v>
      </c>
      <c r="N911">
        <v>0.8</v>
      </c>
      <c r="O911">
        <v>2.5997499999999998</v>
      </c>
      <c r="P911" t="s">
        <v>22</v>
      </c>
      <c r="Q911">
        <v>1</v>
      </c>
      <c r="R911">
        <v>2.1371000000000002</v>
      </c>
    </row>
    <row r="912" spans="1:18" x14ac:dyDescent="0.2">
      <c r="A912">
        <v>5224</v>
      </c>
      <c r="B912" t="s">
        <v>1130</v>
      </c>
      <c r="C912" t="str">
        <f t="shared" si="14"/>
        <v>Gram</v>
      </c>
      <c r="D912">
        <v>0</v>
      </c>
      <c r="E912">
        <v>0</v>
      </c>
      <c r="F912" t="s">
        <v>1129</v>
      </c>
      <c r="G912" t="s">
        <v>19</v>
      </c>
      <c r="H912">
        <v>1</v>
      </c>
      <c r="I912">
        <v>1.3866000000000001</v>
      </c>
      <c r="J912" t="s">
        <v>20</v>
      </c>
      <c r="K912">
        <v>0.9</v>
      </c>
      <c r="L912">
        <v>3.8073329999999999</v>
      </c>
      <c r="M912" t="s">
        <v>21</v>
      </c>
      <c r="N912">
        <v>0.6</v>
      </c>
      <c r="O912">
        <v>2.5936669999999999</v>
      </c>
      <c r="P912" t="s">
        <v>22</v>
      </c>
      <c r="Q912">
        <v>0.9</v>
      </c>
      <c r="R912">
        <v>2.1413329999999999</v>
      </c>
    </row>
    <row r="913" spans="1:18" hidden="1" x14ac:dyDescent="0.2">
      <c r="A913">
        <v>5224</v>
      </c>
      <c r="B913" t="s">
        <v>1131</v>
      </c>
      <c r="C913" t="str">
        <f t="shared" si="14"/>
        <v>Phon</v>
      </c>
      <c r="D913">
        <v>0</v>
      </c>
      <c r="E913">
        <v>0</v>
      </c>
      <c r="F913" t="s">
        <v>1129</v>
      </c>
      <c r="G913" t="s">
        <v>25</v>
      </c>
      <c r="H913">
        <v>0.91669999999999996</v>
      </c>
      <c r="I913">
        <v>1.3319000000000001</v>
      </c>
      <c r="J913" t="s">
        <v>26</v>
      </c>
      <c r="K913">
        <v>0.66669999999999996</v>
      </c>
      <c r="L913">
        <v>1.15825</v>
      </c>
      <c r="M913" t="s">
        <v>27</v>
      </c>
      <c r="N913">
        <v>1</v>
      </c>
      <c r="O913">
        <v>1.206917</v>
      </c>
      <c r="P913" t="s">
        <v>28</v>
      </c>
      <c r="Q913">
        <v>1</v>
      </c>
      <c r="R913">
        <v>1.190833</v>
      </c>
    </row>
    <row r="914" spans="1:18" hidden="1" x14ac:dyDescent="0.2">
      <c r="A914">
        <v>5224</v>
      </c>
      <c r="B914" t="s">
        <v>1132</v>
      </c>
      <c r="C914" t="str">
        <f t="shared" si="14"/>
        <v>Phon</v>
      </c>
      <c r="D914">
        <v>0</v>
      </c>
      <c r="E914">
        <v>0</v>
      </c>
      <c r="F914" t="s">
        <v>1129</v>
      </c>
      <c r="G914" t="s">
        <v>25</v>
      </c>
      <c r="H914">
        <v>1</v>
      </c>
      <c r="I914">
        <v>1.1570830000000001</v>
      </c>
      <c r="J914" t="s">
        <v>26</v>
      </c>
      <c r="K914">
        <v>0.75</v>
      </c>
      <c r="L914">
        <v>1.0917779999999999</v>
      </c>
      <c r="M914" t="s">
        <v>27</v>
      </c>
      <c r="N914">
        <v>1</v>
      </c>
      <c r="O914">
        <v>1.0913330000000001</v>
      </c>
      <c r="P914" t="s">
        <v>28</v>
      </c>
      <c r="Q914">
        <v>0.91669999999999996</v>
      </c>
      <c r="R914">
        <v>1.172455</v>
      </c>
    </row>
    <row r="915" spans="1:18" hidden="1" x14ac:dyDescent="0.2">
      <c r="A915">
        <v>5224</v>
      </c>
      <c r="B915" t="s">
        <v>1133</v>
      </c>
      <c r="C915" t="str">
        <f t="shared" si="14"/>
        <v>Plaus</v>
      </c>
      <c r="D915">
        <v>0</v>
      </c>
      <c r="E915">
        <v>0</v>
      </c>
      <c r="F915" t="s">
        <v>1134</v>
      </c>
      <c r="G915" t="s">
        <v>32</v>
      </c>
      <c r="H915">
        <v>1</v>
      </c>
      <c r="I915">
        <v>1.0626</v>
      </c>
      <c r="J915" t="s">
        <v>33</v>
      </c>
      <c r="K915">
        <v>1</v>
      </c>
      <c r="L915">
        <v>1.7371000000000001</v>
      </c>
      <c r="M915" t="s">
        <v>34</v>
      </c>
      <c r="N915">
        <v>0.9</v>
      </c>
      <c r="O915">
        <v>1.9463330000000001</v>
      </c>
      <c r="P915" t="s">
        <v>35</v>
      </c>
      <c r="Q915">
        <v>0.8</v>
      </c>
      <c r="R915">
        <v>1.8712500000000001</v>
      </c>
    </row>
    <row r="916" spans="1:18" hidden="1" x14ac:dyDescent="0.2">
      <c r="A916">
        <v>5224</v>
      </c>
      <c r="B916" t="s">
        <v>1135</v>
      </c>
      <c r="C916" t="str">
        <f t="shared" si="14"/>
        <v>Plaus</v>
      </c>
      <c r="D916">
        <v>0</v>
      </c>
      <c r="E916">
        <v>0</v>
      </c>
      <c r="F916" t="s">
        <v>1134</v>
      </c>
      <c r="G916" t="s">
        <v>32</v>
      </c>
      <c r="H916">
        <v>1</v>
      </c>
      <c r="I916">
        <v>1.2133</v>
      </c>
      <c r="J916" t="s">
        <v>33</v>
      </c>
      <c r="K916">
        <v>1</v>
      </c>
      <c r="L916">
        <v>1.9414</v>
      </c>
      <c r="M916" t="s">
        <v>34</v>
      </c>
      <c r="N916">
        <v>1</v>
      </c>
      <c r="O916">
        <v>1.8909</v>
      </c>
      <c r="P916" t="s">
        <v>35</v>
      </c>
      <c r="Q916">
        <v>1</v>
      </c>
      <c r="R916">
        <v>1.865</v>
      </c>
    </row>
    <row r="917" spans="1:18" hidden="1" x14ac:dyDescent="0.2">
      <c r="A917">
        <v>5224</v>
      </c>
      <c r="B917" t="s">
        <v>1136</v>
      </c>
      <c r="C917" t="str">
        <f t="shared" si="14"/>
        <v>Sem</v>
      </c>
      <c r="D917">
        <v>0</v>
      </c>
      <c r="E917">
        <v>0</v>
      </c>
      <c r="F917" t="s">
        <v>1134</v>
      </c>
      <c r="G917" t="s">
        <v>38</v>
      </c>
      <c r="H917">
        <v>1</v>
      </c>
      <c r="I917">
        <v>1.045083</v>
      </c>
      <c r="J917" t="s">
        <v>39</v>
      </c>
      <c r="K917">
        <v>0.91669999999999996</v>
      </c>
      <c r="L917">
        <v>1.1577999999999999</v>
      </c>
      <c r="M917" t="s">
        <v>40</v>
      </c>
      <c r="N917">
        <v>1</v>
      </c>
      <c r="O917">
        <v>1.2828329999999999</v>
      </c>
      <c r="P917" t="s">
        <v>41</v>
      </c>
      <c r="Q917">
        <v>1</v>
      </c>
      <c r="R917">
        <v>1.25725</v>
      </c>
    </row>
    <row r="918" spans="1:18" hidden="1" x14ac:dyDescent="0.2">
      <c r="A918">
        <v>5224</v>
      </c>
      <c r="B918" t="s">
        <v>1137</v>
      </c>
      <c r="C918" t="str">
        <f t="shared" si="14"/>
        <v>Sem</v>
      </c>
      <c r="D918">
        <v>0</v>
      </c>
      <c r="E918">
        <v>0</v>
      </c>
      <c r="F918" t="s">
        <v>1134</v>
      </c>
      <c r="G918" t="s">
        <v>38</v>
      </c>
      <c r="H918">
        <v>1</v>
      </c>
      <c r="I918">
        <v>1.0672729999999999</v>
      </c>
      <c r="J918" t="s">
        <v>39</v>
      </c>
      <c r="K918">
        <v>0.91669999999999996</v>
      </c>
      <c r="L918">
        <v>1.0424549999999999</v>
      </c>
      <c r="M918" t="s">
        <v>40</v>
      </c>
      <c r="N918">
        <v>1</v>
      </c>
      <c r="O918">
        <v>1.1723330000000001</v>
      </c>
      <c r="P918" t="s">
        <v>41</v>
      </c>
      <c r="Q918">
        <v>1</v>
      </c>
      <c r="R918">
        <v>1.130417</v>
      </c>
    </row>
    <row r="919" spans="1:18" x14ac:dyDescent="0.2">
      <c r="A919">
        <v>5226</v>
      </c>
      <c r="B919" t="s">
        <v>1138</v>
      </c>
      <c r="C919" t="str">
        <f t="shared" si="14"/>
        <v>Gram</v>
      </c>
      <c r="D919">
        <v>2</v>
      </c>
      <c r="E919">
        <v>0</v>
      </c>
      <c r="F919" t="s">
        <v>1139</v>
      </c>
      <c r="G919" t="s">
        <v>19</v>
      </c>
      <c r="H919">
        <v>1</v>
      </c>
      <c r="I919">
        <v>0.93730000000000002</v>
      </c>
      <c r="J919" t="s">
        <v>20</v>
      </c>
      <c r="K919">
        <v>0.9</v>
      </c>
      <c r="L919">
        <v>3.1912219999999998</v>
      </c>
      <c r="M919" t="s">
        <v>21</v>
      </c>
      <c r="N919">
        <v>1</v>
      </c>
      <c r="O919">
        <v>1.9209000000000001</v>
      </c>
      <c r="P919" t="s">
        <v>22</v>
      </c>
      <c r="Q919">
        <v>0.5</v>
      </c>
      <c r="R919">
        <v>1.8512</v>
      </c>
    </row>
    <row r="920" spans="1:18" x14ac:dyDescent="0.2">
      <c r="A920">
        <v>5226</v>
      </c>
      <c r="B920" t="s">
        <v>1140</v>
      </c>
      <c r="C920" t="str">
        <f t="shared" si="14"/>
        <v>Gram</v>
      </c>
      <c r="D920">
        <v>0</v>
      </c>
      <c r="E920">
        <v>0</v>
      </c>
      <c r="F920" t="s">
        <v>1139</v>
      </c>
      <c r="G920" t="s">
        <v>19</v>
      </c>
      <c r="H920">
        <v>1</v>
      </c>
      <c r="I920">
        <v>1.2189000000000001</v>
      </c>
      <c r="J920" t="s">
        <v>20</v>
      </c>
      <c r="K920">
        <v>0.8</v>
      </c>
      <c r="L920">
        <v>3.3450000000000002</v>
      </c>
      <c r="M920" t="s">
        <v>21</v>
      </c>
      <c r="N920">
        <v>1</v>
      </c>
      <c r="O920">
        <v>1.8270999999999999</v>
      </c>
      <c r="P920" t="s">
        <v>22</v>
      </c>
      <c r="Q920">
        <v>0.6</v>
      </c>
      <c r="R920">
        <v>2.040333</v>
      </c>
    </row>
    <row r="921" spans="1:18" hidden="1" x14ac:dyDescent="0.2">
      <c r="A921">
        <v>5226</v>
      </c>
      <c r="B921" t="s">
        <v>1141</v>
      </c>
      <c r="C921" t="str">
        <f t="shared" si="14"/>
        <v>Phon</v>
      </c>
      <c r="D921">
        <v>0</v>
      </c>
      <c r="E921">
        <v>0</v>
      </c>
      <c r="F921" t="s">
        <v>1139</v>
      </c>
      <c r="G921" t="s">
        <v>25</v>
      </c>
      <c r="H921">
        <v>1</v>
      </c>
      <c r="I921">
        <v>1.0387500000000001</v>
      </c>
      <c r="J921" t="s">
        <v>26</v>
      </c>
      <c r="K921">
        <v>0.33329999999999999</v>
      </c>
      <c r="L921">
        <v>0.97650000000000003</v>
      </c>
      <c r="M921" t="s">
        <v>27</v>
      </c>
      <c r="N921">
        <v>0.91669999999999996</v>
      </c>
      <c r="O921">
        <v>1.045636</v>
      </c>
      <c r="P921" t="s">
        <v>28</v>
      </c>
      <c r="Q921">
        <v>0.66669999999999996</v>
      </c>
      <c r="R921">
        <v>1.201125</v>
      </c>
    </row>
    <row r="922" spans="1:18" hidden="1" x14ac:dyDescent="0.2">
      <c r="A922">
        <v>5226</v>
      </c>
      <c r="B922" t="s">
        <v>1142</v>
      </c>
      <c r="C922" t="str">
        <f t="shared" si="14"/>
        <v>Phon</v>
      </c>
      <c r="D922">
        <v>0</v>
      </c>
      <c r="E922">
        <v>0</v>
      </c>
      <c r="F922" t="s">
        <v>1139</v>
      </c>
      <c r="G922" t="s">
        <v>25</v>
      </c>
      <c r="H922">
        <v>1</v>
      </c>
      <c r="I922">
        <v>1.01275</v>
      </c>
      <c r="J922" t="s">
        <v>26</v>
      </c>
      <c r="K922">
        <v>0.5</v>
      </c>
      <c r="L922">
        <v>1.0336669999999999</v>
      </c>
      <c r="M922" t="s">
        <v>27</v>
      </c>
      <c r="N922">
        <v>0.91669999999999996</v>
      </c>
      <c r="O922">
        <v>1.0452729999999999</v>
      </c>
      <c r="P922" t="s">
        <v>28</v>
      </c>
      <c r="Q922">
        <v>0.66669999999999996</v>
      </c>
      <c r="R922">
        <v>0.96375</v>
      </c>
    </row>
    <row r="923" spans="1:18" hidden="1" x14ac:dyDescent="0.2">
      <c r="A923">
        <v>5226</v>
      </c>
      <c r="B923" t="s">
        <v>1143</v>
      </c>
      <c r="C923" t="str">
        <f t="shared" si="14"/>
        <v>Plaus</v>
      </c>
      <c r="D923">
        <v>0</v>
      </c>
      <c r="E923">
        <v>0</v>
      </c>
      <c r="F923" t="s">
        <v>1144</v>
      </c>
      <c r="G923" t="s">
        <v>32</v>
      </c>
      <c r="H923">
        <v>1</v>
      </c>
      <c r="I923">
        <v>1.3267</v>
      </c>
      <c r="J923" t="s">
        <v>33</v>
      </c>
      <c r="K923">
        <v>0.9</v>
      </c>
      <c r="L923">
        <v>1.7736670000000001</v>
      </c>
      <c r="M923" t="s">
        <v>34</v>
      </c>
      <c r="N923">
        <v>0.8</v>
      </c>
      <c r="O923">
        <v>1.617</v>
      </c>
      <c r="P923" t="s">
        <v>35</v>
      </c>
      <c r="Q923">
        <v>0.9</v>
      </c>
      <c r="R923">
        <v>1.992667</v>
      </c>
    </row>
    <row r="924" spans="1:18" hidden="1" x14ac:dyDescent="0.2">
      <c r="A924">
        <v>5226</v>
      </c>
      <c r="B924" t="s">
        <v>1145</v>
      </c>
      <c r="C924" t="str">
        <f t="shared" si="14"/>
        <v>Plaus</v>
      </c>
      <c r="D924">
        <v>12</v>
      </c>
      <c r="E924">
        <v>0</v>
      </c>
      <c r="F924" t="s">
        <v>1144</v>
      </c>
      <c r="G924" t="s">
        <v>32</v>
      </c>
      <c r="H924">
        <v>1</v>
      </c>
      <c r="I924">
        <v>1.5187999999999999</v>
      </c>
      <c r="J924" t="s">
        <v>33</v>
      </c>
      <c r="K924">
        <v>0.8</v>
      </c>
      <c r="L924">
        <v>1.8374999999999999</v>
      </c>
      <c r="M924" t="s">
        <v>34</v>
      </c>
      <c r="N924">
        <v>0.9</v>
      </c>
      <c r="O924">
        <v>1.8545</v>
      </c>
      <c r="P924" t="s">
        <v>35</v>
      </c>
      <c r="Q924">
        <v>0.4</v>
      </c>
      <c r="R924">
        <v>1.8779999999999999</v>
      </c>
    </row>
    <row r="925" spans="1:18" hidden="1" x14ac:dyDescent="0.2">
      <c r="A925">
        <v>5226</v>
      </c>
      <c r="B925" t="s">
        <v>1146</v>
      </c>
      <c r="C925" t="str">
        <f t="shared" si="14"/>
        <v>Sem</v>
      </c>
      <c r="D925">
        <v>26</v>
      </c>
      <c r="E925">
        <v>0</v>
      </c>
      <c r="F925" t="s">
        <v>1144</v>
      </c>
      <c r="G925" t="s">
        <v>38</v>
      </c>
      <c r="H925">
        <v>0.83330000000000004</v>
      </c>
      <c r="I925">
        <v>1.3866000000000001</v>
      </c>
      <c r="J925" t="s">
        <v>39</v>
      </c>
      <c r="K925">
        <v>0.5</v>
      </c>
      <c r="L925">
        <v>1.1545000000000001</v>
      </c>
      <c r="M925" t="s">
        <v>40</v>
      </c>
      <c r="N925">
        <v>0.75</v>
      </c>
      <c r="O925">
        <v>1.270778</v>
      </c>
      <c r="P925" t="s">
        <v>41</v>
      </c>
      <c r="Q925">
        <v>0.58330000000000004</v>
      </c>
      <c r="R925">
        <v>1.226286</v>
      </c>
    </row>
    <row r="926" spans="1:18" hidden="1" x14ac:dyDescent="0.2">
      <c r="A926">
        <v>5226</v>
      </c>
      <c r="B926" t="s">
        <v>1147</v>
      </c>
      <c r="C926" t="str">
        <f t="shared" si="14"/>
        <v>Sem</v>
      </c>
      <c r="D926">
        <v>23</v>
      </c>
      <c r="E926">
        <v>2</v>
      </c>
      <c r="F926" t="s">
        <v>1144</v>
      </c>
      <c r="G926" t="s">
        <v>38</v>
      </c>
      <c r="H926">
        <v>0.91669999999999996</v>
      </c>
      <c r="I926">
        <v>1.550818</v>
      </c>
      <c r="J926" t="s">
        <v>39</v>
      </c>
      <c r="K926">
        <v>0.66669999999999996</v>
      </c>
      <c r="L926">
        <v>1.2150000000000001</v>
      </c>
      <c r="M926" t="s">
        <v>40</v>
      </c>
      <c r="N926">
        <v>0.75</v>
      </c>
      <c r="O926">
        <v>1.2556670000000001</v>
      </c>
      <c r="P926" t="s">
        <v>41</v>
      </c>
      <c r="Q926">
        <v>0.58330000000000004</v>
      </c>
      <c r="R926">
        <v>1.275714</v>
      </c>
    </row>
    <row r="927" spans="1:18" x14ac:dyDescent="0.2">
      <c r="A927">
        <v>5227</v>
      </c>
      <c r="B927" t="s">
        <v>1148</v>
      </c>
      <c r="C927" t="str">
        <f t="shared" si="14"/>
        <v>Gram</v>
      </c>
      <c r="D927">
        <v>44</v>
      </c>
      <c r="E927">
        <v>1</v>
      </c>
      <c r="F927" t="s">
        <v>1102</v>
      </c>
      <c r="G927" t="s">
        <v>19</v>
      </c>
      <c r="H927">
        <v>1</v>
      </c>
      <c r="I927">
        <v>0.97470000000000001</v>
      </c>
      <c r="J927" t="s">
        <v>20</v>
      </c>
      <c r="K927">
        <v>0.5</v>
      </c>
      <c r="L927">
        <v>3.4436</v>
      </c>
      <c r="M927" t="s">
        <v>21</v>
      </c>
      <c r="N927">
        <v>0.6</v>
      </c>
      <c r="O927">
        <v>2.0131670000000002</v>
      </c>
      <c r="P927" t="s">
        <v>22</v>
      </c>
      <c r="Q927">
        <v>0.7</v>
      </c>
      <c r="R927">
        <v>2.0448569999999999</v>
      </c>
    </row>
    <row r="928" spans="1:18" x14ac:dyDescent="0.2">
      <c r="A928">
        <v>5227</v>
      </c>
      <c r="B928" t="s">
        <v>1149</v>
      </c>
      <c r="C928" t="str">
        <f t="shared" si="14"/>
        <v>Gram</v>
      </c>
      <c r="D928">
        <v>42</v>
      </c>
      <c r="E928">
        <v>2</v>
      </c>
      <c r="F928" t="s">
        <v>1102</v>
      </c>
      <c r="G928" t="s">
        <v>19</v>
      </c>
      <c r="H928">
        <v>1</v>
      </c>
      <c r="I928">
        <v>0.65449999999999997</v>
      </c>
      <c r="J928" t="s">
        <v>20</v>
      </c>
      <c r="K928">
        <v>0.7</v>
      </c>
      <c r="L928">
        <v>3.3038569999999998</v>
      </c>
      <c r="M928" t="s">
        <v>21</v>
      </c>
      <c r="N928">
        <v>0.9</v>
      </c>
      <c r="O928">
        <v>2.3199999999999998</v>
      </c>
      <c r="P928" t="s">
        <v>22</v>
      </c>
      <c r="Q928">
        <v>0.6</v>
      </c>
      <c r="R928">
        <v>2.2103329999999999</v>
      </c>
    </row>
    <row r="929" spans="1:18" hidden="1" x14ac:dyDescent="0.2">
      <c r="A929">
        <v>5227</v>
      </c>
      <c r="B929" t="s">
        <v>1150</v>
      </c>
      <c r="C929" t="str">
        <f t="shared" si="14"/>
        <v>Phon</v>
      </c>
      <c r="D929">
        <v>0</v>
      </c>
      <c r="E929">
        <v>0</v>
      </c>
      <c r="F929" t="s">
        <v>1102</v>
      </c>
      <c r="G929" t="s">
        <v>25</v>
      </c>
      <c r="H929">
        <v>1</v>
      </c>
      <c r="I929">
        <v>0.78783300000000001</v>
      </c>
      <c r="J929" t="s">
        <v>26</v>
      </c>
      <c r="K929">
        <v>0.66669999999999996</v>
      </c>
      <c r="L929">
        <v>1.3138749999999999</v>
      </c>
      <c r="M929" t="s">
        <v>27</v>
      </c>
      <c r="N929">
        <v>0.91669999999999996</v>
      </c>
      <c r="O929">
        <v>1.0823640000000001</v>
      </c>
      <c r="P929" t="s">
        <v>28</v>
      </c>
      <c r="Q929">
        <v>0.5</v>
      </c>
      <c r="R929">
        <v>1.2018329999999999</v>
      </c>
    </row>
    <row r="930" spans="1:18" hidden="1" x14ac:dyDescent="0.2">
      <c r="A930">
        <v>5227</v>
      </c>
      <c r="B930" t="s">
        <v>1151</v>
      </c>
      <c r="C930" t="str">
        <f t="shared" si="14"/>
        <v>Phon</v>
      </c>
      <c r="D930">
        <v>0</v>
      </c>
      <c r="E930">
        <v>0</v>
      </c>
      <c r="F930" t="s">
        <v>1102</v>
      </c>
      <c r="G930" t="s">
        <v>25</v>
      </c>
      <c r="H930">
        <v>1</v>
      </c>
      <c r="I930">
        <v>0.65291699999999997</v>
      </c>
      <c r="J930" t="s">
        <v>26</v>
      </c>
      <c r="K930">
        <v>0.91669999999999996</v>
      </c>
      <c r="L930">
        <v>1.255455</v>
      </c>
      <c r="M930" t="s">
        <v>27</v>
      </c>
      <c r="N930">
        <v>0.75</v>
      </c>
      <c r="O930">
        <v>1.2255560000000001</v>
      </c>
      <c r="P930" t="s">
        <v>28</v>
      </c>
      <c r="Q930">
        <v>0.5</v>
      </c>
      <c r="R930">
        <v>1.0296670000000001</v>
      </c>
    </row>
    <row r="931" spans="1:18" x14ac:dyDescent="0.2">
      <c r="A931">
        <v>5229</v>
      </c>
      <c r="B931" t="s">
        <v>1152</v>
      </c>
      <c r="C931" t="str">
        <f t="shared" si="14"/>
        <v>Gram</v>
      </c>
      <c r="D931">
        <v>6</v>
      </c>
      <c r="E931">
        <v>0</v>
      </c>
      <c r="F931" t="s">
        <v>1153</v>
      </c>
      <c r="G931" t="s">
        <v>19</v>
      </c>
      <c r="H931">
        <v>0.5</v>
      </c>
      <c r="I931">
        <v>2.9062000000000001</v>
      </c>
      <c r="J931" t="s">
        <v>20</v>
      </c>
      <c r="K931">
        <v>0.2</v>
      </c>
      <c r="L931">
        <v>3.5329999999999999</v>
      </c>
      <c r="M931" t="s">
        <v>21</v>
      </c>
      <c r="N931">
        <v>0.3</v>
      </c>
      <c r="O931">
        <v>2.5223330000000002</v>
      </c>
      <c r="P931" t="s">
        <v>22</v>
      </c>
      <c r="Q931">
        <v>0.6</v>
      </c>
      <c r="R931">
        <v>2.798333</v>
      </c>
    </row>
    <row r="932" spans="1:18" x14ac:dyDescent="0.2">
      <c r="A932">
        <v>5229</v>
      </c>
      <c r="B932" t="s">
        <v>1154</v>
      </c>
      <c r="C932" t="str">
        <f t="shared" si="14"/>
        <v>Gram</v>
      </c>
      <c r="D932">
        <v>18</v>
      </c>
      <c r="E932">
        <v>1</v>
      </c>
      <c r="F932" t="s">
        <v>1153</v>
      </c>
      <c r="G932" t="s">
        <v>19</v>
      </c>
      <c r="H932">
        <v>0.8</v>
      </c>
      <c r="I932">
        <v>1.4517500000000001</v>
      </c>
      <c r="J932" t="s">
        <v>20</v>
      </c>
      <c r="K932">
        <v>0.5</v>
      </c>
      <c r="L932">
        <v>4.3029999999999999</v>
      </c>
      <c r="M932" t="s">
        <v>21</v>
      </c>
      <c r="N932">
        <v>0.6</v>
      </c>
      <c r="O932">
        <v>2.8316669999999999</v>
      </c>
      <c r="P932" t="s">
        <v>22</v>
      </c>
      <c r="Q932">
        <v>0.7</v>
      </c>
      <c r="R932">
        <v>2.7034289999999999</v>
      </c>
    </row>
    <row r="933" spans="1:18" x14ac:dyDescent="0.2">
      <c r="A933">
        <v>5229</v>
      </c>
      <c r="B933" t="s">
        <v>1155</v>
      </c>
      <c r="C933" t="str">
        <f t="shared" si="14"/>
        <v>Gram</v>
      </c>
      <c r="D933">
        <v>59</v>
      </c>
      <c r="E933">
        <v>2</v>
      </c>
      <c r="F933" t="s">
        <v>1153</v>
      </c>
      <c r="G933" t="s">
        <v>19</v>
      </c>
      <c r="H933">
        <v>0.5</v>
      </c>
      <c r="I933">
        <v>3.2724000000000002</v>
      </c>
      <c r="J933" t="s">
        <v>20</v>
      </c>
      <c r="K933">
        <v>0.3</v>
      </c>
      <c r="L933">
        <v>3.073</v>
      </c>
      <c r="M933" t="s">
        <v>21</v>
      </c>
      <c r="N933">
        <v>0.5</v>
      </c>
      <c r="O933">
        <v>2.4285999999999999</v>
      </c>
      <c r="P933" t="s">
        <v>22</v>
      </c>
      <c r="Q933">
        <v>0.6</v>
      </c>
      <c r="R933">
        <v>2.601667</v>
      </c>
    </row>
    <row r="934" spans="1:18" hidden="1" x14ac:dyDescent="0.2">
      <c r="A934">
        <v>5229</v>
      </c>
      <c r="B934" t="s">
        <v>1156</v>
      </c>
      <c r="C934" t="str">
        <f t="shared" si="14"/>
        <v>Phon</v>
      </c>
      <c r="D934">
        <v>10</v>
      </c>
      <c r="E934">
        <v>0</v>
      </c>
      <c r="F934" t="s">
        <v>1153</v>
      </c>
      <c r="G934" t="s">
        <v>25</v>
      </c>
      <c r="H934">
        <v>0.91669999999999996</v>
      </c>
      <c r="I934">
        <v>1.1131</v>
      </c>
      <c r="J934" t="s">
        <v>26</v>
      </c>
      <c r="K934">
        <v>0.5</v>
      </c>
      <c r="L934">
        <v>0.964333</v>
      </c>
      <c r="M934" t="s">
        <v>27</v>
      </c>
      <c r="N934">
        <v>0.91669999999999996</v>
      </c>
      <c r="O934">
        <v>1.3536360000000001</v>
      </c>
      <c r="P934" t="s">
        <v>28</v>
      </c>
      <c r="Q934">
        <v>0.75</v>
      </c>
      <c r="R934">
        <v>1.4486669999999999</v>
      </c>
    </row>
    <row r="935" spans="1:18" hidden="1" x14ac:dyDescent="0.2">
      <c r="A935">
        <v>5229</v>
      </c>
      <c r="B935" t="s">
        <v>1157</v>
      </c>
      <c r="C935" t="str">
        <f t="shared" si="14"/>
        <v>Phon</v>
      </c>
      <c r="D935">
        <v>30</v>
      </c>
      <c r="E935">
        <v>1</v>
      </c>
      <c r="F935" t="s">
        <v>1153</v>
      </c>
      <c r="G935" t="s">
        <v>25</v>
      </c>
      <c r="H935">
        <v>0.83330000000000004</v>
      </c>
      <c r="I935">
        <v>1.3620000000000001</v>
      </c>
      <c r="J935" t="s">
        <v>26</v>
      </c>
      <c r="K935">
        <v>0.25</v>
      </c>
      <c r="L935">
        <v>1.3456669999999999</v>
      </c>
      <c r="M935" t="s">
        <v>27</v>
      </c>
      <c r="N935">
        <v>1</v>
      </c>
      <c r="O935">
        <v>1.3142499999999999</v>
      </c>
      <c r="P935" t="s">
        <v>28</v>
      </c>
      <c r="Q935">
        <v>0.66669999999999996</v>
      </c>
      <c r="R935">
        <v>1.5529999999999999</v>
      </c>
    </row>
    <row r="936" spans="1:18" x14ac:dyDescent="0.2">
      <c r="A936">
        <v>5231</v>
      </c>
      <c r="B936" t="s">
        <v>1158</v>
      </c>
      <c r="C936" t="str">
        <f t="shared" si="14"/>
        <v>Gram</v>
      </c>
      <c r="D936">
        <v>2</v>
      </c>
      <c r="E936">
        <v>0</v>
      </c>
      <c r="F936" t="s">
        <v>1159</v>
      </c>
      <c r="G936" t="s">
        <v>19</v>
      </c>
      <c r="H936">
        <v>1</v>
      </c>
      <c r="I936">
        <v>1.1106</v>
      </c>
      <c r="J936" t="s">
        <v>20</v>
      </c>
      <c r="K936">
        <v>1</v>
      </c>
      <c r="L936">
        <v>3.4573999999999998</v>
      </c>
      <c r="M936" t="s">
        <v>21</v>
      </c>
      <c r="N936">
        <v>0.8</v>
      </c>
      <c r="O936">
        <v>1.865875</v>
      </c>
      <c r="P936" t="s">
        <v>22</v>
      </c>
      <c r="Q936">
        <v>0.9</v>
      </c>
      <c r="R936">
        <v>1.894444</v>
      </c>
    </row>
    <row r="937" spans="1:18" x14ac:dyDescent="0.2">
      <c r="A937">
        <v>5231</v>
      </c>
      <c r="B937" t="s">
        <v>1160</v>
      </c>
      <c r="C937" t="str">
        <f t="shared" si="14"/>
        <v>Gram</v>
      </c>
      <c r="D937">
        <v>3</v>
      </c>
      <c r="E937">
        <v>0</v>
      </c>
      <c r="F937" t="s">
        <v>1159</v>
      </c>
      <c r="G937" t="s">
        <v>19</v>
      </c>
      <c r="H937">
        <v>1</v>
      </c>
      <c r="I937">
        <v>1.2346999999999999</v>
      </c>
      <c r="J937" t="s">
        <v>20</v>
      </c>
      <c r="K937">
        <v>0.7</v>
      </c>
      <c r="L937">
        <v>3.285714</v>
      </c>
      <c r="M937" t="s">
        <v>21</v>
      </c>
      <c r="N937">
        <v>0.7</v>
      </c>
      <c r="O937">
        <v>2.2944290000000001</v>
      </c>
      <c r="P937" t="s">
        <v>22</v>
      </c>
      <c r="Q937">
        <v>1</v>
      </c>
      <c r="R937">
        <v>2.1145</v>
      </c>
    </row>
    <row r="938" spans="1:18" hidden="1" x14ac:dyDescent="0.2">
      <c r="A938">
        <v>5231</v>
      </c>
      <c r="B938" t="s">
        <v>1161</v>
      </c>
      <c r="C938" t="str">
        <f t="shared" si="14"/>
        <v>Phon</v>
      </c>
      <c r="D938">
        <v>9</v>
      </c>
      <c r="E938">
        <v>0</v>
      </c>
      <c r="F938" t="s">
        <v>1159</v>
      </c>
      <c r="G938" t="s">
        <v>25</v>
      </c>
      <c r="H938">
        <v>0.91669999999999996</v>
      </c>
      <c r="I938">
        <v>1.342273</v>
      </c>
      <c r="J938" t="s">
        <v>26</v>
      </c>
      <c r="K938">
        <v>0.83330000000000004</v>
      </c>
      <c r="L938">
        <v>1.3505</v>
      </c>
      <c r="M938" t="s">
        <v>27</v>
      </c>
      <c r="N938">
        <v>0.66669999999999996</v>
      </c>
      <c r="O938">
        <v>1.6181430000000001</v>
      </c>
      <c r="P938" t="s">
        <v>28</v>
      </c>
      <c r="Q938">
        <v>0.75</v>
      </c>
      <c r="R938">
        <v>1.1863330000000001</v>
      </c>
    </row>
    <row r="939" spans="1:18" hidden="1" x14ac:dyDescent="0.2">
      <c r="A939">
        <v>5231</v>
      </c>
      <c r="B939" t="s">
        <v>1162</v>
      </c>
      <c r="C939" t="str">
        <f t="shared" si="14"/>
        <v>Phon</v>
      </c>
      <c r="D939">
        <v>0</v>
      </c>
      <c r="E939">
        <v>0</v>
      </c>
      <c r="F939" t="s">
        <v>1159</v>
      </c>
      <c r="G939" t="s">
        <v>25</v>
      </c>
      <c r="H939">
        <v>0.91669999999999996</v>
      </c>
      <c r="I939">
        <v>1.3318000000000001</v>
      </c>
      <c r="J939" t="s">
        <v>26</v>
      </c>
      <c r="K939">
        <v>0.41670000000000001</v>
      </c>
      <c r="L939">
        <v>1.1696</v>
      </c>
      <c r="M939" t="s">
        <v>27</v>
      </c>
      <c r="N939">
        <v>1</v>
      </c>
      <c r="O939">
        <v>1.398333</v>
      </c>
      <c r="P939" t="s">
        <v>28</v>
      </c>
      <c r="Q939">
        <v>1</v>
      </c>
      <c r="R939">
        <v>1.1527499999999999</v>
      </c>
    </row>
    <row r="940" spans="1:18" hidden="1" x14ac:dyDescent="0.2">
      <c r="A940">
        <v>5231</v>
      </c>
      <c r="B940" t="s">
        <v>1163</v>
      </c>
      <c r="C940" t="str">
        <f t="shared" si="14"/>
        <v>Phon</v>
      </c>
      <c r="D940">
        <v>0</v>
      </c>
      <c r="E940">
        <v>0</v>
      </c>
      <c r="F940" t="s">
        <v>1164</v>
      </c>
      <c r="G940" t="s">
        <v>25</v>
      </c>
      <c r="H940">
        <v>0.91669999999999996</v>
      </c>
      <c r="I940">
        <v>1.1913640000000001</v>
      </c>
      <c r="J940" t="s">
        <v>26</v>
      </c>
      <c r="K940">
        <v>0.83330000000000004</v>
      </c>
      <c r="L940">
        <v>1.1047</v>
      </c>
      <c r="M940" t="s">
        <v>27</v>
      </c>
      <c r="N940">
        <v>0.91669999999999996</v>
      </c>
      <c r="O940">
        <v>1.284818</v>
      </c>
      <c r="P940" t="s">
        <v>28</v>
      </c>
      <c r="Q940">
        <v>0.75</v>
      </c>
      <c r="R940">
        <v>1.2818890000000001</v>
      </c>
    </row>
    <row r="941" spans="1:18" hidden="1" x14ac:dyDescent="0.2">
      <c r="A941">
        <v>5231</v>
      </c>
      <c r="B941" t="s">
        <v>1165</v>
      </c>
      <c r="C941" t="str">
        <f t="shared" si="14"/>
        <v>Phon</v>
      </c>
      <c r="D941">
        <v>0</v>
      </c>
      <c r="E941">
        <v>0</v>
      </c>
      <c r="F941" t="s">
        <v>1164</v>
      </c>
      <c r="G941" t="s">
        <v>25</v>
      </c>
      <c r="H941">
        <v>0.91669999999999996</v>
      </c>
      <c r="I941">
        <v>1.285455</v>
      </c>
      <c r="J941" t="s">
        <v>26</v>
      </c>
      <c r="K941">
        <v>0.41670000000000001</v>
      </c>
      <c r="L941">
        <v>1.4892000000000001</v>
      </c>
      <c r="M941" t="s">
        <v>27</v>
      </c>
      <c r="N941">
        <v>0.66669999999999996</v>
      </c>
      <c r="O941">
        <v>1.2355</v>
      </c>
      <c r="P941" t="s">
        <v>28</v>
      </c>
      <c r="Q941">
        <v>0.75</v>
      </c>
      <c r="R941">
        <v>1.4421109999999999</v>
      </c>
    </row>
    <row r="942" spans="1:18" hidden="1" x14ac:dyDescent="0.2">
      <c r="A942">
        <v>5231</v>
      </c>
      <c r="B942" t="s">
        <v>1166</v>
      </c>
      <c r="C942" t="str">
        <f t="shared" si="14"/>
        <v>Plaus</v>
      </c>
      <c r="D942">
        <v>26</v>
      </c>
      <c r="E942">
        <v>0</v>
      </c>
      <c r="F942" t="s">
        <v>1167</v>
      </c>
      <c r="G942" t="s">
        <v>32</v>
      </c>
      <c r="H942">
        <v>1</v>
      </c>
      <c r="I942">
        <v>1.3975</v>
      </c>
      <c r="J942" t="s">
        <v>33</v>
      </c>
      <c r="K942">
        <v>1</v>
      </c>
      <c r="L942">
        <v>1.6525000000000001</v>
      </c>
      <c r="M942" t="s">
        <v>34</v>
      </c>
      <c r="N942">
        <v>0.7</v>
      </c>
      <c r="O942">
        <v>1.614333</v>
      </c>
      <c r="P942" t="s">
        <v>35</v>
      </c>
      <c r="Q942">
        <v>0.5</v>
      </c>
      <c r="R942">
        <v>1.8928</v>
      </c>
    </row>
    <row r="943" spans="1:18" hidden="1" x14ac:dyDescent="0.2">
      <c r="A943">
        <v>5231</v>
      </c>
      <c r="B943" t="s">
        <v>1168</v>
      </c>
      <c r="C943" t="str">
        <f t="shared" si="14"/>
        <v>Plaus</v>
      </c>
      <c r="D943">
        <v>0</v>
      </c>
      <c r="E943">
        <v>0</v>
      </c>
      <c r="F943" t="s">
        <v>1167</v>
      </c>
      <c r="G943" t="s">
        <v>32</v>
      </c>
      <c r="H943">
        <v>0.8</v>
      </c>
      <c r="I943">
        <v>1.167875</v>
      </c>
      <c r="J943" t="s">
        <v>33</v>
      </c>
      <c r="K943">
        <v>0.5</v>
      </c>
      <c r="L943">
        <v>1.5568</v>
      </c>
      <c r="M943" t="s">
        <v>34</v>
      </c>
      <c r="N943">
        <v>0.7</v>
      </c>
      <c r="O943">
        <v>1.4605710000000001</v>
      </c>
      <c r="P943" t="s">
        <v>35</v>
      </c>
      <c r="Q943">
        <v>0.6</v>
      </c>
      <c r="R943">
        <v>1.7935000000000001</v>
      </c>
    </row>
    <row r="944" spans="1:18" hidden="1" x14ac:dyDescent="0.2">
      <c r="A944">
        <v>5231</v>
      </c>
      <c r="B944" t="s">
        <v>1169</v>
      </c>
      <c r="C944" t="str">
        <f t="shared" si="14"/>
        <v>Plaus</v>
      </c>
      <c r="D944">
        <v>0</v>
      </c>
      <c r="E944">
        <v>0</v>
      </c>
      <c r="F944" t="s">
        <v>1164</v>
      </c>
      <c r="G944" t="s">
        <v>32</v>
      </c>
      <c r="H944">
        <v>1</v>
      </c>
      <c r="I944">
        <v>1.8376999999999999</v>
      </c>
      <c r="J944" t="s">
        <v>33</v>
      </c>
      <c r="K944">
        <v>0.9</v>
      </c>
      <c r="L944">
        <v>1.7164440000000001</v>
      </c>
      <c r="M944" t="s">
        <v>34</v>
      </c>
      <c r="N944">
        <v>1</v>
      </c>
      <c r="O944">
        <v>1.5117</v>
      </c>
      <c r="P944" t="s">
        <v>35</v>
      </c>
      <c r="Q944">
        <v>0.8</v>
      </c>
      <c r="R944">
        <v>1.769625</v>
      </c>
    </row>
    <row r="945" spans="1:18" hidden="1" x14ac:dyDescent="0.2">
      <c r="A945">
        <v>5231</v>
      </c>
      <c r="B945" t="s">
        <v>1170</v>
      </c>
      <c r="C945" t="str">
        <f t="shared" si="14"/>
        <v>Plaus</v>
      </c>
      <c r="D945">
        <v>0</v>
      </c>
      <c r="E945">
        <v>0</v>
      </c>
      <c r="F945" t="s">
        <v>1164</v>
      </c>
      <c r="G945" t="s">
        <v>32</v>
      </c>
      <c r="H945">
        <v>0.8</v>
      </c>
      <c r="I945">
        <v>1.2958750000000001</v>
      </c>
      <c r="J945" t="s">
        <v>33</v>
      </c>
      <c r="K945">
        <v>1</v>
      </c>
      <c r="L945">
        <v>1.6314</v>
      </c>
      <c r="M945" t="s">
        <v>34</v>
      </c>
      <c r="N945">
        <v>0.6</v>
      </c>
      <c r="O945">
        <v>1.436167</v>
      </c>
      <c r="P945" t="s">
        <v>35</v>
      </c>
      <c r="Q945">
        <v>0.8</v>
      </c>
      <c r="R945">
        <v>1.6137140000000001</v>
      </c>
    </row>
    <row r="946" spans="1:18" hidden="1" x14ac:dyDescent="0.2">
      <c r="A946">
        <v>5231</v>
      </c>
      <c r="B946" t="s">
        <v>1171</v>
      </c>
      <c r="C946" t="str">
        <f t="shared" si="14"/>
        <v>Sem</v>
      </c>
      <c r="D946">
        <v>2</v>
      </c>
      <c r="E946">
        <v>0</v>
      </c>
      <c r="F946" t="s">
        <v>1167</v>
      </c>
      <c r="G946" t="s">
        <v>38</v>
      </c>
      <c r="H946">
        <v>1</v>
      </c>
      <c r="I946">
        <v>1.1379170000000001</v>
      </c>
      <c r="J946" t="s">
        <v>39</v>
      </c>
      <c r="K946">
        <v>0.83330000000000004</v>
      </c>
      <c r="L946">
        <v>1.1754</v>
      </c>
      <c r="M946" t="s">
        <v>40</v>
      </c>
      <c r="N946">
        <v>0.91669999999999996</v>
      </c>
      <c r="O946">
        <v>1.2824549999999999</v>
      </c>
      <c r="P946" t="s">
        <v>41</v>
      </c>
      <c r="Q946">
        <v>0.66669999999999996</v>
      </c>
      <c r="R946">
        <v>1.1813750000000001</v>
      </c>
    </row>
    <row r="947" spans="1:18" hidden="1" x14ac:dyDescent="0.2">
      <c r="A947">
        <v>5231</v>
      </c>
      <c r="B947" t="s">
        <v>1172</v>
      </c>
      <c r="C947" t="str">
        <f t="shared" si="14"/>
        <v>Sem</v>
      </c>
      <c r="D947">
        <v>0</v>
      </c>
      <c r="E947">
        <v>0</v>
      </c>
      <c r="F947" t="s">
        <v>1167</v>
      </c>
      <c r="G947" t="s">
        <v>38</v>
      </c>
      <c r="H947">
        <v>0.91669999999999996</v>
      </c>
      <c r="I947">
        <v>1.5725450000000001</v>
      </c>
      <c r="J947" t="s">
        <v>39</v>
      </c>
      <c r="K947">
        <v>1</v>
      </c>
      <c r="L947">
        <v>1.108833</v>
      </c>
      <c r="M947" t="s">
        <v>40</v>
      </c>
      <c r="N947">
        <v>0.75</v>
      </c>
      <c r="O947">
        <v>1.512</v>
      </c>
      <c r="P947" t="s">
        <v>41</v>
      </c>
      <c r="Q947">
        <v>0.75</v>
      </c>
      <c r="R947">
        <v>1.2330000000000001</v>
      </c>
    </row>
    <row r="948" spans="1:18" x14ac:dyDescent="0.2">
      <c r="A948">
        <v>5233</v>
      </c>
      <c r="B948" t="s">
        <v>1173</v>
      </c>
      <c r="C948" t="str">
        <f t="shared" si="14"/>
        <v>Gram</v>
      </c>
      <c r="D948">
        <v>4</v>
      </c>
      <c r="E948">
        <v>0</v>
      </c>
      <c r="F948" t="s">
        <v>1174</v>
      </c>
      <c r="G948" t="s">
        <v>19</v>
      </c>
      <c r="H948">
        <v>0.9</v>
      </c>
      <c r="I948">
        <v>1.1964440000000001</v>
      </c>
      <c r="J948" t="s">
        <v>20</v>
      </c>
      <c r="K948">
        <v>0.4</v>
      </c>
      <c r="L948">
        <v>2.8062499999999999</v>
      </c>
      <c r="M948" t="s">
        <v>21</v>
      </c>
      <c r="N948">
        <v>0.8</v>
      </c>
      <c r="O948">
        <v>2.3805000000000001</v>
      </c>
      <c r="P948" t="s">
        <v>22</v>
      </c>
      <c r="Q948">
        <v>0.7</v>
      </c>
      <c r="R948">
        <v>1.972429</v>
      </c>
    </row>
    <row r="949" spans="1:18" x14ac:dyDescent="0.2">
      <c r="A949">
        <v>5233</v>
      </c>
      <c r="B949" t="s">
        <v>1175</v>
      </c>
      <c r="C949" t="str">
        <f t="shared" si="14"/>
        <v>Gram</v>
      </c>
      <c r="D949">
        <v>0</v>
      </c>
      <c r="E949">
        <v>0</v>
      </c>
      <c r="F949" t="s">
        <v>1174</v>
      </c>
      <c r="G949" t="s">
        <v>19</v>
      </c>
      <c r="H949">
        <v>1</v>
      </c>
      <c r="I949">
        <v>1.1105</v>
      </c>
      <c r="J949" t="s">
        <v>20</v>
      </c>
      <c r="K949">
        <v>0.5</v>
      </c>
      <c r="L949">
        <v>3.9056000000000002</v>
      </c>
      <c r="M949" t="s">
        <v>21</v>
      </c>
      <c r="N949">
        <v>0.8</v>
      </c>
      <c r="O949">
        <v>1.8931249999999999</v>
      </c>
      <c r="P949" t="s">
        <v>22</v>
      </c>
      <c r="Q949">
        <v>0.7</v>
      </c>
      <c r="R949">
        <v>1.726286</v>
      </c>
    </row>
    <row r="950" spans="1:18" hidden="1" x14ac:dyDescent="0.2">
      <c r="A950">
        <v>5233</v>
      </c>
      <c r="B950" t="s">
        <v>1176</v>
      </c>
      <c r="C950" t="str">
        <f t="shared" si="14"/>
        <v>Phon</v>
      </c>
      <c r="D950">
        <v>8</v>
      </c>
      <c r="E950">
        <v>0</v>
      </c>
      <c r="F950" t="s">
        <v>1174</v>
      </c>
      <c r="G950" t="s">
        <v>25</v>
      </c>
      <c r="H950">
        <v>0.83330000000000004</v>
      </c>
      <c r="I950">
        <v>1.0472999999999999</v>
      </c>
      <c r="J950" t="s">
        <v>26</v>
      </c>
      <c r="K950">
        <v>0.83330000000000004</v>
      </c>
      <c r="L950">
        <v>1.1707000000000001</v>
      </c>
      <c r="M950" t="s">
        <v>27</v>
      </c>
      <c r="N950">
        <v>0.83330000000000004</v>
      </c>
      <c r="O950">
        <v>1.0088999999999999</v>
      </c>
      <c r="P950" t="s">
        <v>28</v>
      </c>
      <c r="Q950">
        <v>0.75</v>
      </c>
      <c r="R950">
        <v>1.161</v>
      </c>
    </row>
    <row r="951" spans="1:18" hidden="1" x14ac:dyDescent="0.2">
      <c r="A951">
        <v>5233</v>
      </c>
      <c r="B951" t="s">
        <v>1177</v>
      </c>
      <c r="C951" t="str">
        <f t="shared" si="14"/>
        <v>Phon</v>
      </c>
      <c r="D951">
        <v>5</v>
      </c>
      <c r="E951">
        <v>0</v>
      </c>
      <c r="F951" t="s">
        <v>1174</v>
      </c>
      <c r="G951" t="s">
        <v>25</v>
      </c>
      <c r="H951">
        <v>0.66669999999999996</v>
      </c>
      <c r="I951">
        <v>1.369375</v>
      </c>
      <c r="J951" t="s">
        <v>26</v>
      </c>
      <c r="K951">
        <v>0.83330000000000004</v>
      </c>
      <c r="L951">
        <v>0.97650000000000003</v>
      </c>
      <c r="M951" t="s">
        <v>27</v>
      </c>
      <c r="N951">
        <v>0.83330000000000004</v>
      </c>
      <c r="O951">
        <v>0.99129999999999996</v>
      </c>
      <c r="P951" t="s">
        <v>28</v>
      </c>
      <c r="Q951">
        <v>0.58330000000000004</v>
      </c>
      <c r="R951">
        <v>1.3341430000000001</v>
      </c>
    </row>
    <row r="952" spans="1:18" hidden="1" x14ac:dyDescent="0.2">
      <c r="A952">
        <v>5233</v>
      </c>
      <c r="B952" t="s">
        <v>1178</v>
      </c>
      <c r="C952" t="str">
        <f t="shared" si="14"/>
        <v>Plaus</v>
      </c>
      <c r="D952">
        <v>1</v>
      </c>
      <c r="E952">
        <v>0</v>
      </c>
      <c r="F952" t="s">
        <v>1179</v>
      </c>
      <c r="G952" t="s">
        <v>32</v>
      </c>
      <c r="H952">
        <v>0.9</v>
      </c>
      <c r="I952">
        <v>1.389111</v>
      </c>
      <c r="J952" t="s">
        <v>33</v>
      </c>
      <c r="K952">
        <v>1</v>
      </c>
      <c r="L952">
        <v>2.0895999999999999</v>
      </c>
      <c r="M952" t="s">
        <v>34</v>
      </c>
      <c r="N952">
        <v>0.8</v>
      </c>
      <c r="O952">
        <v>1.7362500000000001</v>
      </c>
      <c r="P952" t="s">
        <v>35</v>
      </c>
      <c r="Q952">
        <v>0.8</v>
      </c>
      <c r="R952">
        <v>2.0804999999999998</v>
      </c>
    </row>
    <row r="953" spans="1:18" hidden="1" x14ac:dyDescent="0.2">
      <c r="A953">
        <v>5233</v>
      </c>
      <c r="B953" t="s">
        <v>1180</v>
      </c>
      <c r="C953" t="str">
        <f t="shared" si="14"/>
        <v>Plaus</v>
      </c>
      <c r="D953">
        <v>11</v>
      </c>
      <c r="E953">
        <v>0</v>
      </c>
      <c r="F953" t="s">
        <v>1179</v>
      </c>
      <c r="G953" t="s">
        <v>32</v>
      </c>
      <c r="H953">
        <v>1</v>
      </c>
      <c r="I953">
        <v>1.1421110000000001</v>
      </c>
      <c r="J953" t="s">
        <v>33</v>
      </c>
      <c r="K953">
        <v>1</v>
      </c>
      <c r="L953">
        <v>1.7655000000000001</v>
      </c>
      <c r="M953" t="s">
        <v>34</v>
      </c>
      <c r="N953">
        <v>1</v>
      </c>
      <c r="O953">
        <v>1.6587000000000001</v>
      </c>
      <c r="P953" t="s">
        <v>35</v>
      </c>
      <c r="Q953">
        <v>0.9</v>
      </c>
      <c r="R953">
        <v>1.9162220000000001</v>
      </c>
    </row>
    <row r="954" spans="1:18" hidden="1" x14ac:dyDescent="0.2">
      <c r="A954">
        <v>5233</v>
      </c>
      <c r="B954" t="s">
        <v>1181</v>
      </c>
      <c r="C954" t="str">
        <f t="shared" si="14"/>
        <v>Sem</v>
      </c>
      <c r="D954">
        <v>19</v>
      </c>
      <c r="E954">
        <v>1</v>
      </c>
      <c r="F954" t="s">
        <v>1179</v>
      </c>
      <c r="G954" t="s">
        <v>38</v>
      </c>
      <c r="H954">
        <v>0.91669999999999996</v>
      </c>
      <c r="I954">
        <v>1.055909</v>
      </c>
      <c r="J954" t="s">
        <v>39</v>
      </c>
      <c r="K954">
        <v>1</v>
      </c>
      <c r="L954">
        <v>0.94399999999999995</v>
      </c>
      <c r="M954" t="s">
        <v>40</v>
      </c>
      <c r="N954">
        <v>0.91669999999999996</v>
      </c>
      <c r="O954">
        <v>0.99299999999999999</v>
      </c>
      <c r="P954" t="s">
        <v>41</v>
      </c>
      <c r="Q954">
        <v>0.83330000000000004</v>
      </c>
      <c r="R954">
        <v>1.2334000000000001</v>
      </c>
    </row>
    <row r="955" spans="1:18" hidden="1" x14ac:dyDescent="0.2">
      <c r="A955">
        <v>5233</v>
      </c>
      <c r="B955" t="s">
        <v>1182</v>
      </c>
      <c r="C955" t="str">
        <f t="shared" si="14"/>
        <v>Sem</v>
      </c>
      <c r="D955">
        <v>18</v>
      </c>
      <c r="E955">
        <v>0</v>
      </c>
      <c r="F955" t="s">
        <v>1179</v>
      </c>
      <c r="G955" t="s">
        <v>38</v>
      </c>
      <c r="H955">
        <v>0.91669999999999996</v>
      </c>
      <c r="I955">
        <v>0.98472700000000002</v>
      </c>
      <c r="J955" t="s">
        <v>39</v>
      </c>
      <c r="K955">
        <v>1</v>
      </c>
      <c r="L955">
        <v>0.91025</v>
      </c>
      <c r="M955" t="s">
        <v>40</v>
      </c>
      <c r="N955">
        <v>1</v>
      </c>
      <c r="O955">
        <v>0.97666699999999995</v>
      </c>
      <c r="P955" t="s">
        <v>41</v>
      </c>
      <c r="Q955">
        <v>0.66669999999999996</v>
      </c>
      <c r="R955">
        <v>1.276</v>
      </c>
    </row>
    <row r="956" spans="1:18" hidden="1" x14ac:dyDescent="0.2">
      <c r="A956">
        <v>5233</v>
      </c>
      <c r="B956" t="s">
        <v>1183</v>
      </c>
      <c r="C956" t="str">
        <f t="shared" si="14"/>
        <v>Sem</v>
      </c>
      <c r="D956">
        <v>13</v>
      </c>
      <c r="E956">
        <v>0</v>
      </c>
      <c r="F956" t="s">
        <v>1179</v>
      </c>
      <c r="G956" t="s">
        <v>38</v>
      </c>
      <c r="H956">
        <v>1</v>
      </c>
      <c r="I956">
        <v>1.178083</v>
      </c>
      <c r="J956" t="s">
        <v>39</v>
      </c>
      <c r="K956">
        <v>0.91669999999999996</v>
      </c>
      <c r="L956">
        <v>1.099091</v>
      </c>
      <c r="M956" t="s">
        <v>40</v>
      </c>
      <c r="N956">
        <v>0.91669999999999996</v>
      </c>
      <c r="O956">
        <v>1.1129089999999999</v>
      </c>
      <c r="P956" t="s">
        <v>41</v>
      </c>
      <c r="Q956">
        <v>0.91669999999999996</v>
      </c>
      <c r="R956">
        <v>1.1117269999999999</v>
      </c>
    </row>
    <row r="957" spans="1:18" x14ac:dyDescent="0.2">
      <c r="A957">
        <v>5237</v>
      </c>
      <c r="B957" t="s">
        <v>1184</v>
      </c>
      <c r="C957" t="str">
        <f t="shared" si="14"/>
        <v>Gram</v>
      </c>
      <c r="D957">
        <v>2</v>
      </c>
      <c r="E957">
        <v>0</v>
      </c>
      <c r="F957" t="s">
        <v>1185</v>
      </c>
      <c r="G957" t="s">
        <v>19</v>
      </c>
      <c r="H957">
        <v>1</v>
      </c>
      <c r="I957">
        <v>1.5620000000000001</v>
      </c>
      <c r="J957" t="s">
        <v>20</v>
      </c>
      <c r="K957">
        <v>0.9</v>
      </c>
      <c r="L957">
        <v>3.4831110000000001</v>
      </c>
      <c r="M957" t="s">
        <v>21</v>
      </c>
      <c r="N957">
        <v>0.4</v>
      </c>
      <c r="O957">
        <v>2.54975</v>
      </c>
      <c r="P957" t="s">
        <v>22</v>
      </c>
      <c r="Q957">
        <v>1</v>
      </c>
      <c r="R957">
        <v>2.1671999999999998</v>
      </c>
    </row>
    <row r="958" spans="1:18" x14ac:dyDescent="0.2">
      <c r="A958">
        <v>5237</v>
      </c>
      <c r="B958" t="s">
        <v>1186</v>
      </c>
      <c r="C958" t="str">
        <f t="shared" si="14"/>
        <v>Gram</v>
      </c>
      <c r="D958">
        <v>6</v>
      </c>
      <c r="E958">
        <v>0</v>
      </c>
      <c r="F958" t="s">
        <v>1185</v>
      </c>
      <c r="G958" t="s">
        <v>19</v>
      </c>
      <c r="H958">
        <v>0.9</v>
      </c>
      <c r="I958">
        <v>1.661667</v>
      </c>
      <c r="J958" t="s">
        <v>20</v>
      </c>
      <c r="K958">
        <v>0.8</v>
      </c>
      <c r="L958">
        <v>3.4568750000000001</v>
      </c>
      <c r="M958" t="s">
        <v>21</v>
      </c>
      <c r="N958">
        <v>0.7</v>
      </c>
      <c r="O958">
        <v>2.7311429999999999</v>
      </c>
      <c r="P958" t="s">
        <v>22</v>
      </c>
      <c r="Q958">
        <v>1</v>
      </c>
      <c r="R958">
        <v>2.1690999999999998</v>
      </c>
    </row>
    <row r="959" spans="1:18" hidden="1" x14ac:dyDescent="0.2">
      <c r="A959">
        <v>5237</v>
      </c>
      <c r="B959" t="s">
        <v>1187</v>
      </c>
      <c r="C959" t="str">
        <f t="shared" si="14"/>
        <v>Phon</v>
      </c>
      <c r="D959">
        <v>5</v>
      </c>
      <c r="E959">
        <v>0</v>
      </c>
      <c r="F959" t="s">
        <v>1185</v>
      </c>
      <c r="G959" t="s">
        <v>25</v>
      </c>
      <c r="H959">
        <v>0.91669999999999996</v>
      </c>
      <c r="I959">
        <v>1.784818</v>
      </c>
      <c r="J959" t="s">
        <v>26</v>
      </c>
      <c r="K959">
        <v>0.58330000000000004</v>
      </c>
      <c r="L959">
        <v>1.2194290000000001</v>
      </c>
      <c r="M959" t="s">
        <v>27</v>
      </c>
      <c r="N959">
        <v>0.83330000000000004</v>
      </c>
      <c r="O959">
        <v>1.171556</v>
      </c>
      <c r="P959" t="s">
        <v>28</v>
      </c>
      <c r="Q959">
        <v>0.83330000000000004</v>
      </c>
      <c r="R959">
        <v>1.5581</v>
      </c>
    </row>
    <row r="960" spans="1:18" hidden="1" x14ac:dyDescent="0.2">
      <c r="A960">
        <v>5237</v>
      </c>
      <c r="B960" t="s">
        <v>1188</v>
      </c>
      <c r="C960" t="str">
        <f t="shared" si="14"/>
        <v>Phon</v>
      </c>
      <c r="D960">
        <v>0</v>
      </c>
      <c r="E960">
        <v>0</v>
      </c>
      <c r="F960" t="s">
        <v>1185</v>
      </c>
      <c r="G960" t="s">
        <v>25</v>
      </c>
      <c r="H960">
        <v>1</v>
      </c>
      <c r="I960">
        <v>1.5585450000000001</v>
      </c>
      <c r="J960" t="s">
        <v>26</v>
      </c>
      <c r="K960">
        <v>0.25</v>
      </c>
      <c r="L960">
        <v>1.5373330000000001</v>
      </c>
      <c r="M960" t="s">
        <v>27</v>
      </c>
      <c r="N960">
        <v>0.58330000000000004</v>
      </c>
      <c r="O960">
        <v>1.613</v>
      </c>
      <c r="P960" t="s">
        <v>28</v>
      </c>
      <c r="Q960">
        <v>1</v>
      </c>
      <c r="R960">
        <v>1.1259170000000001</v>
      </c>
    </row>
    <row r="961" spans="1:18" hidden="1" x14ac:dyDescent="0.2">
      <c r="A961">
        <v>5237</v>
      </c>
      <c r="B961" t="s">
        <v>1189</v>
      </c>
      <c r="C961" t="str">
        <f t="shared" si="14"/>
        <v>Phon</v>
      </c>
      <c r="D961">
        <v>5</v>
      </c>
      <c r="E961">
        <v>0</v>
      </c>
      <c r="F961" t="s">
        <v>1185</v>
      </c>
      <c r="G961" t="s">
        <v>25</v>
      </c>
      <c r="H961">
        <v>0.83330000000000004</v>
      </c>
      <c r="I961">
        <v>1.5476000000000001</v>
      </c>
      <c r="J961" t="s">
        <v>26</v>
      </c>
      <c r="K961">
        <v>0.25</v>
      </c>
      <c r="L961">
        <v>1.5256670000000001</v>
      </c>
      <c r="M961" t="s">
        <v>27</v>
      </c>
      <c r="N961">
        <v>0.66669999999999996</v>
      </c>
      <c r="O961">
        <v>1.373375</v>
      </c>
      <c r="P961" t="s">
        <v>28</v>
      </c>
      <c r="Q961">
        <v>0.83330000000000004</v>
      </c>
      <c r="R961">
        <v>1.0311999999999999</v>
      </c>
    </row>
    <row r="962" spans="1:18" hidden="1" x14ac:dyDescent="0.2">
      <c r="A962">
        <v>5237</v>
      </c>
      <c r="B962" t="s">
        <v>1190</v>
      </c>
      <c r="C962" t="str">
        <f t="shared" si="14"/>
        <v>Plaus</v>
      </c>
      <c r="D962">
        <v>21</v>
      </c>
      <c r="E962">
        <v>0</v>
      </c>
      <c r="F962" t="s">
        <v>692</v>
      </c>
      <c r="G962" t="s">
        <v>32</v>
      </c>
      <c r="H962">
        <v>1</v>
      </c>
      <c r="I962">
        <v>1.5314000000000001</v>
      </c>
      <c r="J962" t="s">
        <v>33</v>
      </c>
      <c r="K962">
        <v>1</v>
      </c>
      <c r="L962">
        <v>1.9307000000000001</v>
      </c>
      <c r="M962" t="s">
        <v>34</v>
      </c>
      <c r="N962">
        <v>0.7</v>
      </c>
      <c r="O962">
        <v>2.1432859999999998</v>
      </c>
      <c r="P962" t="s">
        <v>35</v>
      </c>
      <c r="Q962">
        <v>0.9</v>
      </c>
      <c r="R962">
        <v>2.0397780000000001</v>
      </c>
    </row>
    <row r="963" spans="1:18" hidden="1" x14ac:dyDescent="0.2">
      <c r="A963">
        <v>5237</v>
      </c>
      <c r="B963" t="s">
        <v>1191</v>
      </c>
      <c r="C963" t="str">
        <f t="shared" si="14"/>
        <v>Plaus</v>
      </c>
      <c r="D963">
        <v>16</v>
      </c>
      <c r="E963">
        <v>0</v>
      </c>
      <c r="F963" t="s">
        <v>692</v>
      </c>
      <c r="G963" t="s">
        <v>32</v>
      </c>
      <c r="H963">
        <v>1</v>
      </c>
      <c r="I963">
        <v>1.752</v>
      </c>
      <c r="J963" t="s">
        <v>33</v>
      </c>
      <c r="K963">
        <v>1</v>
      </c>
      <c r="L963">
        <v>1.7775000000000001</v>
      </c>
      <c r="M963" t="s">
        <v>34</v>
      </c>
      <c r="N963">
        <v>0.6</v>
      </c>
      <c r="O963">
        <v>2.3168329999999999</v>
      </c>
      <c r="P963" t="s">
        <v>35</v>
      </c>
      <c r="Q963">
        <v>0.7</v>
      </c>
      <c r="R963">
        <v>1.983857</v>
      </c>
    </row>
    <row r="964" spans="1:18" hidden="1" x14ac:dyDescent="0.2">
      <c r="A964">
        <v>5237</v>
      </c>
      <c r="B964" t="s">
        <v>1192</v>
      </c>
      <c r="C964" t="str">
        <f t="shared" ref="C964:C1027" si="15">MID(B964,SEARCH("task-",B964)+5,SEARCH("_acq",B964)-SEARCH("task-",B964)-5)</f>
        <v>Sem</v>
      </c>
      <c r="D964">
        <v>5</v>
      </c>
      <c r="E964">
        <v>0</v>
      </c>
      <c r="F964" t="s">
        <v>692</v>
      </c>
      <c r="G964" t="s">
        <v>38</v>
      </c>
      <c r="H964">
        <v>1</v>
      </c>
      <c r="I964">
        <v>1.6234550000000001</v>
      </c>
      <c r="J964" t="s">
        <v>39</v>
      </c>
      <c r="K964">
        <v>0.91669999999999996</v>
      </c>
      <c r="L964">
        <v>1.3025450000000001</v>
      </c>
      <c r="M964" t="s">
        <v>40</v>
      </c>
      <c r="N964">
        <v>0.66669999999999996</v>
      </c>
      <c r="O964">
        <v>1.2324999999999999</v>
      </c>
      <c r="P964" t="s">
        <v>41</v>
      </c>
      <c r="Q964">
        <v>0.91669999999999996</v>
      </c>
      <c r="R964">
        <v>1.2401819999999999</v>
      </c>
    </row>
    <row r="965" spans="1:18" hidden="1" x14ac:dyDescent="0.2">
      <c r="A965">
        <v>5237</v>
      </c>
      <c r="B965" t="s">
        <v>1193</v>
      </c>
      <c r="C965" t="str">
        <f t="shared" si="15"/>
        <v>Sem</v>
      </c>
      <c r="D965">
        <v>27</v>
      </c>
      <c r="E965">
        <v>0</v>
      </c>
      <c r="F965" t="s">
        <v>692</v>
      </c>
      <c r="G965" t="s">
        <v>38</v>
      </c>
      <c r="H965">
        <v>1</v>
      </c>
      <c r="I965">
        <v>1.7270829999999999</v>
      </c>
      <c r="J965" t="s">
        <v>39</v>
      </c>
      <c r="K965">
        <v>0.83330000000000004</v>
      </c>
      <c r="L965">
        <v>1.0501</v>
      </c>
      <c r="M965" t="s">
        <v>40</v>
      </c>
      <c r="N965">
        <v>0.91669999999999996</v>
      </c>
      <c r="O965">
        <v>1.108182</v>
      </c>
      <c r="P965" t="s">
        <v>41</v>
      </c>
      <c r="Q965">
        <v>0.66669999999999996</v>
      </c>
      <c r="R965">
        <v>1.2686249999999999</v>
      </c>
    </row>
    <row r="966" spans="1:18" x14ac:dyDescent="0.2">
      <c r="A966">
        <v>5242</v>
      </c>
      <c r="B966" t="s">
        <v>1194</v>
      </c>
      <c r="C966" t="str">
        <f t="shared" si="15"/>
        <v>Gram</v>
      </c>
      <c r="D966">
        <v>0</v>
      </c>
      <c r="E966">
        <v>0</v>
      </c>
      <c r="F966" t="s">
        <v>1195</v>
      </c>
      <c r="G966" t="s">
        <v>19</v>
      </c>
      <c r="H966">
        <v>1</v>
      </c>
      <c r="I966">
        <v>0.86519999999999997</v>
      </c>
      <c r="J966" t="s">
        <v>20</v>
      </c>
      <c r="K966">
        <v>1</v>
      </c>
      <c r="L966">
        <v>3.4636</v>
      </c>
      <c r="M966" t="s">
        <v>21</v>
      </c>
      <c r="N966">
        <v>1</v>
      </c>
      <c r="O966">
        <v>2.3153000000000001</v>
      </c>
      <c r="P966" t="s">
        <v>22</v>
      </c>
      <c r="Q966">
        <v>0.9</v>
      </c>
      <c r="R966">
        <v>2.1202220000000001</v>
      </c>
    </row>
    <row r="967" spans="1:18" x14ac:dyDescent="0.2">
      <c r="A967">
        <v>5242</v>
      </c>
      <c r="B967" t="s">
        <v>1196</v>
      </c>
      <c r="C967" t="str">
        <f t="shared" si="15"/>
        <v>Gram</v>
      </c>
      <c r="D967">
        <v>0</v>
      </c>
      <c r="E967">
        <v>0</v>
      </c>
      <c r="F967" t="s">
        <v>1195</v>
      </c>
      <c r="G967" t="s">
        <v>19</v>
      </c>
      <c r="H967">
        <v>0.8</v>
      </c>
      <c r="I967">
        <v>1.3187500000000001</v>
      </c>
      <c r="J967" t="s">
        <v>20</v>
      </c>
      <c r="K967">
        <v>0.8</v>
      </c>
      <c r="L967">
        <v>3.76275</v>
      </c>
      <c r="M967" t="s">
        <v>21</v>
      </c>
      <c r="N967">
        <v>0.7</v>
      </c>
      <c r="O967">
        <v>2.3028569999999999</v>
      </c>
      <c r="P967" t="s">
        <v>22</v>
      </c>
      <c r="Q967">
        <v>1</v>
      </c>
      <c r="R967">
        <v>2.0398000000000001</v>
      </c>
    </row>
    <row r="968" spans="1:18" hidden="1" x14ac:dyDescent="0.2">
      <c r="A968">
        <v>5242</v>
      </c>
      <c r="B968" t="s">
        <v>1197</v>
      </c>
      <c r="C968" t="str">
        <f t="shared" si="15"/>
        <v>Phon</v>
      </c>
      <c r="D968">
        <v>0</v>
      </c>
      <c r="E968">
        <v>0</v>
      </c>
      <c r="F968" t="s">
        <v>1195</v>
      </c>
      <c r="G968" t="s">
        <v>25</v>
      </c>
      <c r="H968">
        <v>0.91669999999999996</v>
      </c>
      <c r="I968">
        <v>0.91572699999999996</v>
      </c>
      <c r="J968" t="s">
        <v>26</v>
      </c>
      <c r="K968">
        <v>0.75</v>
      </c>
      <c r="L968">
        <v>1.17</v>
      </c>
      <c r="M968" t="s">
        <v>27</v>
      </c>
      <c r="N968">
        <v>0.91669999999999996</v>
      </c>
      <c r="O968">
        <v>1.366727</v>
      </c>
      <c r="P968" t="s">
        <v>28</v>
      </c>
      <c r="Q968">
        <v>0.91669999999999996</v>
      </c>
      <c r="R968">
        <v>1.1586000000000001</v>
      </c>
    </row>
    <row r="969" spans="1:18" hidden="1" x14ac:dyDescent="0.2">
      <c r="A969">
        <v>5242</v>
      </c>
      <c r="B969" t="s">
        <v>1198</v>
      </c>
      <c r="C969" t="str">
        <f t="shared" si="15"/>
        <v>Phon</v>
      </c>
      <c r="D969">
        <v>0</v>
      </c>
      <c r="E969">
        <v>0</v>
      </c>
      <c r="F969" t="s">
        <v>1195</v>
      </c>
      <c r="G969" t="s">
        <v>25</v>
      </c>
      <c r="H969">
        <v>1</v>
      </c>
      <c r="I969">
        <v>0.97441699999999998</v>
      </c>
      <c r="J969" t="s">
        <v>26</v>
      </c>
      <c r="K969">
        <v>0.91669999999999996</v>
      </c>
      <c r="L969">
        <v>1.1268180000000001</v>
      </c>
      <c r="M969" t="s">
        <v>27</v>
      </c>
      <c r="N969">
        <v>1</v>
      </c>
      <c r="O969">
        <v>0.99875000000000003</v>
      </c>
      <c r="P969" t="s">
        <v>28</v>
      </c>
      <c r="Q969">
        <v>0.91669999999999996</v>
      </c>
      <c r="R969">
        <v>0.9778</v>
      </c>
    </row>
    <row r="970" spans="1:18" x14ac:dyDescent="0.2">
      <c r="A970">
        <v>5244</v>
      </c>
      <c r="B970" t="s">
        <v>1199</v>
      </c>
      <c r="C970" t="str">
        <f t="shared" si="15"/>
        <v>Gram</v>
      </c>
      <c r="D970">
        <v>2</v>
      </c>
      <c r="E970">
        <v>0</v>
      </c>
      <c r="F970" t="s">
        <v>1200</v>
      </c>
      <c r="G970" t="s">
        <v>19</v>
      </c>
      <c r="H970">
        <v>0.8</v>
      </c>
      <c r="I970">
        <v>3.6696249999999999</v>
      </c>
      <c r="J970" t="s">
        <v>20</v>
      </c>
      <c r="K970">
        <v>0.8</v>
      </c>
      <c r="L970">
        <v>3.8291249999999999</v>
      </c>
      <c r="M970" t="s">
        <v>21</v>
      </c>
      <c r="N970">
        <v>0.5</v>
      </c>
      <c r="O970">
        <v>2.1572</v>
      </c>
      <c r="P970" t="s">
        <v>22</v>
      </c>
      <c r="Q970">
        <v>0.5</v>
      </c>
      <c r="R970">
        <v>2.5794000000000001</v>
      </c>
    </row>
    <row r="971" spans="1:18" x14ac:dyDescent="0.2">
      <c r="A971">
        <v>5244</v>
      </c>
      <c r="B971" t="s">
        <v>1201</v>
      </c>
      <c r="C971" t="str">
        <f t="shared" si="15"/>
        <v>Gram</v>
      </c>
      <c r="D971">
        <v>0</v>
      </c>
      <c r="E971">
        <v>0</v>
      </c>
      <c r="F971" t="s">
        <v>1200</v>
      </c>
      <c r="G971" t="s">
        <v>19</v>
      </c>
      <c r="H971">
        <v>1</v>
      </c>
      <c r="I971">
        <v>2.9001999999999999</v>
      </c>
      <c r="J971" t="s">
        <v>20</v>
      </c>
      <c r="K971">
        <v>0.3</v>
      </c>
      <c r="L971">
        <v>3.4213330000000002</v>
      </c>
      <c r="M971" t="s">
        <v>21</v>
      </c>
      <c r="N971">
        <v>1</v>
      </c>
      <c r="O971">
        <v>2.1699000000000002</v>
      </c>
      <c r="P971" t="s">
        <v>22</v>
      </c>
      <c r="Q971">
        <v>0.9</v>
      </c>
      <c r="R971">
        <v>2.3401109999999998</v>
      </c>
    </row>
    <row r="972" spans="1:18" hidden="1" x14ac:dyDescent="0.2">
      <c r="A972">
        <v>5244</v>
      </c>
      <c r="B972" t="s">
        <v>1202</v>
      </c>
      <c r="C972" t="str">
        <f t="shared" si="15"/>
        <v>Phon</v>
      </c>
      <c r="D972">
        <v>0</v>
      </c>
      <c r="E972">
        <v>0</v>
      </c>
      <c r="F972" t="s">
        <v>1200</v>
      </c>
      <c r="G972" t="s">
        <v>25</v>
      </c>
      <c r="H972">
        <v>1</v>
      </c>
      <c r="I972">
        <v>1.64</v>
      </c>
      <c r="J972" t="s">
        <v>26</v>
      </c>
      <c r="K972">
        <v>0.41670000000000001</v>
      </c>
      <c r="L972">
        <v>1.4698</v>
      </c>
      <c r="M972" t="s">
        <v>27</v>
      </c>
      <c r="N972">
        <v>1</v>
      </c>
      <c r="O972">
        <v>1.225833</v>
      </c>
      <c r="P972" t="s">
        <v>28</v>
      </c>
      <c r="Q972">
        <v>0.75</v>
      </c>
      <c r="R972">
        <v>1.4887779999999999</v>
      </c>
    </row>
    <row r="973" spans="1:18" hidden="1" x14ac:dyDescent="0.2">
      <c r="A973">
        <v>5244</v>
      </c>
      <c r="B973" t="s">
        <v>1203</v>
      </c>
      <c r="C973" t="str">
        <f t="shared" si="15"/>
        <v>Phon</v>
      </c>
      <c r="D973">
        <v>0</v>
      </c>
      <c r="E973">
        <v>0</v>
      </c>
      <c r="F973" t="s">
        <v>1200</v>
      </c>
      <c r="G973" t="s">
        <v>25</v>
      </c>
      <c r="H973">
        <v>1</v>
      </c>
      <c r="I973">
        <v>2.0525449999999998</v>
      </c>
      <c r="J973" t="s">
        <v>26</v>
      </c>
      <c r="K973">
        <v>0.5</v>
      </c>
      <c r="L973">
        <v>1.3240000000000001</v>
      </c>
      <c r="M973" t="s">
        <v>27</v>
      </c>
      <c r="N973">
        <v>0.91669999999999996</v>
      </c>
      <c r="O973">
        <v>1.104636</v>
      </c>
      <c r="P973" t="s">
        <v>28</v>
      </c>
      <c r="Q973">
        <v>0.41670000000000001</v>
      </c>
      <c r="R973">
        <v>1.6786000000000001</v>
      </c>
    </row>
    <row r="974" spans="1:18" hidden="1" x14ac:dyDescent="0.2">
      <c r="A974">
        <v>5244</v>
      </c>
      <c r="B974" t="s">
        <v>1204</v>
      </c>
      <c r="C974" t="str">
        <f t="shared" si="15"/>
        <v>Plaus</v>
      </c>
      <c r="D974">
        <v>15</v>
      </c>
      <c r="E974">
        <v>0</v>
      </c>
      <c r="F974" t="s">
        <v>1205</v>
      </c>
      <c r="G974" t="s">
        <v>32</v>
      </c>
      <c r="H974">
        <v>1</v>
      </c>
      <c r="I974">
        <v>3.4510000000000001</v>
      </c>
      <c r="J974" t="s">
        <v>33</v>
      </c>
      <c r="K974">
        <v>0.9</v>
      </c>
      <c r="L974">
        <v>1.9696670000000001</v>
      </c>
      <c r="M974" t="s">
        <v>34</v>
      </c>
      <c r="N974">
        <v>0.8</v>
      </c>
      <c r="O974">
        <v>2.1375000000000002</v>
      </c>
      <c r="P974" t="s">
        <v>35</v>
      </c>
      <c r="Q974">
        <v>0.6</v>
      </c>
      <c r="R974">
        <v>2.2404999999999999</v>
      </c>
    </row>
    <row r="975" spans="1:18" hidden="1" x14ac:dyDescent="0.2">
      <c r="A975">
        <v>5244</v>
      </c>
      <c r="B975" t="s">
        <v>1206</v>
      </c>
      <c r="C975" t="str">
        <f t="shared" si="15"/>
        <v>Plaus</v>
      </c>
      <c r="D975">
        <v>10</v>
      </c>
      <c r="E975">
        <v>0</v>
      </c>
      <c r="F975" t="s">
        <v>1205</v>
      </c>
      <c r="G975" t="s">
        <v>32</v>
      </c>
      <c r="H975">
        <v>1</v>
      </c>
      <c r="I975">
        <v>3.5881110000000001</v>
      </c>
      <c r="J975" t="s">
        <v>33</v>
      </c>
      <c r="K975">
        <v>0.9</v>
      </c>
      <c r="L975">
        <v>1.957111</v>
      </c>
      <c r="M975" t="s">
        <v>34</v>
      </c>
      <c r="N975">
        <v>0.7</v>
      </c>
      <c r="O975">
        <v>1.9911430000000001</v>
      </c>
      <c r="P975" t="s">
        <v>35</v>
      </c>
      <c r="Q975">
        <v>0.5</v>
      </c>
      <c r="R975">
        <v>2.0752000000000002</v>
      </c>
    </row>
    <row r="976" spans="1:18" hidden="1" x14ac:dyDescent="0.2">
      <c r="A976">
        <v>5244</v>
      </c>
      <c r="B976" t="s">
        <v>1207</v>
      </c>
      <c r="C976" t="str">
        <f t="shared" si="15"/>
        <v>Sem</v>
      </c>
      <c r="D976">
        <v>2</v>
      </c>
      <c r="E976">
        <v>0</v>
      </c>
      <c r="F976" t="s">
        <v>1205</v>
      </c>
      <c r="G976" t="s">
        <v>38</v>
      </c>
      <c r="H976">
        <v>0.83330000000000004</v>
      </c>
      <c r="I976">
        <v>2.3980000000000001</v>
      </c>
      <c r="J976" t="s">
        <v>39</v>
      </c>
      <c r="K976">
        <v>0.83330000000000004</v>
      </c>
      <c r="L976">
        <v>1.3652</v>
      </c>
      <c r="M976" t="s">
        <v>40</v>
      </c>
      <c r="N976">
        <v>0.83330000000000004</v>
      </c>
      <c r="O976">
        <v>1.7896000000000001</v>
      </c>
      <c r="P976" t="s">
        <v>41</v>
      </c>
      <c r="Q976">
        <v>0.5</v>
      </c>
      <c r="R976">
        <v>1.4603330000000001</v>
      </c>
    </row>
    <row r="977" spans="1:18" hidden="1" x14ac:dyDescent="0.2">
      <c r="A977">
        <v>5244</v>
      </c>
      <c r="B977" t="s">
        <v>1208</v>
      </c>
      <c r="C977" t="str">
        <f t="shared" si="15"/>
        <v>Sem</v>
      </c>
      <c r="D977">
        <v>54</v>
      </c>
      <c r="E977">
        <v>4</v>
      </c>
      <c r="F977" t="s">
        <v>1205</v>
      </c>
      <c r="G977" t="s">
        <v>38</v>
      </c>
      <c r="H977">
        <v>1</v>
      </c>
      <c r="I977">
        <v>2.316818</v>
      </c>
      <c r="J977" t="s">
        <v>39</v>
      </c>
      <c r="K977">
        <v>0.75</v>
      </c>
      <c r="L977">
        <v>1.2529999999999999</v>
      </c>
      <c r="M977" t="s">
        <v>40</v>
      </c>
      <c r="N977">
        <v>0.91669999999999996</v>
      </c>
      <c r="O977">
        <v>1.584273</v>
      </c>
      <c r="P977" t="s">
        <v>41</v>
      </c>
      <c r="Q977">
        <v>0.58330000000000004</v>
      </c>
      <c r="R977">
        <v>1.709857</v>
      </c>
    </row>
    <row r="978" spans="1:18" hidden="1" x14ac:dyDescent="0.2">
      <c r="A978">
        <v>5244</v>
      </c>
      <c r="B978" t="s">
        <v>1209</v>
      </c>
      <c r="C978" t="str">
        <f t="shared" si="15"/>
        <v>Sem</v>
      </c>
      <c r="D978">
        <v>26</v>
      </c>
      <c r="E978">
        <v>1</v>
      </c>
      <c r="F978" t="s">
        <v>1205</v>
      </c>
      <c r="G978" t="s">
        <v>38</v>
      </c>
      <c r="H978">
        <v>0.83330000000000004</v>
      </c>
      <c r="I978">
        <v>2.0282</v>
      </c>
      <c r="J978" t="s">
        <v>39</v>
      </c>
      <c r="K978">
        <v>1</v>
      </c>
      <c r="L978">
        <v>1.2464999999999999</v>
      </c>
      <c r="M978" t="s">
        <v>40</v>
      </c>
      <c r="N978">
        <v>0.83330000000000004</v>
      </c>
      <c r="O978">
        <v>1.4341999999999999</v>
      </c>
      <c r="P978" t="s">
        <v>41</v>
      </c>
      <c r="Q978">
        <v>0.75</v>
      </c>
      <c r="R978">
        <v>1.508778</v>
      </c>
    </row>
    <row r="979" spans="1:18" x14ac:dyDescent="0.2">
      <c r="A979">
        <v>5246</v>
      </c>
      <c r="B979" t="s">
        <v>1210</v>
      </c>
      <c r="C979" t="str">
        <f t="shared" si="15"/>
        <v>Gram</v>
      </c>
      <c r="D979">
        <v>0</v>
      </c>
      <c r="E979">
        <v>0</v>
      </c>
      <c r="F979" t="s">
        <v>1211</v>
      </c>
      <c r="G979" t="s">
        <v>19</v>
      </c>
      <c r="H979">
        <v>0.6</v>
      </c>
      <c r="I979">
        <v>4.5674999999999999</v>
      </c>
      <c r="J979" t="s">
        <v>20</v>
      </c>
      <c r="K979">
        <v>0.6</v>
      </c>
      <c r="L979">
        <v>3.631167</v>
      </c>
      <c r="M979" t="s">
        <v>21</v>
      </c>
      <c r="N979">
        <v>0.4</v>
      </c>
      <c r="O979">
        <v>2.694</v>
      </c>
      <c r="P979" t="s">
        <v>22</v>
      </c>
      <c r="Q979">
        <v>0.9</v>
      </c>
      <c r="R979">
        <v>2.0518890000000001</v>
      </c>
    </row>
    <row r="980" spans="1:18" x14ac:dyDescent="0.2">
      <c r="A980">
        <v>5246</v>
      </c>
      <c r="B980" t="s">
        <v>1212</v>
      </c>
      <c r="C980" t="str">
        <f t="shared" si="15"/>
        <v>Gram</v>
      </c>
      <c r="D980">
        <v>0</v>
      </c>
      <c r="E980">
        <v>0</v>
      </c>
      <c r="F980" t="s">
        <v>1211</v>
      </c>
      <c r="G980" t="s">
        <v>19</v>
      </c>
      <c r="H980">
        <v>0.7</v>
      </c>
      <c r="I980">
        <v>5.0365710000000004</v>
      </c>
      <c r="J980" t="s">
        <v>20</v>
      </c>
      <c r="K980">
        <v>0.3</v>
      </c>
      <c r="L980">
        <v>4.7126669999999997</v>
      </c>
      <c r="M980" t="s">
        <v>21</v>
      </c>
      <c r="N980">
        <v>0.8</v>
      </c>
      <c r="O980">
        <v>2.4301249999999999</v>
      </c>
      <c r="P980" t="s">
        <v>22</v>
      </c>
      <c r="Q980">
        <v>0.6</v>
      </c>
      <c r="R980">
        <v>2.4166669999999999</v>
      </c>
    </row>
    <row r="981" spans="1:18" hidden="1" x14ac:dyDescent="0.2">
      <c r="A981">
        <v>5246</v>
      </c>
      <c r="B981" t="s">
        <v>1213</v>
      </c>
      <c r="C981" t="str">
        <f t="shared" si="15"/>
        <v>Phon</v>
      </c>
      <c r="D981">
        <v>0</v>
      </c>
      <c r="E981">
        <v>0</v>
      </c>
      <c r="F981" t="s">
        <v>1211</v>
      </c>
      <c r="G981" t="s">
        <v>25</v>
      </c>
      <c r="H981">
        <v>0.83330000000000004</v>
      </c>
      <c r="I981">
        <v>3.0895999999999999</v>
      </c>
      <c r="J981" t="s">
        <v>26</v>
      </c>
      <c r="K981">
        <v>0.83330000000000004</v>
      </c>
      <c r="L981">
        <v>1.4182999999999999</v>
      </c>
      <c r="M981" t="s">
        <v>27</v>
      </c>
      <c r="N981">
        <v>0.75</v>
      </c>
      <c r="O981">
        <v>1.5874440000000001</v>
      </c>
      <c r="P981" t="s">
        <v>28</v>
      </c>
      <c r="Q981">
        <v>0.33329999999999999</v>
      </c>
      <c r="R981">
        <v>0.99424999999999997</v>
      </c>
    </row>
    <row r="982" spans="1:18" hidden="1" x14ac:dyDescent="0.2">
      <c r="A982">
        <v>5246</v>
      </c>
      <c r="B982" t="s">
        <v>1214</v>
      </c>
      <c r="C982" t="str">
        <f t="shared" si="15"/>
        <v>Phon</v>
      </c>
      <c r="D982">
        <v>0</v>
      </c>
      <c r="E982">
        <v>0</v>
      </c>
      <c r="F982" t="s">
        <v>1211</v>
      </c>
      <c r="G982" t="s">
        <v>25</v>
      </c>
      <c r="H982">
        <v>0.75</v>
      </c>
      <c r="I982">
        <v>2.7029999999999998</v>
      </c>
      <c r="J982" t="s">
        <v>26</v>
      </c>
      <c r="K982">
        <v>0.66669999999999996</v>
      </c>
      <c r="L982">
        <v>1.23</v>
      </c>
      <c r="M982" t="s">
        <v>27</v>
      </c>
      <c r="N982">
        <v>0.83330000000000004</v>
      </c>
      <c r="O982">
        <v>1.4071</v>
      </c>
      <c r="P982" t="s">
        <v>28</v>
      </c>
      <c r="Q982">
        <v>0.25</v>
      </c>
      <c r="R982">
        <v>1.4166669999999999</v>
      </c>
    </row>
    <row r="983" spans="1:18" hidden="1" x14ac:dyDescent="0.2">
      <c r="A983">
        <v>5246</v>
      </c>
      <c r="B983" t="s">
        <v>1215</v>
      </c>
      <c r="C983" t="str">
        <f t="shared" si="15"/>
        <v>Plaus</v>
      </c>
      <c r="D983">
        <v>0</v>
      </c>
      <c r="E983">
        <v>0</v>
      </c>
      <c r="F983" t="s">
        <v>1216</v>
      </c>
      <c r="G983" t="s">
        <v>32</v>
      </c>
      <c r="H983">
        <v>1</v>
      </c>
      <c r="I983">
        <v>4.1315</v>
      </c>
      <c r="J983" t="s">
        <v>33</v>
      </c>
      <c r="K983">
        <v>0.7</v>
      </c>
      <c r="L983">
        <v>1.9410000000000001</v>
      </c>
      <c r="M983" t="s">
        <v>34</v>
      </c>
      <c r="N983">
        <v>1</v>
      </c>
      <c r="O983">
        <v>1.9298</v>
      </c>
      <c r="P983" t="s">
        <v>35</v>
      </c>
      <c r="Q983">
        <v>0.8</v>
      </c>
      <c r="R983">
        <v>1.82325</v>
      </c>
    </row>
    <row r="984" spans="1:18" hidden="1" x14ac:dyDescent="0.2">
      <c r="A984">
        <v>5246</v>
      </c>
      <c r="B984" t="s">
        <v>1217</v>
      </c>
      <c r="C984" t="str">
        <f t="shared" si="15"/>
        <v>Plaus</v>
      </c>
      <c r="D984">
        <v>19</v>
      </c>
      <c r="E984">
        <v>0</v>
      </c>
      <c r="F984" t="s">
        <v>1216</v>
      </c>
      <c r="G984" t="s">
        <v>32</v>
      </c>
      <c r="H984">
        <v>0.9</v>
      </c>
      <c r="I984">
        <v>4.2831109999999999</v>
      </c>
      <c r="J984" t="s">
        <v>33</v>
      </c>
      <c r="K984">
        <v>0.8</v>
      </c>
      <c r="L984">
        <v>1.8376250000000001</v>
      </c>
      <c r="M984" t="s">
        <v>34</v>
      </c>
      <c r="N984">
        <v>0.9</v>
      </c>
      <c r="O984">
        <v>1.689222</v>
      </c>
      <c r="P984" t="s">
        <v>35</v>
      </c>
      <c r="Q984">
        <v>0.8</v>
      </c>
      <c r="R984">
        <v>1.9275</v>
      </c>
    </row>
    <row r="985" spans="1:18" hidden="1" x14ac:dyDescent="0.2">
      <c r="A985">
        <v>5246</v>
      </c>
      <c r="B985" t="s">
        <v>1218</v>
      </c>
      <c r="C985" t="str">
        <f t="shared" si="15"/>
        <v>Sem</v>
      </c>
      <c r="D985">
        <v>14</v>
      </c>
      <c r="E985">
        <v>0</v>
      </c>
      <c r="F985" t="s">
        <v>1216</v>
      </c>
      <c r="G985" t="s">
        <v>38</v>
      </c>
      <c r="H985">
        <v>0.91669999999999996</v>
      </c>
      <c r="I985">
        <v>2.4507270000000001</v>
      </c>
      <c r="J985" t="s">
        <v>39</v>
      </c>
      <c r="K985">
        <v>0.91669999999999996</v>
      </c>
      <c r="L985">
        <v>1.107909</v>
      </c>
      <c r="M985" t="s">
        <v>40</v>
      </c>
      <c r="N985">
        <v>0.91669999999999996</v>
      </c>
      <c r="O985">
        <v>1.091818</v>
      </c>
      <c r="P985" t="s">
        <v>41</v>
      </c>
      <c r="Q985">
        <v>0.41670000000000001</v>
      </c>
      <c r="R985">
        <v>1.5167999999999999</v>
      </c>
    </row>
    <row r="986" spans="1:18" hidden="1" x14ac:dyDescent="0.2">
      <c r="A986">
        <v>5246</v>
      </c>
      <c r="B986" t="s">
        <v>1219</v>
      </c>
      <c r="C986" t="str">
        <f t="shared" si="15"/>
        <v>Sem</v>
      </c>
      <c r="D986">
        <v>13</v>
      </c>
      <c r="E986">
        <v>0</v>
      </c>
      <c r="F986" t="s">
        <v>1216</v>
      </c>
      <c r="G986" t="s">
        <v>38</v>
      </c>
      <c r="H986">
        <v>0.91669999999999996</v>
      </c>
      <c r="I986">
        <v>2.302273</v>
      </c>
      <c r="J986" t="s">
        <v>39</v>
      </c>
      <c r="K986">
        <v>0.91669999999999996</v>
      </c>
      <c r="L986">
        <v>0.978545</v>
      </c>
      <c r="M986" t="s">
        <v>40</v>
      </c>
      <c r="N986">
        <v>0.83330000000000004</v>
      </c>
      <c r="O986">
        <v>0.82950000000000002</v>
      </c>
      <c r="P986" t="s">
        <v>41</v>
      </c>
      <c r="Q986">
        <v>0.33329999999999999</v>
      </c>
      <c r="R986">
        <v>1.4330000000000001</v>
      </c>
    </row>
    <row r="987" spans="1:18" x14ac:dyDescent="0.2">
      <c r="A987">
        <v>5250</v>
      </c>
      <c r="B987" t="s">
        <v>1220</v>
      </c>
      <c r="C987" t="str">
        <f t="shared" si="15"/>
        <v>Gram</v>
      </c>
      <c r="D987">
        <v>0</v>
      </c>
      <c r="E987">
        <v>0</v>
      </c>
      <c r="F987" t="s">
        <v>171</v>
      </c>
      <c r="G987" t="s">
        <v>19</v>
      </c>
      <c r="H987">
        <v>1</v>
      </c>
      <c r="I987">
        <v>1.0164</v>
      </c>
      <c r="J987" t="s">
        <v>20</v>
      </c>
      <c r="K987">
        <v>0.7</v>
      </c>
      <c r="L987">
        <v>3.2442859999999998</v>
      </c>
      <c r="M987" t="s">
        <v>21</v>
      </c>
      <c r="N987">
        <v>0.9</v>
      </c>
      <c r="O987">
        <v>1.883778</v>
      </c>
      <c r="P987" t="s">
        <v>22</v>
      </c>
      <c r="Q987">
        <v>0.8</v>
      </c>
      <c r="R987">
        <v>2.167875</v>
      </c>
    </row>
    <row r="988" spans="1:18" x14ac:dyDescent="0.2">
      <c r="A988">
        <v>5250</v>
      </c>
      <c r="B988" t="s">
        <v>1221</v>
      </c>
      <c r="C988" t="str">
        <f t="shared" si="15"/>
        <v>Gram</v>
      </c>
      <c r="D988">
        <v>0</v>
      </c>
      <c r="E988">
        <v>0</v>
      </c>
      <c r="F988" t="s">
        <v>171</v>
      </c>
      <c r="G988" t="s">
        <v>19</v>
      </c>
      <c r="H988">
        <v>1</v>
      </c>
      <c r="I988">
        <v>1.3515999999999999</v>
      </c>
      <c r="J988" t="s">
        <v>20</v>
      </c>
      <c r="K988">
        <v>0.6</v>
      </c>
      <c r="L988">
        <v>3.3391670000000002</v>
      </c>
      <c r="M988" t="s">
        <v>21</v>
      </c>
      <c r="N988">
        <v>0.8</v>
      </c>
      <c r="O988">
        <v>1.6543749999999999</v>
      </c>
      <c r="P988" t="s">
        <v>22</v>
      </c>
      <c r="Q988">
        <v>0.5</v>
      </c>
      <c r="R988">
        <v>1.9996</v>
      </c>
    </row>
    <row r="989" spans="1:18" hidden="1" x14ac:dyDescent="0.2">
      <c r="A989">
        <v>5250</v>
      </c>
      <c r="B989" t="s">
        <v>1222</v>
      </c>
      <c r="C989" t="str">
        <f t="shared" si="15"/>
        <v>Phon</v>
      </c>
      <c r="D989">
        <v>0</v>
      </c>
      <c r="E989">
        <v>0</v>
      </c>
      <c r="F989" t="s">
        <v>171</v>
      </c>
      <c r="G989" t="s">
        <v>25</v>
      </c>
      <c r="H989">
        <v>0.91669999999999996</v>
      </c>
      <c r="I989">
        <v>1.0791820000000001</v>
      </c>
      <c r="J989" t="s">
        <v>26</v>
      </c>
      <c r="K989">
        <v>0.5</v>
      </c>
      <c r="L989">
        <v>1.123667</v>
      </c>
      <c r="M989" t="s">
        <v>27</v>
      </c>
      <c r="N989">
        <v>0.83330000000000004</v>
      </c>
      <c r="O989">
        <v>1.232111</v>
      </c>
      <c r="P989" t="s">
        <v>28</v>
      </c>
      <c r="Q989">
        <v>0.58330000000000004</v>
      </c>
      <c r="R989">
        <v>1.165</v>
      </c>
    </row>
    <row r="990" spans="1:18" hidden="1" x14ac:dyDescent="0.2">
      <c r="A990">
        <v>5250</v>
      </c>
      <c r="B990" t="s">
        <v>1223</v>
      </c>
      <c r="C990" t="str">
        <f t="shared" si="15"/>
        <v>Phon</v>
      </c>
      <c r="D990">
        <v>0</v>
      </c>
      <c r="E990">
        <v>0</v>
      </c>
      <c r="F990" t="s">
        <v>171</v>
      </c>
      <c r="G990" t="s">
        <v>25</v>
      </c>
      <c r="H990">
        <v>1</v>
      </c>
      <c r="I990">
        <v>1.146833</v>
      </c>
      <c r="J990" t="s">
        <v>26</v>
      </c>
      <c r="K990">
        <v>0.66669999999999996</v>
      </c>
      <c r="L990">
        <v>1.1214999999999999</v>
      </c>
      <c r="M990" t="s">
        <v>27</v>
      </c>
      <c r="N990">
        <v>0.75</v>
      </c>
      <c r="O990">
        <v>1.159778</v>
      </c>
      <c r="P990" t="s">
        <v>28</v>
      </c>
      <c r="Q990">
        <v>0.91669999999999996</v>
      </c>
      <c r="R990">
        <v>1.192091</v>
      </c>
    </row>
    <row r="991" spans="1:18" hidden="1" x14ac:dyDescent="0.2">
      <c r="A991">
        <v>5250</v>
      </c>
      <c r="B991" t="s">
        <v>1224</v>
      </c>
      <c r="C991" t="str">
        <f t="shared" si="15"/>
        <v>Plaus</v>
      </c>
      <c r="D991">
        <v>0</v>
      </c>
      <c r="E991">
        <v>0</v>
      </c>
      <c r="F991" t="s">
        <v>1225</v>
      </c>
      <c r="G991" t="s">
        <v>32</v>
      </c>
      <c r="H991">
        <v>1</v>
      </c>
      <c r="I991">
        <v>1.3720000000000001</v>
      </c>
      <c r="J991" t="s">
        <v>33</v>
      </c>
      <c r="K991">
        <v>0.9</v>
      </c>
      <c r="L991">
        <v>1.9483330000000001</v>
      </c>
      <c r="M991" t="s">
        <v>34</v>
      </c>
      <c r="N991">
        <v>0.6</v>
      </c>
      <c r="O991">
        <v>1.7528330000000001</v>
      </c>
      <c r="P991" t="s">
        <v>35</v>
      </c>
      <c r="Q991">
        <v>0.5</v>
      </c>
      <c r="R991">
        <v>1.944</v>
      </c>
    </row>
    <row r="992" spans="1:18" hidden="1" x14ac:dyDescent="0.2">
      <c r="A992">
        <v>5250</v>
      </c>
      <c r="B992" t="s">
        <v>1226</v>
      </c>
      <c r="C992" t="str">
        <f t="shared" si="15"/>
        <v>Plaus</v>
      </c>
      <c r="D992">
        <v>0</v>
      </c>
      <c r="E992">
        <v>0</v>
      </c>
      <c r="F992" t="s">
        <v>1225</v>
      </c>
      <c r="G992" t="s">
        <v>32</v>
      </c>
      <c r="H992">
        <v>1</v>
      </c>
      <c r="I992">
        <v>1.2959000000000001</v>
      </c>
      <c r="J992" t="s">
        <v>33</v>
      </c>
      <c r="K992">
        <v>0.9</v>
      </c>
      <c r="L992">
        <v>1.6944440000000001</v>
      </c>
      <c r="M992" t="s">
        <v>34</v>
      </c>
      <c r="N992">
        <v>1</v>
      </c>
      <c r="O992">
        <v>1.7762</v>
      </c>
      <c r="P992" t="s">
        <v>35</v>
      </c>
      <c r="Q992">
        <v>0.7</v>
      </c>
      <c r="R992">
        <v>1.9197139999999999</v>
      </c>
    </row>
    <row r="993" spans="1:18" hidden="1" x14ac:dyDescent="0.2">
      <c r="A993">
        <v>5250</v>
      </c>
      <c r="B993" t="s">
        <v>1227</v>
      </c>
      <c r="C993" t="str">
        <f t="shared" si="15"/>
        <v>Sem</v>
      </c>
      <c r="D993">
        <v>0</v>
      </c>
      <c r="E993">
        <v>0</v>
      </c>
      <c r="F993" t="s">
        <v>1225</v>
      </c>
      <c r="G993" t="s">
        <v>38</v>
      </c>
      <c r="H993">
        <v>1</v>
      </c>
      <c r="I993">
        <v>1.227833</v>
      </c>
      <c r="J993" t="s">
        <v>39</v>
      </c>
      <c r="K993">
        <v>0.91669999999999996</v>
      </c>
      <c r="L993">
        <v>1.2841</v>
      </c>
      <c r="M993" t="s">
        <v>40</v>
      </c>
      <c r="N993">
        <v>0.83330000000000004</v>
      </c>
      <c r="O993">
        <v>1.2261</v>
      </c>
      <c r="P993" t="s">
        <v>41</v>
      </c>
      <c r="Q993">
        <v>0.91669999999999996</v>
      </c>
      <c r="R993">
        <v>1.2346999999999999</v>
      </c>
    </row>
    <row r="994" spans="1:18" hidden="1" x14ac:dyDescent="0.2">
      <c r="A994">
        <v>5250</v>
      </c>
      <c r="B994" t="s">
        <v>1228</v>
      </c>
      <c r="C994" t="str">
        <f t="shared" si="15"/>
        <v>Sem</v>
      </c>
      <c r="D994">
        <v>0</v>
      </c>
      <c r="E994">
        <v>0</v>
      </c>
      <c r="F994" t="s">
        <v>1225</v>
      </c>
      <c r="G994" t="s">
        <v>38</v>
      </c>
      <c r="H994">
        <v>1</v>
      </c>
      <c r="I994">
        <v>1.1282730000000001</v>
      </c>
      <c r="J994" t="s">
        <v>39</v>
      </c>
      <c r="K994">
        <v>1</v>
      </c>
      <c r="L994">
        <v>1.239333</v>
      </c>
      <c r="M994" t="s">
        <v>40</v>
      </c>
      <c r="N994">
        <v>0.83330000000000004</v>
      </c>
      <c r="O994">
        <v>1.2654000000000001</v>
      </c>
      <c r="P994" t="s">
        <v>41</v>
      </c>
      <c r="Q994">
        <v>0.75</v>
      </c>
      <c r="R994">
        <v>1.381556</v>
      </c>
    </row>
    <row r="995" spans="1:18" x14ac:dyDescent="0.2">
      <c r="A995">
        <v>5252</v>
      </c>
      <c r="B995" t="s">
        <v>1229</v>
      </c>
      <c r="C995" t="str">
        <f t="shared" si="15"/>
        <v>Gram</v>
      </c>
      <c r="D995">
        <v>0</v>
      </c>
      <c r="E995">
        <v>0</v>
      </c>
      <c r="F995" t="s">
        <v>1230</v>
      </c>
      <c r="G995" t="s">
        <v>19</v>
      </c>
      <c r="H995">
        <v>1</v>
      </c>
      <c r="I995">
        <v>1.7005999999999999</v>
      </c>
      <c r="J995" t="s">
        <v>20</v>
      </c>
      <c r="K995">
        <v>0.8</v>
      </c>
      <c r="L995">
        <v>3.4950000000000001</v>
      </c>
      <c r="M995" t="s">
        <v>21</v>
      </c>
      <c r="N995">
        <v>0.6</v>
      </c>
      <c r="O995">
        <v>1.909667</v>
      </c>
      <c r="P995" t="s">
        <v>22</v>
      </c>
      <c r="Q995">
        <v>0.7</v>
      </c>
      <c r="R995">
        <v>2.2074289999999999</v>
      </c>
    </row>
    <row r="996" spans="1:18" x14ac:dyDescent="0.2">
      <c r="A996">
        <v>5252</v>
      </c>
      <c r="B996" t="s">
        <v>1231</v>
      </c>
      <c r="C996" t="str">
        <f t="shared" si="15"/>
        <v>Gram</v>
      </c>
      <c r="D996">
        <v>0</v>
      </c>
      <c r="E996">
        <v>0</v>
      </c>
      <c r="F996" t="s">
        <v>1230</v>
      </c>
      <c r="G996" t="s">
        <v>19</v>
      </c>
      <c r="H996">
        <v>1</v>
      </c>
      <c r="I996">
        <v>1.8528</v>
      </c>
      <c r="J996" t="s">
        <v>20</v>
      </c>
      <c r="K996">
        <v>0.2</v>
      </c>
      <c r="L996">
        <v>3.294</v>
      </c>
      <c r="M996" t="s">
        <v>21</v>
      </c>
      <c r="N996">
        <v>0.7</v>
      </c>
      <c r="O996">
        <v>2.4365709999999998</v>
      </c>
      <c r="P996" t="s">
        <v>22</v>
      </c>
      <c r="Q996">
        <v>0.8</v>
      </c>
      <c r="R996">
        <v>2.14175</v>
      </c>
    </row>
    <row r="997" spans="1:18" hidden="1" x14ac:dyDescent="0.2">
      <c r="A997">
        <v>5252</v>
      </c>
      <c r="B997" t="s">
        <v>1232</v>
      </c>
      <c r="C997" t="str">
        <f t="shared" si="15"/>
        <v>Phon</v>
      </c>
      <c r="D997">
        <v>0</v>
      </c>
      <c r="E997">
        <v>0</v>
      </c>
      <c r="F997" t="s">
        <v>1230</v>
      </c>
      <c r="G997" t="s">
        <v>25</v>
      </c>
      <c r="H997">
        <v>0.83330000000000004</v>
      </c>
      <c r="I997">
        <v>1.415778</v>
      </c>
      <c r="J997" t="s">
        <v>26</v>
      </c>
      <c r="K997">
        <v>0.75</v>
      </c>
      <c r="L997">
        <v>1.615556</v>
      </c>
      <c r="M997" t="s">
        <v>27</v>
      </c>
      <c r="N997">
        <v>0.5</v>
      </c>
      <c r="O997">
        <v>1.3220000000000001</v>
      </c>
      <c r="P997" t="s">
        <v>28</v>
      </c>
      <c r="Q997">
        <v>0.58330000000000004</v>
      </c>
      <c r="R997">
        <v>1.1564289999999999</v>
      </c>
    </row>
    <row r="998" spans="1:18" hidden="1" x14ac:dyDescent="0.2">
      <c r="A998">
        <v>5252</v>
      </c>
      <c r="B998" t="s">
        <v>1233</v>
      </c>
      <c r="C998" t="str">
        <f t="shared" si="15"/>
        <v>Phon</v>
      </c>
      <c r="D998">
        <v>2</v>
      </c>
      <c r="E998">
        <v>0</v>
      </c>
      <c r="F998" t="s">
        <v>1230</v>
      </c>
      <c r="G998" t="s">
        <v>25</v>
      </c>
      <c r="H998">
        <v>0.91669999999999996</v>
      </c>
      <c r="I998">
        <v>1.1700999999999999</v>
      </c>
      <c r="J998" t="s">
        <v>26</v>
      </c>
      <c r="K998">
        <v>0.66669999999999996</v>
      </c>
      <c r="L998">
        <v>1.2978749999999999</v>
      </c>
      <c r="M998" t="s">
        <v>27</v>
      </c>
      <c r="N998">
        <v>0.91669999999999996</v>
      </c>
      <c r="O998">
        <v>1.2313639999999999</v>
      </c>
      <c r="P998" t="s">
        <v>28</v>
      </c>
      <c r="Q998">
        <v>0.83330000000000004</v>
      </c>
      <c r="R998">
        <v>1.4402999999999999</v>
      </c>
    </row>
    <row r="999" spans="1:18" hidden="1" x14ac:dyDescent="0.2">
      <c r="A999">
        <v>5252</v>
      </c>
      <c r="B999" t="s">
        <v>1234</v>
      </c>
      <c r="C999" t="str">
        <f t="shared" si="15"/>
        <v>Plaus</v>
      </c>
      <c r="D999">
        <v>13</v>
      </c>
      <c r="E999">
        <v>1</v>
      </c>
      <c r="F999" t="s">
        <v>1086</v>
      </c>
      <c r="G999" t="s">
        <v>32</v>
      </c>
      <c r="H999">
        <v>1</v>
      </c>
      <c r="I999">
        <v>1.1367</v>
      </c>
      <c r="J999" t="s">
        <v>33</v>
      </c>
      <c r="K999">
        <v>0.9</v>
      </c>
      <c r="L999">
        <v>1.7544439999999999</v>
      </c>
      <c r="M999" t="s">
        <v>34</v>
      </c>
      <c r="N999">
        <v>1</v>
      </c>
      <c r="O999">
        <v>1.5841000000000001</v>
      </c>
      <c r="P999" t="s">
        <v>35</v>
      </c>
      <c r="Q999">
        <v>1</v>
      </c>
      <c r="R999">
        <v>1.6625000000000001</v>
      </c>
    </row>
    <row r="1000" spans="1:18" hidden="1" x14ac:dyDescent="0.2">
      <c r="A1000">
        <v>5252</v>
      </c>
      <c r="B1000" t="s">
        <v>1235</v>
      </c>
      <c r="C1000" t="str">
        <f t="shared" si="15"/>
        <v>Plaus</v>
      </c>
      <c r="D1000">
        <v>2</v>
      </c>
      <c r="E1000">
        <v>0</v>
      </c>
      <c r="F1000" t="s">
        <v>1086</v>
      </c>
      <c r="G1000" t="s">
        <v>32</v>
      </c>
      <c r="H1000">
        <v>1</v>
      </c>
      <c r="I1000">
        <v>1.0216670000000001</v>
      </c>
      <c r="J1000" t="s">
        <v>33</v>
      </c>
      <c r="K1000">
        <v>0.8</v>
      </c>
      <c r="L1000">
        <v>1.711125</v>
      </c>
      <c r="M1000" t="s">
        <v>34</v>
      </c>
      <c r="N1000">
        <v>0.9</v>
      </c>
      <c r="O1000">
        <v>1.5901110000000001</v>
      </c>
      <c r="P1000" t="s">
        <v>35</v>
      </c>
      <c r="Q1000">
        <v>0.9</v>
      </c>
      <c r="R1000">
        <v>1.711444</v>
      </c>
    </row>
    <row r="1001" spans="1:18" hidden="1" x14ac:dyDescent="0.2">
      <c r="A1001">
        <v>5252</v>
      </c>
      <c r="B1001" t="s">
        <v>1236</v>
      </c>
      <c r="C1001" t="str">
        <f t="shared" si="15"/>
        <v>Sem</v>
      </c>
      <c r="D1001">
        <v>0</v>
      </c>
      <c r="E1001">
        <v>0</v>
      </c>
      <c r="F1001" t="s">
        <v>1086</v>
      </c>
      <c r="G1001" t="s">
        <v>38</v>
      </c>
      <c r="H1001">
        <v>1</v>
      </c>
      <c r="I1001">
        <v>1.1379999999999999</v>
      </c>
      <c r="J1001" t="s">
        <v>39</v>
      </c>
      <c r="K1001">
        <v>0.91669999999999996</v>
      </c>
      <c r="L1001">
        <v>1.274818</v>
      </c>
      <c r="M1001" t="s">
        <v>40</v>
      </c>
      <c r="N1001">
        <v>0.75</v>
      </c>
      <c r="O1001">
        <v>1.3320000000000001</v>
      </c>
      <c r="P1001" t="s">
        <v>41</v>
      </c>
      <c r="Q1001">
        <v>1</v>
      </c>
      <c r="R1001">
        <v>1.331</v>
      </c>
    </row>
    <row r="1002" spans="1:18" hidden="1" x14ac:dyDescent="0.2">
      <c r="A1002">
        <v>5252</v>
      </c>
      <c r="B1002" t="s">
        <v>1237</v>
      </c>
      <c r="C1002" t="str">
        <f t="shared" si="15"/>
        <v>Sem</v>
      </c>
      <c r="D1002">
        <v>2</v>
      </c>
      <c r="E1002">
        <v>0</v>
      </c>
      <c r="F1002" t="s">
        <v>1086</v>
      </c>
      <c r="G1002" t="s">
        <v>38</v>
      </c>
      <c r="H1002">
        <v>0.91669999999999996</v>
      </c>
      <c r="I1002">
        <v>0.99509099999999995</v>
      </c>
      <c r="J1002" t="s">
        <v>39</v>
      </c>
      <c r="K1002">
        <v>0.91669999999999996</v>
      </c>
      <c r="L1002">
        <v>1.240909</v>
      </c>
      <c r="M1002" t="s">
        <v>40</v>
      </c>
      <c r="N1002">
        <v>0.91669999999999996</v>
      </c>
      <c r="O1002">
        <v>1.166455</v>
      </c>
      <c r="P1002" t="s">
        <v>41</v>
      </c>
      <c r="Q1002">
        <v>0.58330000000000004</v>
      </c>
      <c r="R1002">
        <v>1.136714</v>
      </c>
    </row>
    <row r="1003" spans="1:18" x14ac:dyDescent="0.2">
      <c r="A1003">
        <v>5255</v>
      </c>
      <c r="B1003" t="s">
        <v>1238</v>
      </c>
      <c r="C1003" t="str">
        <f t="shared" si="15"/>
        <v>Gram</v>
      </c>
      <c r="D1003">
        <v>18</v>
      </c>
      <c r="E1003">
        <v>0</v>
      </c>
      <c r="F1003" t="s">
        <v>1239</v>
      </c>
      <c r="G1003" t="s">
        <v>19</v>
      </c>
      <c r="H1003">
        <v>1</v>
      </c>
      <c r="I1003">
        <v>1.1594439999999999</v>
      </c>
      <c r="J1003" t="s">
        <v>20</v>
      </c>
      <c r="K1003">
        <v>0.8</v>
      </c>
      <c r="L1003">
        <v>3.3424290000000001</v>
      </c>
      <c r="M1003" t="s">
        <v>21</v>
      </c>
      <c r="N1003">
        <v>0.5</v>
      </c>
      <c r="O1003">
        <v>3.1560000000000001</v>
      </c>
      <c r="P1003" t="s">
        <v>22</v>
      </c>
      <c r="Q1003">
        <v>0.8</v>
      </c>
      <c r="R1003">
        <v>2.6617500000000001</v>
      </c>
    </row>
    <row r="1004" spans="1:18" hidden="1" x14ac:dyDescent="0.2">
      <c r="A1004">
        <v>5255</v>
      </c>
      <c r="B1004" t="s">
        <v>1240</v>
      </c>
      <c r="C1004" t="str">
        <f t="shared" si="15"/>
        <v>Phon</v>
      </c>
      <c r="D1004">
        <v>16</v>
      </c>
      <c r="E1004">
        <v>0</v>
      </c>
      <c r="F1004" t="s">
        <v>1239</v>
      </c>
      <c r="G1004" t="s">
        <v>25</v>
      </c>
      <c r="H1004">
        <v>0.83330000000000004</v>
      </c>
      <c r="I1004">
        <v>1.1725000000000001</v>
      </c>
      <c r="J1004" t="s">
        <v>26</v>
      </c>
      <c r="K1004">
        <v>0.25</v>
      </c>
      <c r="L1004">
        <v>1.6944999999999999</v>
      </c>
      <c r="M1004" t="s">
        <v>27</v>
      </c>
      <c r="N1004">
        <v>0.41670000000000001</v>
      </c>
      <c r="O1004">
        <v>1.5147999999999999</v>
      </c>
      <c r="P1004" t="s">
        <v>28</v>
      </c>
      <c r="Q1004">
        <v>0.16669999999999999</v>
      </c>
      <c r="R1004">
        <v>1.6835</v>
      </c>
    </row>
    <row r="1005" spans="1:18" hidden="1" x14ac:dyDescent="0.2">
      <c r="A1005">
        <v>5255</v>
      </c>
      <c r="B1005" t="s">
        <v>1241</v>
      </c>
      <c r="C1005" t="str">
        <f t="shared" si="15"/>
        <v>Phon</v>
      </c>
      <c r="D1005">
        <v>5</v>
      </c>
      <c r="E1005">
        <v>0</v>
      </c>
      <c r="F1005" t="s">
        <v>1239</v>
      </c>
      <c r="G1005" t="s">
        <v>25</v>
      </c>
      <c r="H1005">
        <v>0.75</v>
      </c>
      <c r="I1005">
        <v>1.2027779999999999</v>
      </c>
      <c r="J1005" t="s">
        <v>26</v>
      </c>
      <c r="K1005">
        <v>0</v>
      </c>
      <c r="L1005" t="s">
        <v>96</v>
      </c>
      <c r="M1005" t="s">
        <v>27</v>
      </c>
      <c r="N1005">
        <v>8.3299999999999999E-2</v>
      </c>
      <c r="O1005">
        <v>1.206</v>
      </c>
      <c r="P1005" t="s">
        <v>28</v>
      </c>
      <c r="Q1005">
        <v>0.33329999999999999</v>
      </c>
      <c r="R1005">
        <v>2.4133330000000002</v>
      </c>
    </row>
    <row r="1006" spans="1:18" x14ac:dyDescent="0.2">
      <c r="A1006">
        <v>5256</v>
      </c>
      <c r="B1006" t="s">
        <v>1242</v>
      </c>
      <c r="C1006" t="str">
        <f t="shared" si="15"/>
        <v>Gram</v>
      </c>
      <c r="D1006">
        <v>3</v>
      </c>
      <c r="E1006">
        <v>0</v>
      </c>
      <c r="F1006" t="s">
        <v>906</v>
      </c>
      <c r="G1006" t="s">
        <v>19</v>
      </c>
      <c r="H1006">
        <v>1</v>
      </c>
      <c r="I1006">
        <v>1.1185</v>
      </c>
      <c r="J1006" t="s">
        <v>20</v>
      </c>
      <c r="K1006">
        <v>0.3</v>
      </c>
      <c r="L1006">
        <v>3.4386670000000001</v>
      </c>
      <c r="M1006" t="s">
        <v>21</v>
      </c>
      <c r="N1006">
        <v>0.8</v>
      </c>
      <c r="O1006">
        <v>1.955875</v>
      </c>
      <c r="P1006" t="s">
        <v>22</v>
      </c>
      <c r="Q1006">
        <v>0.4</v>
      </c>
      <c r="R1006">
        <v>2.0142500000000001</v>
      </c>
    </row>
    <row r="1007" spans="1:18" x14ac:dyDescent="0.2">
      <c r="A1007">
        <v>5256</v>
      </c>
      <c r="B1007" t="s">
        <v>1243</v>
      </c>
      <c r="C1007" t="str">
        <f t="shared" si="15"/>
        <v>Gram</v>
      </c>
      <c r="D1007">
        <v>0</v>
      </c>
      <c r="E1007">
        <v>0</v>
      </c>
      <c r="F1007" t="s">
        <v>906</v>
      </c>
      <c r="G1007" t="s">
        <v>19</v>
      </c>
      <c r="H1007">
        <v>1</v>
      </c>
      <c r="I1007">
        <v>1.2185999999999999</v>
      </c>
      <c r="J1007" t="s">
        <v>20</v>
      </c>
      <c r="K1007">
        <v>0.4</v>
      </c>
      <c r="L1007">
        <v>3.7605</v>
      </c>
      <c r="M1007" t="s">
        <v>21</v>
      </c>
      <c r="N1007">
        <v>0.6</v>
      </c>
      <c r="O1007">
        <v>1.870333</v>
      </c>
      <c r="P1007" t="s">
        <v>22</v>
      </c>
      <c r="Q1007">
        <v>0.6</v>
      </c>
      <c r="R1007">
        <v>2.386333</v>
      </c>
    </row>
    <row r="1008" spans="1:18" hidden="1" x14ac:dyDescent="0.2">
      <c r="A1008">
        <v>5256</v>
      </c>
      <c r="B1008" t="s">
        <v>1244</v>
      </c>
      <c r="C1008" t="str">
        <f t="shared" si="15"/>
        <v>Phon</v>
      </c>
      <c r="D1008">
        <v>0</v>
      </c>
      <c r="E1008">
        <v>0</v>
      </c>
      <c r="F1008" t="s">
        <v>906</v>
      </c>
      <c r="G1008" t="s">
        <v>25</v>
      </c>
      <c r="H1008">
        <v>0.91669999999999996</v>
      </c>
      <c r="I1008">
        <v>1.250818</v>
      </c>
      <c r="J1008" t="s">
        <v>26</v>
      </c>
      <c r="K1008">
        <v>0.91669999999999996</v>
      </c>
      <c r="L1008">
        <v>1.6020909999999999</v>
      </c>
      <c r="M1008" t="s">
        <v>27</v>
      </c>
      <c r="N1008">
        <v>0.91669999999999996</v>
      </c>
      <c r="O1008">
        <v>1.197273</v>
      </c>
      <c r="P1008" t="s">
        <v>28</v>
      </c>
      <c r="Q1008">
        <v>0.33329999999999999</v>
      </c>
      <c r="R1008">
        <v>1.4410000000000001</v>
      </c>
    </row>
    <row r="1009" spans="1:18" hidden="1" x14ac:dyDescent="0.2">
      <c r="A1009">
        <v>5256</v>
      </c>
      <c r="B1009" t="s">
        <v>1245</v>
      </c>
      <c r="C1009" t="str">
        <f t="shared" si="15"/>
        <v>Phon</v>
      </c>
      <c r="D1009">
        <v>4</v>
      </c>
      <c r="E1009">
        <v>0</v>
      </c>
      <c r="F1009" t="s">
        <v>906</v>
      </c>
      <c r="G1009" t="s">
        <v>25</v>
      </c>
      <c r="H1009">
        <v>1</v>
      </c>
      <c r="I1009">
        <v>1.42825</v>
      </c>
      <c r="J1009" t="s">
        <v>26</v>
      </c>
      <c r="K1009">
        <v>0.91669999999999996</v>
      </c>
      <c r="L1009">
        <v>1.432545</v>
      </c>
      <c r="M1009" t="s">
        <v>27</v>
      </c>
      <c r="N1009">
        <v>0.83330000000000004</v>
      </c>
      <c r="O1009">
        <v>1.3692</v>
      </c>
      <c r="P1009" t="s">
        <v>28</v>
      </c>
      <c r="Q1009">
        <v>0.33329999999999999</v>
      </c>
      <c r="R1009">
        <v>1.4650000000000001</v>
      </c>
    </row>
    <row r="1010" spans="1:18" hidden="1" x14ac:dyDescent="0.2">
      <c r="A1010">
        <v>5256</v>
      </c>
      <c r="B1010" t="s">
        <v>1246</v>
      </c>
      <c r="C1010" t="str">
        <f t="shared" si="15"/>
        <v>Plaus</v>
      </c>
      <c r="D1010">
        <v>0</v>
      </c>
      <c r="E1010">
        <v>0</v>
      </c>
      <c r="F1010" t="s">
        <v>1247</v>
      </c>
      <c r="G1010" t="s">
        <v>32</v>
      </c>
      <c r="H1010">
        <v>1</v>
      </c>
      <c r="I1010">
        <v>0.93859999999999999</v>
      </c>
      <c r="J1010" t="s">
        <v>33</v>
      </c>
      <c r="K1010">
        <v>1</v>
      </c>
      <c r="L1010">
        <v>1.6952</v>
      </c>
      <c r="M1010" t="s">
        <v>34</v>
      </c>
      <c r="N1010">
        <v>1</v>
      </c>
      <c r="O1010">
        <v>1.5188999999999999</v>
      </c>
      <c r="P1010" t="s">
        <v>35</v>
      </c>
      <c r="Q1010">
        <v>1</v>
      </c>
      <c r="R1010">
        <v>1.7159</v>
      </c>
    </row>
    <row r="1011" spans="1:18" hidden="1" x14ac:dyDescent="0.2">
      <c r="A1011">
        <v>5256</v>
      </c>
      <c r="B1011" t="s">
        <v>1248</v>
      </c>
      <c r="C1011" t="str">
        <f t="shared" si="15"/>
        <v>Plaus</v>
      </c>
      <c r="D1011">
        <v>0</v>
      </c>
      <c r="E1011">
        <v>0</v>
      </c>
      <c r="F1011" t="s">
        <v>1247</v>
      </c>
      <c r="G1011" t="s">
        <v>32</v>
      </c>
      <c r="H1011">
        <v>1</v>
      </c>
      <c r="I1011">
        <v>1.228</v>
      </c>
      <c r="J1011" t="s">
        <v>33</v>
      </c>
      <c r="K1011">
        <v>0.7</v>
      </c>
      <c r="L1011">
        <v>1.657429</v>
      </c>
      <c r="M1011" t="s">
        <v>34</v>
      </c>
      <c r="N1011">
        <v>1</v>
      </c>
      <c r="O1011">
        <v>1.3907</v>
      </c>
      <c r="P1011" t="s">
        <v>35</v>
      </c>
      <c r="Q1011">
        <v>1</v>
      </c>
      <c r="R1011">
        <v>1.6776</v>
      </c>
    </row>
    <row r="1012" spans="1:18" hidden="1" x14ac:dyDescent="0.2">
      <c r="A1012">
        <v>5256</v>
      </c>
      <c r="B1012" t="s">
        <v>1249</v>
      </c>
      <c r="C1012" t="str">
        <f t="shared" si="15"/>
        <v>Sem</v>
      </c>
      <c r="D1012">
        <v>2</v>
      </c>
      <c r="E1012">
        <v>0</v>
      </c>
      <c r="F1012" t="s">
        <v>1247</v>
      </c>
      <c r="G1012" t="s">
        <v>38</v>
      </c>
      <c r="H1012">
        <v>0.75</v>
      </c>
      <c r="I1012">
        <v>1.008556</v>
      </c>
      <c r="J1012" t="s">
        <v>39</v>
      </c>
      <c r="K1012">
        <v>1</v>
      </c>
      <c r="L1012">
        <v>1.0011669999999999</v>
      </c>
      <c r="M1012" t="s">
        <v>40</v>
      </c>
      <c r="N1012">
        <v>0.83330000000000004</v>
      </c>
      <c r="O1012">
        <v>1.0455000000000001</v>
      </c>
      <c r="P1012" t="s">
        <v>41</v>
      </c>
      <c r="Q1012">
        <v>0.91669999999999996</v>
      </c>
      <c r="R1012">
        <v>1.239636</v>
      </c>
    </row>
    <row r="1013" spans="1:18" hidden="1" x14ac:dyDescent="0.2">
      <c r="A1013">
        <v>5256</v>
      </c>
      <c r="B1013" t="s">
        <v>1250</v>
      </c>
      <c r="C1013" t="str">
        <f t="shared" si="15"/>
        <v>Sem</v>
      </c>
      <c r="D1013">
        <v>0</v>
      </c>
      <c r="E1013">
        <v>0</v>
      </c>
      <c r="F1013" t="s">
        <v>1247</v>
      </c>
      <c r="G1013" t="s">
        <v>38</v>
      </c>
      <c r="H1013">
        <v>1</v>
      </c>
      <c r="I1013">
        <v>0.89516700000000005</v>
      </c>
      <c r="J1013" t="s">
        <v>39</v>
      </c>
      <c r="K1013">
        <v>0.91669999999999996</v>
      </c>
      <c r="L1013">
        <v>0.98172700000000002</v>
      </c>
      <c r="M1013" t="s">
        <v>40</v>
      </c>
      <c r="N1013">
        <v>0.75</v>
      </c>
      <c r="O1013">
        <v>1.102889</v>
      </c>
      <c r="P1013" t="s">
        <v>41</v>
      </c>
      <c r="Q1013">
        <v>0.5</v>
      </c>
      <c r="R1013">
        <v>1.2589999999999999</v>
      </c>
    </row>
    <row r="1014" spans="1:18" x14ac:dyDescent="0.2">
      <c r="A1014">
        <v>5258</v>
      </c>
      <c r="B1014" t="s">
        <v>1251</v>
      </c>
      <c r="C1014" t="str">
        <f t="shared" si="15"/>
        <v>Gram</v>
      </c>
      <c r="D1014">
        <v>5</v>
      </c>
      <c r="E1014">
        <v>0</v>
      </c>
      <c r="F1014" t="s">
        <v>1252</v>
      </c>
      <c r="G1014" t="s">
        <v>19</v>
      </c>
      <c r="H1014">
        <v>0.7</v>
      </c>
      <c r="I1014">
        <v>1.508286</v>
      </c>
      <c r="J1014" t="s">
        <v>20</v>
      </c>
      <c r="K1014">
        <v>0.6</v>
      </c>
      <c r="L1014">
        <v>3.6484999999999999</v>
      </c>
      <c r="M1014" t="s">
        <v>21</v>
      </c>
      <c r="N1014">
        <v>0.9</v>
      </c>
      <c r="O1014">
        <v>2.4294440000000002</v>
      </c>
      <c r="P1014" t="s">
        <v>22</v>
      </c>
      <c r="Q1014">
        <v>0.9</v>
      </c>
      <c r="R1014">
        <v>2.6418889999999999</v>
      </c>
    </row>
    <row r="1015" spans="1:18" x14ac:dyDescent="0.2">
      <c r="A1015">
        <v>5258</v>
      </c>
      <c r="B1015" t="s">
        <v>1253</v>
      </c>
      <c r="C1015" t="str">
        <f t="shared" si="15"/>
        <v>Gram</v>
      </c>
      <c r="D1015">
        <v>14</v>
      </c>
      <c r="E1015">
        <v>0</v>
      </c>
      <c r="F1015" t="s">
        <v>1252</v>
      </c>
      <c r="G1015" t="s">
        <v>19</v>
      </c>
      <c r="H1015">
        <v>0.9</v>
      </c>
      <c r="I1015">
        <v>2.548778</v>
      </c>
      <c r="J1015" t="s">
        <v>20</v>
      </c>
      <c r="K1015">
        <v>0.7</v>
      </c>
      <c r="L1015">
        <v>4.0789999999999997</v>
      </c>
      <c r="M1015" t="s">
        <v>21</v>
      </c>
      <c r="N1015">
        <v>0.4</v>
      </c>
      <c r="O1015">
        <v>2.1804999999999999</v>
      </c>
      <c r="P1015" t="s">
        <v>22</v>
      </c>
      <c r="Q1015">
        <v>0.6</v>
      </c>
      <c r="R1015">
        <v>2.4616669999999998</v>
      </c>
    </row>
    <row r="1016" spans="1:18" x14ac:dyDescent="0.2">
      <c r="A1016">
        <v>5258</v>
      </c>
      <c r="B1016" t="s">
        <v>1254</v>
      </c>
      <c r="C1016" t="str">
        <f t="shared" si="15"/>
        <v>Gram</v>
      </c>
      <c r="D1016">
        <v>16</v>
      </c>
      <c r="E1016">
        <v>1</v>
      </c>
      <c r="F1016" t="s">
        <v>1255</v>
      </c>
      <c r="G1016" t="s">
        <v>19</v>
      </c>
      <c r="H1016">
        <v>0.9</v>
      </c>
      <c r="I1016">
        <v>1.7608889999999999</v>
      </c>
      <c r="J1016" t="s">
        <v>20</v>
      </c>
      <c r="K1016">
        <v>0.6</v>
      </c>
      <c r="L1016">
        <v>3.5228329999999999</v>
      </c>
      <c r="M1016" t="s">
        <v>21</v>
      </c>
      <c r="N1016">
        <v>0.5</v>
      </c>
      <c r="O1016">
        <v>1.8593999999999999</v>
      </c>
      <c r="P1016" t="s">
        <v>22</v>
      </c>
      <c r="Q1016">
        <v>0.8</v>
      </c>
      <c r="R1016">
        <v>2.4877500000000001</v>
      </c>
    </row>
    <row r="1017" spans="1:18" hidden="1" x14ac:dyDescent="0.2">
      <c r="A1017">
        <v>5258</v>
      </c>
      <c r="B1017" t="s">
        <v>1256</v>
      </c>
      <c r="C1017" t="str">
        <f t="shared" si="15"/>
        <v>Phon</v>
      </c>
      <c r="D1017">
        <v>8</v>
      </c>
      <c r="E1017">
        <v>0</v>
      </c>
      <c r="F1017" t="s">
        <v>1252</v>
      </c>
      <c r="G1017" t="s">
        <v>25</v>
      </c>
      <c r="H1017">
        <v>0.75</v>
      </c>
      <c r="I1017">
        <v>0.96244399999999997</v>
      </c>
      <c r="J1017" t="s">
        <v>26</v>
      </c>
      <c r="K1017">
        <v>0.58330000000000004</v>
      </c>
      <c r="L1017">
        <v>1.4831430000000001</v>
      </c>
      <c r="M1017" t="s">
        <v>27</v>
      </c>
      <c r="N1017">
        <v>0.83330000000000004</v>
      </c>
      <c r="O1017">
        <v>1.4313</v>
      </c>
      <c r="P1017" t="s">
        <v>28</v>
      </c>
      <c r="Q1017">
        <v>0.58330000000000004</v>
      </c>
      <c r="R1017">
        <v>1.6117140000000001</v>
      </c>
    </row>
    <row r="1018" spans="1:18" hidden="1" x14ac:dyDescent="0.2">
      <c r="A1018">
        <v>5258</v>
      </c>
      <c r="B1018" t="s">
        <v>1257</v>
      </c>
      <c r="C1018" t="str">
        <f t="shared" si="15"/>
        <v>Phon</v>
      </c>
      <c r="D1018">
        <v>2</v>
      </c>
      <c r="E1018">
        <v>0</v>
      </c>
      <c r="F1018" t="s">
        <v>1252</v>
      </c>
      <c r="G1018" t="s">
        <v>25</v>
      </c>
      <c r="H1018">
        <v>0.83330000000000004</v>
      </c>
      <c r="I1018">
        <v>1.006875</v>
      </c>
      <c r="J1018" t="s">
        <v>26</v>
      </c>
      <c r="K1018">
        <v>0.58330000000000004</v>
      </c>
      <c r="L1018">
        <v>1.102571</v>
      </c>
      <c r="M1018" t="s">
        <v>27</v>
      </c>
      <c r="N1018">
        <v>0.66669999999999996</v>
      </c>
      <c r="O1018">
        <v>1.3871249999999999</v>
      </c>
      <c r="P1018" t="s">
        <v>28</v>
      </c>
      <c r="Q1018">
        <v>0.58330000000000004</v>
      </c>
      <c r="R1018">
        <v>1.5327139999999999</v>
      </c>
    </row>
    <row r="1019" spans="1:18" hidden="1" x14ac:dyDescent="0.2">
      <c r="A1019">
        <v>5258</v>
      </c>
      <c r="B1019" t="s">
        <v>1258</v>
      </c>
      <c r="C1019" t="str">
        <f t="shared" si="15"/>
        <v>Plaus</v>
      </c>
      <c r="D1019">
        <v>3</v>
      </c>
      <c r="E1019">
        <v>0</v>
      </c>
      <c r="F1019" t="s">
        <v>1255</v>
      </c>
      <c r="G1019" t="s">
        <v>32</v>
      </c>
      <c r="H1019">
        <v>0.5</v>
      </c>
      <c r="I1019">
        <v>1.9214</v>
      </c>
      <c r="J1019" t="s">
        <v>33</v>
      </c>
      <c r="K1019">
        <v>0.5</v>
      </c>
      <c r="L1019">
        <v>2.585</v>
      </c>
      <c r="M1019" t="s">
        <v>34</v>
      </c>
      <c r="N1019">
        <v>0.5</v>
      </c>
      <c r="O1019">
        <v>2.5659999999999998</v>
      </c>
      <c r="P1019" t="s">
        <v>35</v>
      </c>
      <c r="Q1019">
        <v>0.3</v>
      </c>
      <c r="R1019">
        <v>2.3553329999999999</v>
      </c>
    </row>
    <row r="1020" spans="1:18" hidden="1" x14ac:dyDescent="0.2">
      <c r="A1020">
        <v>5258</v>
      </c>
      <c r="B1020" t="s">
        <v>1259</v>
      </c>
      <c r="C1020" t="str">
        <f t="shared" si="15"/>
        <v>Sem</v>
      </c>
      <c r="D1020">
        <v>14</v>
      </c>
      <c r="E1020">
        <v>0</v>
      </c>
      <c r="F1020" t="s">
        <v>1255</v>
      </c>
      <c r="G1020" t="s">
        <v>38</v>
      </c>
      <c r="H1020">
        <v>0.75</v>
      </c>
      <c r="I1020">
        <v>1.605667</v>
      </c>
      <c r="J1020" t="s">
        <v>39</v>
      </c>
      <c r="K1020">
        <v>0.66669999999999996</v>
      </c>
      <c r="L1020">
        <v>1.39225</v>
      </c>
      <c r="M1020" t="s">
        <v>40</v>
      </c>
      <c r="N1020">
        <v>0.66669999999999996</v>
      </c>
      <c r="O1020">
        <v>1.488375</v>
      </c>
      <c r="P1020" t="s">
        <v>41</v>
      </c>
      <c r="Q1020">
        <v>0.5</v>
      </c>
      <c r="R1020">
        <v>1.786</v>
      </c>
    </row>
    <row r="1021" spans="1:18" hidden="1" x14ac:dyDescent="0.2">
      <c r="A1021">
        <v>5258</v>
      </c>
      <c r="B1021" t="s">
        <v>1260</v>
      </c>
      <c r="C1021" t="str">
        <f t="shared" si="15"/>
        <v>Sem</v>
      </c>
      <c r="D1021">
        <v>27</v>
      </c>
      <c r="E1021">
        <v>0</v>
      </c>
      <c r="F1021" t="s">
        <v>1255</v>
      </c>
      <c r="G1021" t="s">
        <v>38</v>
      </c>
      <c r="H1021">
        <v>0.75</v>
      </c>
      <c r="I1021">
        <v>1.373667</v>
      </c>
      <c r="J1021" t="s">
        <v>39</v>
      </c>
      <c r="K1021">
        <v>0.75</v>
      </c>
      <c r="L1021">
        <v>1.3272219999999999</v>
      </c>
      <c r="M1021" t="s">
        <v>40</v>
      </c>
      <c r="N1021">
        <v>0.58330000000000004</v>
      </c>
      <c r="O1021">
        <v>1.5645</v>
      </c>
      <c r="P1021" t="s">
        <v>41</v>
      </c>
      <c r="Q1021">
        <v>0.5</v>
      </c>
      <c r="R1021">
        <v>1.648833</v>
      </c>
    </row>
    <row r="1022" spans="1:18" x14ac:dyDescent="0.2">
      <c r="A1022">
        <v>5259</v>
      </c>
      <c r="B1022" t="s">
        <v>1261</v>
      </c>
      <c r="C1022" t="str">
        <f t="shared" si="15"/>
        <v>Gram</v>
      </c>
      <c r="D1022">
        <v>5</v>
      </c>
      <c r="E1022">
        <v>0</v>
      </c>
      <c r="F1022" t="s">
        <v>1262</v>
      </c>
      <c r="G1022" t="s">
        <v>19</v>
      </c>
      <c r="H1022">
        <v>0.9</v>
      </c>
      <c r="I1022">
        <v>1.7376670000000001</v>
      </c>
      <c r="J1022" t="s">
        <v>20</v>
      </c>
      <c r="K1022">
        <v>0.7</v>
      </c>
      <c r="L1022">
        <v>4.0594289999999997</v>
      </c>
      <c r="M1022" t="s">
        <v>21</v>
      </c>
      <c r="N1022">
        <v>1</v>
      </c>
      <c r="O1022">
        <v>2.9165999999999999</v>
      </c>
      <c r="P1022" t="s">
        <v>22</v>
      </c>
      <c r="Q1022">
        <v>0.9</v>
      </c>
      <c r="R1022">
        <v>2.4767779999999999</v>
      </c>
    </row>
    <row r="1023" spans="1:18" x14ac:dyDescent="0.2">
      <c r="A1023">
        <v>5259</v>
      </c>
      <c r="B1023" t="s">
        <v>1263</v>
      </c>
      <c r="C1023" t="str">
        <f t="shared" si="15"/>
        <v>Gram</v>
      </c>
      <c r="D1023">
        <v>6</v>
      </c>
      <c r="E1023">
        <v>0</v>
      </c>
      <c r="F1023" t="s">
        <v>1262</v>
      </c>
      <c r="G1023" t="s">
        <v>19</v>
      </c>
      <c r="H1023">
        <v>0.9</v>
      </c>
      <c r="I1023">
        <v>1.7823329999999999</v>
      </c>
      <c r="J1023" t="s">
        <v>20</v>
      </c>
      <c r="K1023">
        <v>0.7</v>
      </c>
      <c r="L1023">
        <v>4.8504290000000001</v>
      </c>
      <c r="M1023" t="s">
        <v>21</v>
      </c>
      <c r="N1023">
        <v>0.8</v>
      </c>
      <c r="O1023">
        <v>2.6636250000000001</v>
      </c>
      <c r="P1023" t="s">
        <v>22</v>
      </c>
      <c r="Q1023">
        <v>0.8</v>
      </c>
      <c r="R1023">
        <v>2.655875</v>
      </c>
    </row>
    <row r="1024" spans="1:18" hidden="1" x14ac:dyDescent="0.2">
      <c r="A1024">
        <v>5259</v>
      </c>
      <c r="B1024" t="s">
        <v>1264</v>
      </c>
      <c r="C1024" t="str">
        <f t="shared" si="15"/>
        <v>Phon</v>
      </c>
      <c r="D1024">
        <v>0</v>
      </c>
      <c r="E1024">
        <v>0</v>
      </c>
      <c r="F1024" t="s">
        <v>1265</v>
      </c>
      <c r="G1024" t="s">
        <v>25</v>
      </c>
      <c r="H1024">
        <v>0.83330000000000004</v>
      </c>
      <c r="I1024">
        <v>1.663222</v>
      </c>
      <c r="J1024" t="s">
        <v>26</v>
      </c>
      <c r="K1024">
        <v>0.58330000000000004</v>
      </c>
      <c r="L1024">
        <v>1.875</v>
      </c>
      <c r="M1024" t="s">
        <v>27</v>
      </c>
      <c r="N1024">
        <v>0.83330000000000004</v>
      </c>
      <c r="O1024">
        <v>1.7650999999999999</v>
      </c>
      <c r="P1024" t="s">
        <v>28</v>
      </c>
      <c r="Q1024">
        <v>0.66669999999999996</v>
      </c>
      <c r="R1024">
        <v>1.550125</v>
      </c>
    </row>
    <row r="1025" spans="1:18" hidden="1" x14ac:dyDescent="0.2">
      <c r="A1025">
        <v>5259</v>
      </c>
      <c r="B1025" t="s">
        <v>1266</v>
      </c>
      <c r="C1025" t="str">
        <f t="shared" si="15"/>
        <v>Phon</v>
      </c>
      <c r="D1025">
        <v>2</v>
      </c>
      <c r="E1025">
        <v>0</v>
      </c>
      <c r="F1025" t="s">
        <v>1265</v>
      </c>
      <c r="G1025" t="s">
        <v>25</v>
      </c>
      <c r="H1025">
        <v>1</v>
      </c>
      <c r="I1025">
        <v>1.233833</v>
      </c>
      <c r="J1025" t="s">
        <v>26</v>
      </c>
      <c r="K1025">
        <v>0.83330000000000004</v>
      </c>
      <c r="L1025">
        <v>1.4224000000000001</v>
      </c>
      <c r="M1025" t="s">
        <v>27</v>
      </c>
      <c r="N1025">
        <v>0.83330000000000004</v>
      </c>
      <c r="O1025">
        <v>1.3083</v>
      </c>
      <c r="P1025" t="s">
        <v>28</v>
      </c>
      <c r="Q1025">
        <v>0.83330000000000004</v>
      </c>
      <c r="R1025">
        <v>1.5630999999999999</v>
      </c>
    </row>
    <row r="1026" spans="1:18" hidden="1" x14ac:dyDescent="0.2">
      <c r="A1026">
        <v>5259</v>
      </c>
      <c r="B1026" t="s">
        <v>1267</v>
      </c>
      <c r="C1026" t="str">
        <f t="shared" si="15"/>
        <v>Sem</v>
      </c>
      <c r="D1026">
        <v>12</v>
      </c>
      <c r="E1026">
        <v>0</v>
      </c>
      <c r="F1026" t="s">
        <v>1262</v>
      </c>
      <c r="G1026" t="s">
        <v>38</v>
      </c>
      <c r="H1026">
        <v>0.83330000000000004</v>
      </c>
      <c r="I1026">
        <v>1.766222</v>
      </c>
      <c r="J1026" t="s">
        <v>39</v>
      </c>
      <c r="K1026">
        <v>0.83330000000000004</v>
      </c>
      <c r="L1026">
        <v>1.6278999999999999</v>
      </c>
      <c r="M1026" t="s">
        <v>40</v>
      </c>
      <c r="N1026">
        <v>0.83330000000000004</v>
      </c>
      <c r="O1026">
        <v>1.6023000000000001</v>
      </c>
      <c r="P1026" t="s">
        <v>41</v>
      </c>
      <c r="Q1026">
        <v>0.91669999999999996</v>
      </c>
      <c r="R1026">
        <v>1.4713639999999999</v>
      </c>
    </row>
    <row r="1027" spans="1:18" hidden="1" x14ac:dyDescent="0.2">
      <c r="A1027">
        <v>5259</v>
      </c>
      <c r="B1027" t="s">
        <v>1268</v>
      </c>
      <c r="C1027" t="str">
        <f t="shared" si="15"/>
        <v>Sem</v>
      </c>
      <c r="D1027">
        <v>4</v>
      </c>
      <c r="E1027">
        <v>0</v>
      </c>
      <c r="F1027" t="s">
        <v>1262</v>
      </c>
      <c r="G1027" t="s">
        <v>38</v>
      </c>
      <c r="H1027">
        <v>1</v>
      </c>
      <c r="I1027">
        <v>1.8685</v>
      </c>
      <c r="J1027" t="s">
        <v>39</v>
      </c>
      <c r="K1027">
        <v>0.91669999999999996</v>
      </c>
      <c r="L1027">
        <v>1.5533999999999999</v>
      </c>
      <c r="M1027" t="s">
        <v>40</v>
      </c>
      <c r="N1027">
        <v>0.91669999999999996</v>
      </c>
      <c r="O1027">
        <v>1.666091</v>
      </c>
      <c r="P1027" t="s">
        <v>41</v>
      </c>
      <c r="Q1027">
        <v>0.83330000000000004</v>
      </c>
      <c r="R1027">
        <v>1.4346000000000001</v>
      </c>
    </row>
    <row r="1028" spans="1:18" x14ac:dyDescent="0.2">
      <c r="A1028">
        <v>5260</v>
      </c>
      <c r="B1028" t="s">
        <v>1269</v>
      </c>
      <c r="C1028" t="str">
        <f t="shared" ref="C1028:C1091" si="16">MID(B1028,SEARCH("task-",B1028)+5,SEARCH("_acq",B1028)-SEARCH("task-",B1028)-5)</f>
        <v>Gram</v>
      </c>
      <c r="D1028">
        <v>4</v>
      </c>
      <c r="E1028">
        <v>0</v>
      </c>
      <c r="F1028" t="s">
        <v>1270</v>
      </c>
      <c r="G1028" t="s">
        <v>19</v>
      </c>
      <c r="H1028">
        <v>0.8</v>
      </c>
      <c r="I1028">
        <v>1.6072500000000001</v>
      </c>
      <c r="J1028" t="s">
        <v>20</v>
      </c>
      <c r="K1028">
        <v>0.6</v>
      </c>
      <c r="L1028">
        <v>3.4678330000000002</v>
      </c>
      <c r="M1028" t="s">
        <v>21</v>
      </c>
      <c r="N1028">
        <v>0.4</v>
      </c>
      <c r="O1028">
        <v>1.9015</v>
      </c>
      <c r="P1028" t="s">
        <v>22</v>
      </c>
      <c r="Q1028">
        <v>0.5</v>
      </c>
      <c r="R1028">
        <v>2.4967999999999999</v>
      </c>
    </row>
    <row r="1029" spans="1:18" x14ac:dyDescent="0.2">
      <c r="A1029">
        <v>5260</v>
      </c>
      <c r="B1029" t="s">
        <v>1271</v>
      </c>
      <c r="C1029" t="str">
        <f t="shared" si="16"/>
        <v>Gram</v>
      </c>
      <c r="D1029">
        <v>0</v>
      </c>
      <c r="E1029">
        <v>0</v>
      </c>
      <c r="F1029" t="s">
        <v>1270</v>
      </c>
      <c r="G1029" t="s">
        <v>19</v>
      </c>
      <c r="H1029">
        <v>0.9</v>
      </c>
      <c r="I1029">
        <v>0.91733299999999995</v>
      </c>
      <c r="J1029" t="s">
        <v>20</v>
      </c>
      <c r="K1029">
        <v>0.9</v>
      </c>
      <c r="L1029">
        <v>3.9615559999999999</v>
      </c>
      <c r="M1029" t="s">
        <v>21</v>
      </c>
      <c r="N1029">
        <v>0.3</v>
      </c>
      <c r="O1029">
        <v>2.4089999999999998</v>
      </c>
      <c r="P1029" t="s">
        <v>22</v>
      </c>
      <c r="Q1029">
        <v>0.9</v>
      </c>
      <c r="R1029">
        <v>2.0813329999999999</v>
      </c>
    </row>
    <row r="1030" spans="1:18" x14ac:dyDescent="0.2">
      <c r="A1030">
        <v>5260</v>
      </c>
      <c r="B1030" t="s">
        <v>1272</v>
      </c>
      <c r="C1030" t="str">
        <f t="shared" si="16"/>
        <v>Gram</v>
      </c>
      <c r="D1030">
        <v>11</v>
      </c>
      <c r="E1030">
        <v>0</v>
      </c>
      <c r="F1030" t="s">
        <v>1270</v>
      </c>
      <c r="G1030" t="s">
        <v>19</v>
      </c>
      <c r="H1030">
        <v>1</v>
      </c>
      <c r="I1030">
        <v>0.94899999999999995</v>
      </c>
      <c r="J1030" t="s">
        <v>20</v>
      </c>
      <c r="K1030">
        <v>0.9</v>
      </c>
      <c r="L1030">
        <v>3.8535560000000002</v>
      </c>
      <c r="M1030" t="s">
        <v>21</v>
      </c>
      <c r="N1030">
        <v>1</v>
      </c>
      <c r="O1030">
        <v>2.1452</v>
      </c>
      <c r="P1030" t="s">
        <v>22</v>
      </c>
      <c r="Q1030">
        <v>0.9</v>
      </c>
      <c r="R1030">
        <v>2.383667</v>
      </c>
    </row>
    <row r="1031" spans="1:18" hidden="1" x14ac:dyDescent="0.2">
      <c r="A1031">
        <v>5260</v>
      </c>
      <c r="B1031" t="s">
        <v>1273</v>
      </c>
      <c r="C1031" t="str">
        <f t="shared" si="16"/>
        <v>Phon</v>
      </c>
      <c r="D1031">
        <v>6</v>
      </c>
      <c r="E1031">
        <v>0</v>
      </c>
      <c r="F1031" t="s">
        <v>1270</v>
      </c>
      <c r="G1031" t="s">
        <v>25</v>
      </c>
      <c r="H1031">
        <v>1</v>
      </c>
      <c r="I1031">
        <v>0.88891699999999996</v>
      </c>
      <c r="J1031" t="s">
        <v>26</v>
      </c>
      <c r="K1031">
        <v>0.75</v>
      </c>
      <c r="L1031">
        <v>1.1398889999999999</v>
      </c>
      <c r="M1031" t="s">
        <v>27</v>
      </c>
      <c r="N1031">
        <v>0.75</v>
      </c>
      <c r="O1031">
        <v>1.259889</v>
      </c>
      <c r="P1031" t="s">
        <v>28</v>
      </c>
      <c r="Q1031">
        <v>0.66669999999999996</v>
      </c>
      <c r="R1031">
        <v>1.2241249999999999</v>
      </c>
    </row>
    <row r="1032" spans="1:18" hidden="1" x14ac:dyDescent="0.2">
      <c r="A1032">
        <v>5260</v>
      </c>
      <c r="B1032" t="s">
        <v>1274</v>
      </c>
      <c r="C1032" t="str">
        <f t="shared" si="16"/>
        <v>Phon</v>
      </c>
      <c r="D1032">
        <v>2</v>
      </c>
      <c r="E1032">
        <v>0</v>
      </c>
      <c r="F1032" t="s">
        <v>1270</v>
      </c>
      <c r="G1032" t="s">
        <v>25</v>
      </c>
      <c r="H1032">
        <v>0.83330000000000004</v>
      </c>
      <c r="I1032">
        <v>0.95489999999999997</v>
      </c>
      <c r="J1032" t="s">
        <v>26</v>
      </c>
      <c r="K1032">
        <v>0.83330000000000004</v>
      </c>
      <c r="L1032">
        <v>1.1377999999999999</v>
      </c>
      <c r="M1032" t="s">
        <v>27</v>
      </c>
      <c r="N1032">
        <v>0.75</v>
      </c>
      <c r="O1032">
        <v>1.3452500000000001</v>
      </c>
      <c r="P1032" t="s">
        <v>28</v>
      </c>
      <c r="Q1032">
        <v>0.83330000000000004</v>
      </c>
      <c r="R1032">
        <v>1.3459000000000001</v>
      </c>
    </row>
    <row r="1033" spans="1:18" hidden="1" x14ac:dyDescent="0.2">
      <c r="A1033">
        <v>5260</v>
      </c>
      <c r="B1033" t="s">
        <v>1275</v>
      </c>
      <c r="C1033" t="str">
        <f t="shared" si="16"/>
        <v>Plaus</v>
      </c>
      <c r="D1033">
        <v>0</v>
      </c>
      <c r="E1033">
        <v>0</v>
      </c>
      <c r="F1033" t="s">
        <v>1276</v>
      </c>
      <c r="G1033" t="s">
        <v>32</v>
      </c>
      <c r="H1033">
        <v>1</v>
      </c>
      <c r="I1033">
        <v>1.0062</v>
      </c>
      <c r="J1033" t="s">
        <v>33</v>
      </c>
      <c r="K1033">
        <v>1</v>
      </c>
      <c r="L1033">
        <v>1.7169000000000001</v>
      </c>
      <c r="M1033" t="s">
        <v>34</v>
      </c>
      <c r="N1033">
        <v>0.7</v>
      </c>
      <c r="O1033">
        <v>1.6298569999999999</v>
      </c>
      <c r="P1033" t="s">
        <v>35</v>
      </c>
      <c r="Q1033">
        <v>0.7</v>
      </c>
      <c r="R1033">
        <v>1.9567140000000001</v>
      </c>
    </row>
    <row r="1034" spans="1:18" hidden="1" x14ac:dyDescent="0.2">
      <c r="A1034">
        <v>5260</v>
      </c>
      <c r="B1034" t="s">
        <v>1277</v>
      </c>
      <c r="C1034" t="str">
        <f t="shared" si="16"/>
        <v>Plaus</v>
      </c>
      <c r="D1034">
        <v>0</v>
      </c>
      <c r="E1034">
        <v>0</v>
      </c>
      <c r="F1034" t="s">
        <v>1276</v>
      </c>
      <c r="G1034" t="s">
        <v>32</v>
      </c>
      <c r="H1034">
        <v>1</v>
      </c>
      <c r="I1034">
        <v>0.9506</v>
      </c>
      <c r="J1034" t="s">
        <v>33</v>
      </c>
      <c r="K1034">
        <v>0.8</v>
      </c>
      <c r="L1034">
        <v>1.6645000000000001</v>
      </c>
      <c r="M1034" t="s">
        <v>34</v>
      </c>
      <c r="N1034">
        <v>1</v>
      </c>
      <c r="O1034">
        <v>1.8956999999999999</v>
      </c>
      <c r="P1034" t="s">
        <v>35</v>
      </c>
      <c r="Q1034">
        <v>0.8</v>
      </c>
      <c r="R1034">
        <v>1.89425</v>
      </c>
    </row>
    <row r="1035" spans="1:18" hidden="1" x14ac:dyDescent="0.2">
      <c r="A1035">
        <v>5260</v>
      </c>
      <c r="B1035" t="s">
        <v>1278</v>
      </c>
      <c r="C1035" t="str">
        <f t="shared" si="16"/>
        <v>Sem</v>
      </c>
      <c r="D1035">
        <v>6</v>
      </c>
      <c r="E1035">
        <v>0</v>
      </c>
      <c r="F1035" t="s">
        <v>1276</v>
      </c>
      <c r="G1035" t="s">
        <v>38</v>
      </c>
      <c r="H1035">
        <v>1</v>
      </c>
      <c r="I1035">
        <v>0.90758300000000003</v>
      </c>
      <c r="J1035" t="s">
        <v>39</v>
      </c>
      <c r="K1035">
        <v>0.75</v>
      </c>
      <c r="L1035">
        <v>1.164444</v>
      </c>
      <c r="M1035" t="s">
        <v>40</v>
      </c>
      <c r="N1035">
        <v>0.83330000000000004</v>
      </c>
      <c r="O1035">
        <v>1.181</v>
      </c>
      <c r="P1035" t="s">
        <v>41</v>
      </c>
      <c r="Q1035">
        <v>0.91669999999999996</v>
      </c>
      <c r="R1035">
        <v>1.2869090000000001</v>
      </c>
    </row>
    <row r="1036" spans="1:18" hidden="1" x14ac:dyDescent="0.2">
      <c r="A1036">
        <v>5260</v>
      </c>
      <c r="B1036" t="s">
        <v>1279</v>
      </c>
      <c r="C1036" t="str">
        <f t="shared" si="16"/>
        <v>Sem</v>
      </c>
      <c r="D1036">
        <v>20</v>
      </c>
      <c r="E1036">
        <v>0</v>
      </c>
      <c r="F1036" t="s">
        <v>1276</v>
      </c>
      <c r="G1036" t="s">
        <v>38</v>
      </c>
      <c r="H1036">
        <v>1</v>
      </c>
      <c r="I1036">
        <v>0.89524999999999999</v>
      </c>
      <c r="J1036" t="s">
        <v>39</v>
      </c>
      <c r="K1036">
        <v>0.91669999999999996</v>
      </c>
      <c r="L1036">
        <v>1.112727</v>
      </c>
      <c r="M1036" t="s">
        <v>40</v>
      </c>
      <c r="N1036">
        <v>0.83330000000000004</v>
      </c>
      <c r="O1036">
        <v>1.2279</v>
      </c>
      <c r="P1036" t="s">
        <v>41</v>
      </c>
      <c r="Q1036">
        <v>1</v>
      </c>
      <c r="R1036">
        <v>1.50275</v>
      </c>
    </row>
    <row r="1037" spans="1:18" hidden="1" x14ac:dyDescent="0.2">
      <c r="A1037">
        <v>5260</v>
      </c>
      <c r="B1037" t="s">
        <v>1280</v>
      </c>
      <c r="C1037" t="str">
        <f t="shared" si="16"/>
        <v>Sem</v>
      </c>
      <c r="D1037">
        <v>0</v>
      </c>
      <c r="E1037">
        <v>0</v>
      </c>
      <c r="F1037" t="s">
        <v>1281</v>
      </c>
      <c r="G1037" t="s">
        <v>38</v>
      </c>
      <c r="H1037">
        <v>1</v>
      </c>
      <c r="I1037">
        <v>0.82750000000000001</v>
      </c>
      <c r="J1037" t="s">
        <v>39</v>
      </c>
      <c r="K1037">
        <v>1</v>
      </c>
      <c r="L1037">
        <v>1.3121670000000001</v>
      </c>
      <c r="M1037" t="s">
        <v>40</v>
      </c>
      <c r="N1037">
        <v>0.83330000000000004</v>
      </c>
      <c r="O1037">
        <v>1.2437</v>
      </c>
      <c r="P1037" t="s">
        <v>41</v>
      </c>
      <c r="Q1037">
        <v>0.75</v>
      </c>
      <c r="R1037">
        <v>1.3147500000000001</v>
      </c>
    </row>
    <row r="1038" spans="1:18" hidden="1" x14ac:dyDescent="0.2">
      <c r="A1038">
        <v>5260</v>
      </c>
      <c r="B1038" t="s">
        <v>1282</v>
      </c>
      <c r="C1038" t="str">
        <f t="shared" si="16"/>
        <v>Sem</v>
      </c>
      <c r="D1038">
        <v>8</v>
      </c>
      <c r="E1038">
        <v>0</v>
      </c>
      <c r="F1038" t="s">
        <v>1281</v>
      </c>
      <c r="G1038" t="s">
        <v>38</v>
      </c>
      <c r="H1038">
        <v>0.91669999999999996</v>
      </c>
      <c r="I1038">
        <v>0.86890900000000004</v>
      </c>
      <c r="J1038" t="s">
        <v>39</v>
      </c>
      <c r="K1038">
        <v>0.91669999999999996</v>
      </c>
      <c r="L1038">
        <v>1.1148180000000001</v>
      </c>
      <c r="M1038" t="s">
        <v>40</v>
      </c>
      <c r="N1038">
        <v>0.58330000000000004</v>
      </c>
      <c r="O1038">
        <v>1.293571</v>
      </c>
      <c r="P1038" t="s">
        <v>41</v>
      </c>
      <c r="Q1038">
        <v>0.91669999999999996</v>
      </c>
      <c r="R1038">
        <v>1.1545449999999999</v>
      </c>
    </row>
    <row r="1039" spans="1:18" hidden="1" x14ac:dyDescent="0.2">
      <c r="A1039">
        <v>5262</v>
      </c>
      <c r="B1039" t="s">
        <v>1283</v>
      </c>
      <c r="C1039" t="str">
        <f t="shared" si="16"/>
        <v>Plaus</v>
      </c>
      <c r="D1039">
        <v>34</v>
      </c>
      <c r="E1039">
        <v>0</v>
      </c>
      <c r="F1039" t="s">
        <v>1284</v>
      </c>
      <c r="G1039" t="s">
        <v>32</v>
      </c>
      <c r="H1039">
        <v>0.8</v>
      </c>
      <c r="I1039">
        <v>2.7956249999999998</v>
      </c>
      <c r="J1039" t="s">
        <v>33</v>
      </c>
      <c r="K1039">
        <v>0.8</v>
      </c>
      <c r="L1039">
        <v>2.3071250000000001</v>
      </c>
      <c r="M1039" t="s">
        <v>34</v>
      </c>
      <c r="N1039">
        <v>0.6</v>
      </c>
      <c r="O1039">
        <v>2.3416670000000002</v>
      </c>
      <c r="P1039" t="s">
        <v>35</v>
      </c>
      <c r="Q1039">
        <v>0.5</v>
      </c>
      <c r="R1039">
        <v>2.4836</v>
      </c>
    </row>
    <row r="1040" spans="1:18" hidden="1" x14ac:dyDescent="0.2">
      <c r="A1040">
        <v>5262</v>
      </c>
      <c r="B1040" t="s">
        <v>1285</v>
      </c>
      <c r="C1040" t="str">
        <f t="shared" si="16"/>
        <v>Plaus</v>
      </c>
      <c r="D1040">
        <v>25</v>
      </c>
      <c r="E1040">
        <v>0</v>
      </c>
      <c r="F1040" t="s">
        <v>1284</v>
      </c>
      <c r="G1040" t="s">
        <v>32</v>
      </c>
      <c r="H1040">
        <v>1</v>
      </c>
      <c r="I1040">
        <v>3.3245</v>
      </c>
      <c r="J1040" t="s">
        <v>33</v>
      </c>
      <c r="K1040">
        <v>0.7</v>
      </c>
      <c r="L1040">
        <v>2.5382859999999998</v>
      </c>
      <c r="M1040" t="s">
        <v>34</v>
      </c>
      <c r="N1040">
        <v>0.6</v>
      </c>
      <c r="O1040">
        <v>3.0169999999999999</v>
      </c>
      <c r="P1040" t="s">
        <v>35</v>
      </c>
      <c r="Q1040">
        <v>0.5</v>
      </c>
      <c r="R1040">
        <v>2.5508000000000002</v>
      </c>
    </row>
    <row r="1041" spans="1:18" hidden="1" x14ac:dyDescent="0.2">
      <c r="A1041">
        <v>5262</v>
      </c>
      <c r="B1041" t="s">
        <v>1286</v>
      </c>
      <c r="C1041" t="str">
        <f t="shared" si="16"/>
        <v>Plaus</v>
      </c>
      <c r="D1041">
        <v>28</v>
      </c>
      <c r="E1041">
        <v>0</v>
      </c>
      <c r="F1041" t="s">
        <v>1284</v>
      </c>
      <c r="G1041" t="s">
        <v>32</v>
      </c>
      <c r="H1041">
        <v>0.8</v>
      </c>
      <c r="I1041">
        <v>2.6896249999999999</v>
      </c>
      <c r="J1041" t="s">
        <v>33</v>
      </c>
      <c r="K1041">
        <v>0.7</v>
      </c>
      <c r="L1041">
        <v>2.9035709999999999</v>
      </c>
      <c r="M1041" t="s">
        <v>34</v>
      </c>
      <c r="N1041">
        <v>0.9</v>
      </c>
      <c r="O1041">
        <v>2.3563329999999998</v>
      </c>
      <c r="P1041" t="s">
        <v>35</v>
      </c>
      <c r="Q1041">
        <v>0.7</v>
      </c>
      <c r="R1041">
        <v>2.2812860000000001</v>
      </c>
    </row>
    <row r="1042" spans="1:18" hidden="1" x14ac:dyDescent="0.2">
      <c r="A1042">
        <v>5262</v>
      </c>
      <c r="B1042" t="s">
        <v>1287</v>
      </c>
      <c r="C1042" t="str">
        <f t="shared" si="16"/>
        <v>Sem</v>
      </c>
      <c r="D1042">
        <v>54</v>
      </c>
      <c r="E1042">
        <v>2</v>
      </c>
      <c r="F1042" t="s">
        <v>1284</v>
      </c>
      <c r="G1042" t="s">
        <v>38</v>
      </c>
      <c r="H1042">
        <v>0.75</v>
      </c>
      <c r="I1042">
        <v>2.1869999999999998</v>
      </c>
      <c r="J1042" t="s">
        <v>39</v>
      </c>
      <c r="K1042">
        <v>0.75</v>
      </c>
      <c r="L1042">
        <v>1.8175559999999999</v>
      </c>
      <c r="M1042" t="s">
        <v>40</v>
      </c>
      <c r="N1042">
        <v>0.58330000000000004</v>
      </c>
      <c r="O1042">
        <v>1.6062860000000001</v>
      </c>
      <c r="P1042" t="s">
        <v>41</v>
      </c>
      <c r="Q1042">
        <v>0.58330000000000004</v>
      </c>
      <c r="R1042">
        <v>1.7789999999999999</v>
      </c>
    </row>
    <row r="1043" spans="1:18" hidden="1" x14ac:dyDescent="0.2">
      <c r="A1043">
        <v>5262</v>
      </c>
      <c r="B1043" t="s">
        <v>1288</v>
      </c>
      <c r="C1043" t="str">
        <f t="shared" si="16"/>
        <v>Sem</v>
      </c>
      <c r="D1043">
        <v>7</v>
      </c>
      <c r="E1043">
        <v>0</v>
      </c>
      <c r="F1043" t="s">
        <v>1289</v>
      </c>
      <c r="G1043" t="s">
        <v>38</v>
      </c>
      <c r="H1043">
        <v>1</v>
      </c>
      <c r="I1043">
        <v>1.7413639999999999</v>
      </c>
      <c r="J1043" t="s">
        <v>39</v>
      </c>
      <c r="K1043">
        <v>0.66669999999999996</v>
      </c>
      <c r="L1043">
        <v>1.4537500000000001</v>
      </c>
      <c r="M1043" t="s">
        <v>40</v>
      </c>
      <c r="N1043">
        <v>0.91669999999999996</v>
      </c>
      <c r="O1043">
        <v>1.6661820000000001</v>
      </c>
      <c r="P1043" t="s">
        <v>41</v>
      </c>
      <c r="Q1043">
        <v>0.41670000000000001</v>
      </c>
      <c r="R1043">
        <v>1.4414</v>
      </c>
    </row>
    <row r="1044" spans="1:18" hidden="1" x14ac:dyDescent="0.2">
      <c r="A1044">
        <v>5262</v>
      </c>
      <c r="B1044" t="s">
        <v>1290</v>
      </c>
      <c r="C1044" t="str">
        <f t="shared" si="16"/>
        <v>Sem</v>
      </c>
      <c r="D1044">
        <v>0</v>
      </c>
      <c r="E1044">
        <v>0</v>
      </c>
      <c r="F1044" t="s">
        <v>1289</v>
      </c>
      <c r="G1044" t="s">
        <v>38</v>
      </c>
      <c r="H1044">
        <v>0.91669999999999996</v>
      </c>
      <c r="I1044">
        <v>2.1880000000000002</v>
      </c>
      <c r="J1044" t="s">
        <v>39</v>
      </c>
      <c r="K1044">
        <v>0.75</v>
      </c>
      <c r="L1044">
        <v>1.5596669999999999</v>
      </c>
      <c r="M1044" t="s">
        <v>40</v>
      </c>
      <c r="N1044">
        <v>0.83330000000000004</v>
      </c>
      <c r="O1044">
        <v>1.6863999999999999</v>
      </c>
      <c r="P1044" t="s">
        <v>41</v>
      </c>
      <c r="Q1044">
        <v>0.33329999999999999</v>
      </c>
      <c r="R1044">
        <v>1.5682499999999999</v>
      </c>
    </row>
    <row r="1045" spans="1:18" hidden="1" x14ac:dyDescent="0.2">
      <c r="A1045">
        <v>5262</v>
      </c>
      <c r="B1045" t="s">
        <v>1291</v>
      </c>
      <c r="C1045" t="str">
        <f t="shared" si="16"/>
        <v>Sem</v>
      </c>
      <c r="D1045">
        <v>0</v>
      </c>
      <c r="E1045">
        <v>0</v>
      </c>
      <c r="F1045" t="s">
        <v>1289</v>
      </c>
      <c r="G1045" t="s">
        <v>38</v>
      </c>
      <c r="H1045">
        <v>1</v>
      </c>
      <c r="I1045">
        <v>2.267833</v>
      </c>
      <c r="J1045" t="s">
        <v>39</v>
      </c>
      <c r="K1045">
        <v>0.66669999999999996</v>
      </c>
      <c r="L1045">
        <v>1.16875</v>
      </c>
      <c r="M1045" t="s">
        <v>40</v>
      </c>
      <c r="N1045">
        <v>0.33329999999999999</v>
      </c>
      <c r="O1045">
        <v>1.5682499999999999</v>
      </c>
      <c r="P1045" t="s">
        <v>41</v>
      </c>
      <c r="Q1045">
        <v>0.66669999999999996</v>
      </c>
      <c r="R1045">
        <v>1.5583750000000001</v>
      </c>
    </row>
    <row r="1046" spans="1:18" x14ac:dyDescent="0.2">
      <c r="A1046">
        <v>5270</v>
      </c>
      <c r="B1046" t="s">
        <v>1292</v>
      </c>
      <c r="C1046" t="str">
        <f t="shared" si="16"/>
        <v>Gram</v>
      </c>
      <c r="D1046">
        <v>0</v>
      </c>
      <c r="E1046">
        <v>0</v>
      </c>
      <c r="F1046" t="s">
        <v>1293</v>
      </c>
      <c r="G1046" t="s">
        <v>19</v>
      </c>
      <c r="H1046">
        <v>0.9</v>
      </c>
      <c r="I1046">
        <v>0.94233299999999998</v>
      </c>
      <c r="J1046" t="s">
        <v>20</v>
      </c>
      <c r="K1046">
        <v>0.5</v>
      </c>
      <c r="L1046">
        <v>3.4681999999999999</v>
      </c>
      <c r="M1046" t="s">
        <v>21</v>
      </c>
      <c r="N1046">
        <v>1</v>
      </c>
      <c r="O1046">
        <v>2.2627999999999999</v>
      </c>
      <c r="P1046" t="s">
        <v>22</v>
      </c>
      <c r="Q1046">
        <v>0.9</v>
      </c>
      <c r="R1046">
        <v>2.1421109999999999</v>
      </c>
    </row>
    <row r="1047" spans="1:18" x14ac:dyDescent="0.2">
      <c r="A1047">
        <v>5270</v>
      </c>
      <c r="B1047" t="s">
        <v>1294</v>
      </c>
      <c r="C1047" t="str">
        <f t="shared" si="16"/>
        <v>Gram</v>
      </c>
      <c r="D1047">
        <v>0</v>
      </c>
      <c r="E1047">
        <v>0</v>
      </c>
      <c r="F1047" t="s">
        <v>1293</v>
      </c>
      <c r="G1047" t="s">
        <v>19</v>
      </c>
      <c r="H1047">
        <v>1</v>
      </c>
      <c r="I1047">
        <v>0.72350000000000003</v>
      </c>
      <c r="J1047" t="s">
        <v>20</v>
      </c>
      <c r="K1047">
        <v>0.5</v>
      </c>
      <c r="L1047">
        <v>3.8018000000000001</v>
      </c>
      <c r="M1047" t="s">
        <v>21</v>
      </c>
      <c r="N1047">
        <v>0.9</v>
      </c>
      <c r="O1047">
        <v>2.136444</v>
      </c>
      <c r="P1047" t="s">
        <v>22</v>
      </c>
      <c r="Q1047">
        <v>0.5</v>
      </c>
      <c r="R1047">
        <v>2.4121999999999999</v>
      </c>
    </row>
    <row r="1048" spans="1:18" hidden="1" x14ac:dyDescent="0.2">
      <c r="A1048">
        <v>5270</v>
      </c>
      <c r="B1048" t="s">
        <v>1295</v>
      </c>
      <c r="C1048" t="str">
        <f t="shared" si="16"/>
        <v>Phon</v>
      </c>
      <c r="D1048">
        <v>0</v>
      </c>
      <c r="E1048">
        <v>0</v>
      </c>
      <c r="F1048" t="s">
        <v>1293</v>
      </c>
      <c r="G1048" t="s">
        <v>25</v>
      </c>
      <c r="H1048">
        <v>1</v>
      </c>
      <c r="I1048">
        <v>0.69983300000000004</v>
      </c>
      <c r="J1048" t="s">
        <v>26</v>
      </c>
      <c r="K1048">
        <v>0.83330000000000004</v>
      </c>
      <c r="L1048">
        <v>1.3712</v>
      </c>
      <c r="M1048" t="s">
        <v>27</v>
      </c>
      <c r="N1048">
        <v>1</v>
      </c>
      <c r="O1048">
        <v>1.3180000000000001</v>
      </c>
      <c r="P1048" t="s">
        <v>28</v>
      </c>
      <c r="Q1048">
        <v>0.66669999999999996</v>
      </c>
      <c r="R1048">
        <v>1.5523750000000001</v>
      </c>
    </row>
    <row r="1049" spans="1:18" hidden="1" x14ac:dyDescent="0.2">
      <c r="A1049">
        <v>5270</v>
      </c>
      <c r="B1049" t="s">
        <v>1296</v>
      </c>
      <c r="C1049" t="str">
        <f t="shared" si="16"/>
        <v>Phon</v>
      </c>
      <c r="D1049">
        <v>0</v>
      </c>
      <c r="E1049">
        <v>0</v>
      </c>
      <c r="F1049" t="s">
        <v>1293</v>
      </c>
      <c r="G1049" t="s">
        <v>25</v>
      </c>
      <c r="H1049">
        <v>0.83330000000000004</v>
      </c>
      <c r="I1049">
        <v>0.76929999999999998</v>
      </c>
      <c r="J1049" t="s">
        <v>26</v>
      </c>
      <c r="K1049">
        <v>0.83330000000000004</v>
      </c>
      <c r="L1049">
        <v>1.4239999999999999</v>
      </c>
      <c r="M1049" t="s">
        <v>27</v>
      </c>
      <c r="N1049">
        <v>1</v>
      </c>
      <c r="O1049">
        <v>1.1206670000000001</v>
      </c>
      <c r="P1049" t="s">
        <v>28</v>
      </c>
      <c r="Q1049">
        <v>0.5</v>
      </c>
      <c r="R1049">
        <v>1.3684000000000001</v>
      </c>
    </row>
    <row r="1050" spans="1:18" hidden="1" x14ac:dyDescent="0.2">
      <c r="A1050">
        <v>5270</v>
      </c>
      <c r="B1050" t="s">
        <v>1297</v>
      </c>
      <c r="C1050" t="str">
        <f t="shared" si="16"/>
        <v>Plaus</v>
      </c>
      <c r="D1050">
        <v>0</v>
      </c>
      <c r="E1050">
        <v>0</v>
      </c>
      <c r="F1050" t="s">
        <v>754</v>
      </c>
      <c r="G1050" t="s">
        <v>32</v>
      </c>
      <c r="H1050">
        <v>1</v>
      </c>
      <c r="I1050">
        <v>0.69730000000000003</v>
      </c>
      <c r="J1050" t="s">
        <v>33</v>
      </c>
      <c r="K1050">
        <v>0.8</v>
      </c>
      <c r="L1050">
        <v>1.7215</v>
      </c>
      <c r="M1050" t="s">
        <v>34</v>
      </c>
      <c r="N1050">
        <v>1</v>
      </c>
      <c r="O1050">
        <v>1.6910000000000001</v>
      </c>
      <c r="P1050" t="s">
        <v>35</v>
      </c>
      <c r="Q1050">
        <v>0.8</v>
      </c>
      <c r="R1050">
        <v>1.9036249999999999</v>
      </c>
    </row>
    <row r="1051" spans="1:18" hidden="1" x14ac:dyDescent="0.2">
      <c r="A1051">
        <v>5270</v>
      </c>
      <c r="B1051" t="s">
        <v>1298</v>
      </c>
      <c r="C1051" t="str">
        <f t="shared" si="16"/>
        <v>Plaus</v>
      </c>
      <c r="D1051">
        <v>0</v>
      </c>
      <c r="E1051">
        <v>0</v>
      </c>
      <c r="F1051" t="s">
        <v>754</v>
      </c>
      <c r="G1051" t="s">
        <v>32</v>
      </c>
      <c r="H1051">
        <v>1</v>
      </c>
      <c r="I1051">
        <v>0.82730000000000004</v>
      </c>
      <c r="J1051" t="s">
        <v>33</v>
      </c>
      <c r="K1051">
        <v>0.9</v>
      </c>
      <c r="L1051">
        <v>1.668444</v>
      </c>
      <c r="M1051" t="s">
        <v>34</v>
      </c>
      <c r="N1051">
        <v>0.6</v>
      </c>
      <c r="O1051">
        <v>1.4928330000000001</v>
      </c>
      <c r="P1051" t="s">
        <v>35</v>
      </c>
      <c r="Q1051">
        <v>0.8</v>
      </c>
      <c r="R1051">
        <v>1.5466249999999999</v>
      </c>
    </row>
    <row r="1052" spans="1:18" hidden="1" x14ac:dyDescent="0.2">
      <c r="A1052">
        <v>5270</v>
      </c>
      <c r="B1052" t="s">
        <v>1299</v>
      </c>
      <c r="C1052" t="str">
        <f t="shared" si="16"/>
        <v>Sem</v>
      </c>
      <c r="D1052">
        <v>2</v>
      </c>
      <c r="E1052">
        <v>0</v>
      </c>
      <c r="F1052" t="s">
        <v>754</v>
      </c>
      <c r="G1052" t="s">
        <v>38</v>
      </c>
      <c r="H1052">
        <v>1</v>
      </c>
      <c r="I1052">
        <v>0.74116700000000002</v>
      </c>
      <c r="J1052" t="s">
        <v>39</v>
      </c>
      <c r="K1052">
        <v>1</v>
      </c>
      <c r="L1052">
        <v>0.92733299999999996</v>
      </c>
      <c r="M1052" t="s">
        <v>40</v>
      </c>
      <c r="N1052">
        <v>0.91669999999999996</v>
      </c>
      <c r="O1052">
        <v>1.0729089999999999</v>
      </c>
      <c r="P1052" t="s">
        <v>41</v>
      </c>
      <c r="Q1052">
        <v>0.66669999999999996</v>
      </c>
      <c r="R1052">
        <v>1.0671250000000001</v>
      </c>
    </row>
    <row r="1053" spans="1:18" hidden="1" x14ac:dyDescent="0.2">
      <c r="A1053">
        <v>5270</v>
      </c>
      <c r="B1053" t="s">
        <v>1300</v>
      </c>
      <c r="C1053" t="str">
        <f t="shared" si="16"/>
        <v>Sem</v>
      </c>
      <c r="D1053">
        <v>0</v>
      </c>
      <c r="E1053">
        <v>0</v>
      </c>
      <c r="F1053" t="s">
        <v>754</v>
      </c>
      <c r="G1053" t="s">
        <v>38</v>
      </c>
      <c r="H1053">
        <v>0.91669999999999996</v>
      </c>
      <c r="I1053">
        <v>0.72445499999999996</v>
      </c>
      <c r="J1053" t="s">
        <v>39</v>
      </c>
      <c r="K1053">
        <v>0.91669999999999996</v>
      </c>
      <c r="L1053">
        <v>1.017182</v>
      </c>
      <c r="M1053" t="s">
        <v>40</v>
      </c>
      <c r="N1053">
        <v>0.83330000000000004</v>
      </c>
      <c r="O1053">
        <v>0.95989999999999998</v>
      </c>
      <c r="P1053" t="s">
        <v>41</v>
      </c>
      <c r="Q1053">
        <v>0.75</v>
      </c>
      <c r="R1053">
        <v>1.1708890000000001</v>
      </c>
    </row>
    <row r="1054" spans="1:18" x14ac:dyDescent="0.2">
      <c r="A1054">
        <v>5272</v>
      </c>
      <c r="B1054" t="s">
        <v>1301</v>
      </c>
      <c r="C1054" t="str">
        <f t="shared" si="16"/>
        <v>Gram</v>
      </c>
      <c r="D1054">
        <v>0</v>
      </c>
      <c r="E1054">
        <v>0</v>
      </c>
      <c r="F1054" t="s">
        <v>1302</v>
      </c>
      <c r="G1054" t="s">
        <v>19</v>
      </c>
      <c r="H1054">
        <v>1</v>
      </c>
      <c r="I1054">
        <v>0.83599999999999997</v>
      </c>
      <c r="J1054" t="s">
        <v>20</v>
      </c>
      <c r="K1054">
        <v>0.8</v>
      </c>
      <c r="L1054">
        <v>3.2028750000000001</v>
      </c>
      <c r="M1054" t="s">
        <v>21</v>
      </c>
      <c r="N1054">
        <v>0.9</v>
      </c>
      <c r="O1054">
        <v>1.889556</v>
      </c>
      <c r="P1054" t="s">
        <v>22</v>
      </c>
      <c r="Q1054">
        <v>0.8</v>
      </c>
      <c r="R1054">
        <v>1.782875</v>
      </c>
    </row>
    <row r="1055" spans="1:18" x14ac:dyDescent="0.2">
      <c r="A1055">
        <v>5272</v>
      </c>
      <c r="B1055" t="s">
        <v>1303</v>
      </c>
      <c r="C1055" t="str">
        <f t="shared" si="16"/>
        <v>Gram</v>
      </c>
      <c r="D1055">
        <v>2</v>
      </c>
      <c r="E1055">
        <v>0</v>
      </c>
      <c r="F1055" t="s">
        <v>1302</v>
      </c>
      <c r="G1055" t="s">
        <v>19</v>
      </c>
      <c r="H1055">
        <v>1</v>
      </c>
      <c r="I1055">
        <v>0.95409999999999995</v>
      </c>
      <c r="J1055" t="s">
        <v>20</v>
      </c>
      <c r="K1055">
        <v>0.8</v>
      </c>
      <c r="L1055">
        <v>3.1136249999999999</v>
      </c>
      <c r="M1055" t="s">
        <v>21</v>
      </c>
      <c r="N1055">
        <v>0.8</v>
      </c>
      <c r="O1055">
        <v>1.70475</v>
      </c>
      <c r="P1055" t="s">
        <v>22</v>
      </c>
      <c r="Q1055">
        <v>0.7</v>
      </c>
      <c r="R1055">
        <v>1.778143</v>
      </c>
    </row>
    <row r="1056" spans="1:18" hidden="1" x14ac:dyDescent="0.2">
      <c r="A1056">
        <v>5272</v>
      </c>
      <c r="B1056" t="s">
        <v>1304</v>
      </c>
      <c r="C1056" t="str">
        <f t="shared" si="16"/>
        <v>Phon</v>
      </c>
      <c r="D1056">
        <v>0</v>
      </c>
      <c r="E1056">
        <v>0</v>
      </c>
      <c r="F1056" t="s">
        <v>1302</v>
      </c>
      <c r="G1056" t="s">
        <v>25</v>
      </c>
      <c r="H1056">
        <v>1</v>
      </c>
      <c r="I1056">
        <v>0.88816700000000004</v>
      </c>
      <c r="J1056" t="s">
        <v>26</v>
      </c>
      <c r="K1056">
        <v>0.83330000000000004</v>
      </c>
      <c r="L1056">
        <v>0.88970000000000005</v>
      </c>
      <c r="M1056" t="s">
        <v>27</v>
      </c>
      <c r="N1056">
        <v>0.91669999999999996</v>
      </c>
      <c r="O1056">
        <v>0.87609999999999999</v>
      </c>
      <c r="P1056" t="s">
        <v>28</v>
      </c>
      <c r="Q1056">
        <v>0.66669999999999996</v>
      </c>
      <c r="R1056">
        <v>0.93974999999999997</v>
      </c>
    </row>
    <row r="1057" spans="1:18" hidden="1" x14ac:dyDescent="0.2">
      <c r="A1057">
        <v>5272</v>
      </c>
      <c r="B1057" t="s">
        <v>1305</v>
      </c>
      <c r="C1057" t="str">
        <f t="shared" si="16"/>
        <v>Phon</v>
      </c>
      <c r="D1057">
        <v>7</v>
      </c>
      <c r="E1057">
        <v>0</v>
      </c>
      <c r="F1057" t="s">
        <v>1302</v>
      </c>
      <c r="G1057" t="s">
        <v>25</v>
      </c>
      <c r="H1057">
        <v>1</v>
      </c>
      <c r="I1057">
        <v>0.70316699999999999</v>
      </c>
      <c r="J1057" t="s">
        <v>26</v>
      </c>
      <c r="K1057">
        <v>0.75</v>
      </c>
      <c r="L1057">
        <v>1.009444</v>
      </c>
      <c r="M1057" t="s">
        <v>27</v>
      </c>
      <c r="N1057">
        <v>0.91669999999999996</v>
      </c>
      <c r="O1057">
        <v>0.86736400000000002</v>
      </c>
      <c r="P1057" t="s">
        <v>28</v>
      </c>
      <c r="Q1057">
        <v>0.66669999999999996</v>
      </c>
      <c r="R1057">
        <v>1.0583750000000001</v>
      </c>
    </row>
    <row r="1058" spans="1:18" hidden="1" x14ac:dyDescent="0.2">
      <c r="A1058">
        <v>5272</v>
      </c>
      <c r="B1058" t="s">
        <v>1306</v>
      </c>
      <c r="C1058" t="str">
        <f t="shared" si="16"/>
        <v>Plaus</v>
      </c>
      <c r="D1058">
        <v>0</v>
      </c>
      <c r="E1058">
        <v>0</v>
      </c>
      <c r="F1058" t="s">
        <v>1307</v>
      </c>
      <c r="G1058" t="s">
        <v>32</v>
      </c>
      <c r="H1058">
        <v>1</v>
      </c>
      <c r="I1058">
        <v>0.745</v>
      </c>
      <c r="J1058" t="s">
        <v>33</v>
      </c>
      <c r="K1058">
        <v>0.9</v>
      </c>
      <c r="L1058">
        <v>1.3175559999999999</v>
      </c>
      <c r="M1058" t="s">
        <v>34</v>
      </c>
      <c r="N1058">
        <v>1</v>
      </c>
      <c r="O1058">
        <v>1.6436999999999999</v>
      </c>
      <c r="P1058" t="s">
        <v>35</v>
      </c>
      <c r="Q1058">
        <v>0.6</v>
      </c>
      <c r="R1058">
        <v>1.5601670000000001</v>
      </c>
    </row>
    <row r="1059" spans="1:18" hidden="1" x14ac:dyDescent="0.2">
      <c r="A1059">
        <v>5272</v>
      </c>
      <c r="B1059" t="s">
        <v>1308</v>
      </c>
      <c r="C1059" t="str">
        <f t="shared" si="16"/>
        <v>Plaus</v>
      </c>
      <c r="D1059">
        <v>0</v>
      </c>
      <c r="E1059">
        <v>0</v>
      </c>
      <c r="F1059" t="s">
        <v>1307</v>
      </c>
      <c r="G1059" t="s">
        <v>32</v>
      </c>
      <c r="H1059">
        <v>1</v>
      </c>
      <c r="I1059">
        <v>0.75729999999999997</v>
      </c>
      <c r="J1059" t="s">
        <v>33</v>
      </c>
      <c r="K1059">
        <v>0.9</v>
      </c>
      <c r="L1059">
        <v>1.4447779999999999</v>
      </c>
      <c r="M1059" t="s">
        <v>34</v>
      </c>
      <c r="N1059">
        <v>0.9</v>
      </c>
      <c r="O1059">
        <v>1.4644440000000001</v>
      </c>
      <c r="P1059" t="s">
        <v>35</v>
      </c>
      <c r="Q1059">
        <v>0.7</v>
      </c>
      <c r="R1059">
        <v>1.4885710000000001</v>
      </c>
    </row>
    <row r="1060" spans="1:18" hidden="1" x14ac:dyDescent="0.2">
      <c r="A1060">
        <v>5272</v>
      </c>
      <c r="B1060" t="s">
        <v>1309</v>
      </c>
      <c r="C1060" t="str">
        <f t="shared" si="16"/>
        <v>Sem</v>
      </c>
      <c r="D1060">
        <v>0</v>
      </c>
      <c r="E1060">
        <v>0</v>
      </c>
      <c r="F1060" t="s">
        <v>1307</v>
      </c>
      <c r="G1060" t="s">
        <v>38</v>
      </c>
      <c r="H1060">
        <v>1</v>
      </c>
      <c r="I1060">
        <v>0.78841700000000003</v>
      </c>
      <c r="J1060" t="s">
        <v>39</v>
      </c>
      <c r="K1060">
        <v>1</v>
      </c>
      <c r="L1060">
        <v>0.91174999999999995</v>
      </c>
      <c r="M1060" t="s">
        <v>40</v>
      </c>
      <c r="N1060">
        <v>1</v>
      </c>
      <c r="O1060">
        <v>0.98150000000000004</v>
      </c>
      <c r="P1060" t="s">
        <v>41</v>
      </c>
      <c r="Q1060">
        <v>0.25</v>
      </c>
      <c r="R1060">
        <v>1.066333</v>
      </c>
    </row>
    <row r="1061" spans="1:18" hidden="1" x14ac:dyDescent="0.2">
      <c r="A1061">
        <v>5272</v>
      </c>
      <c r="B1061" t="s">
        <v>1310</v>
      </c>
      <c r="C1061" t="str">
        <f t="shared" si="16"/>
        <v>Sem</v>
      </c>
      <c r="D1061">
        <v>0</v>
      </c>
      <c r="E1061">
        <v>0</v>
      </c>
      <c r="F1061" t="s">
        <v>1307</v>
      </c>
      <c r="G1061" t="s">
        <v>38</v>
      </c>
      <c r="H1061">
        <v>1</v>
      </c>
      <c r="I1061">
        <v>0.67833299999999996</v>
      </c>
      <c r="J1061" t="s">
        <v>39</v>
      </c>
      <c r="K1061">
        <v>0.66669999999999996</v>
      </c>
      <c r="L1061">
        <v>0.96512500000000001</v>
      </c>
      <c r="M1061" t="s">
        <v>40</v>
      </c>
      <c r="N1061">
        <v>0.66669999999999996</v>
      </c>
      <c r="O1061">
        <v>0.92612499999999998</v>
      </c>
      <c r="P1061" t="s">
        <v>41</v>
      </c>
      <c r="Q1061">
        <v>0.66669999999999996</v>
      </c>
      <c r="R1061">
        <v>1.0017499999999999</v>
      </c>
    </row>
    <row r="1062" spans="1:18" x14ac:dyDescent="0.2">
      <c r="A1062">
        <v>5274</v>
      </c>
      <c r="B1062" t="s">
        <v>1311</v>
      </c>
      <c r="C1062" t="str">
        <f t="shared" si="16"/>
        <v>Gram</v>
      </c>
      <c r="D1062">
        <v>0</v>
      </c>
      <c r="E1062">
        <v>0</v>
      </c>
      <c r="F1062" t="s">
        <v>1312</v>
      </c>
      <c r="G1062" t="s">
        <v>19</v>
      </c>
      <c r="H1062">
        <v>1</v>
      </c>
      <c r="I1062">
        <v>0.99380000000000002</v>
      </c>
      <c r="J1062" t="s">
        <v>20</v>
      </c>
      <c r="K1062">
        <v>1</v>
      </c>
      <c r="L1062">
        <v>3.189222</v>
      </c>
      <c r="M1062" t="s">
        <v>21</v>
      </c>
      <c r="N1062">
        <v>0.7</v>
      </c>
      <c r="O1062">
        <v>2.4317139999999999</v>
      </c>
      <c r="P1062" t="s">
        <v>22</v>
      </c>
      <c r="Q1062">
        <v>1</v>
      </c>
      <c r="R1062">
        <v>2.2410999999999999</v>
      </c>
    </row>
    <row r="1063" spans="1:18" x14ac:dyDescent="0.2">
      <c r="A1063">
        <v>5274</v>
      </c>
      <c r="B1063" t="s">
        <v>1313</v>
      </c>
      <c r="C1063" t="str">
        <f t="shared" si="16"/>
        <v>Gram</v>
      </c>
      <c r="D1063">
        <v>1</v>
      </c>
      <c r="E1063">
        <v>0</v>
      </c>
      <c r="F1063" t="s">
        <v>1312</v>
      </c>
      <c r="G1063" t="s">
        <v>19</v>
      </c>
      <c r="H1063">
        <v>1</v>
      </c>
      <c r="I1063">
        <v>1.1468</v>
      </c>
      <c r="J1063" t="s">
        <v>20</v>
      </c>
      <c r="K1063">
        <v>0.8</v>
      </c>
      <c r="L1063">
        <v>3.5918749999999999</v>
      </c>
      <c r="M1063" t="s">
        <v>21</v>
      </c>
      <c r="N1063">
        <v>0.7</v>
      </c>
      <c r="O1063">
        <v>2.7505709999999999</v>
      </c>
      <c r="P1063" t="s">
        <v>22</v>
      </c>
      <c r="Q1063">
        <v>0.9</v>
      </c>
      <c r="R1063">
        <v>2.334222</v>
      </c>
    </row>
    <row r="1064" spans="1:18" hidden="1" x14ac:dyDescent="0.2">
      <c r="A1064">
        <v>5274</v>
      </c>
      <c r="B1064" t="s">
        <v>1314</v>
      </c>
      <c r="C1064" t="str">
        <f t="shared" si="16"/>
        <v>Phon</v>
      </c>
      <c r="D1064">
        <v>0</v>
      </c>
      <c r="E1064">
        <v>0</v>
      </c>
      <c r="F1064" t="s">
        <v>1312</v>
      </c>
      <c r="G1064" t="s">
        <v>25</v>
      </c>
      <c r="H1064">
        <v>1</v>
      </c>
      <c r="I1064">
        <v>0.87375000000000003</v>
      </c>
      <c r="J1064" t="s">
        <v>26</v>
      </c>
      <c r="K1064">
        <v>0.66669999999999996</v>
      </c>
      <c r="L1064">
        <v>1.1755709999999999</v>
      </c>
      <c r="M1064" t="s">
        <v>27</v>
      </c>
      <c r="N1064">
        <v>1</v>
      </c>
      <c r="O1064">
        <v>1.1939169999999999</v>
      </c>
      <c r="P1064" t="s">
        <v>28</v>
      </c>
      <c r="Q1064">
        <v>0.91669999999999996</v>
      </c>
      <c r="R1064">
        <v>1.241727</v>
      </c>
    </row>
    <row r="1065" spans="1:18" hidden="1" x14ac:dyDescent="0.2">
      <c r="A1065">
        <v>5274</v>
      </c>
      <c r="B1065" t="s">
        <v>1315</v>
      </c>
      <c r="C1065" t="str">
        <f t="shared" si="16"/>
        <v>Phon</v>
      </c>
      <c r="D1065">
        <v>0</v>
      </c>
      <c r="E1065">
        <v>0</v>
      </c>
      <c r="F1065" t="s">
        <v>1312</v>
      </c>
      <c r="G1065" t="s">
        <v>25</v>
      </c>
      <c r="H1065">
        <v>0.91669999999999996</v>
      </c>
      <c r="I1065">
        <v>0.789636</v>
      </c>
      <c r="J1065" t="s">
        <v>26</v>
      </c>
      <c r="K1065">
        <v>0.91669999999999996</v>
      </c>
      <c r="L1065">
        <v>1.2553639999999999</v>
      </c>
      <c r="M1065" t="s">
        <v>27</v>
      </c>
      <c r="N1065">
        <v>0.91669999999999996</v>
      </c>
      <c r="O1065">
        <v>1.0660909999999999</v>
      </c>
      <c r="P1065" t="s">
        <v>28</v>
      </c>
      <c r="Q1065">
        <v>0.91669999999999996</v>
      </c>
      <c r="R1065">
        <v>1.400455</v>
      </c>
    </row>
    <row r="1066" spans="1:18" hidden="1" x14ac:dyDescent="0.2">
      <c r="A1066">
        <v>5274</v>
      </c>
      <c r="B1066" t="s">
        <v>1316</v>
      </c>
      <c r="C1066" t="str">
        <f t="shared" si="16"/>
        <v>Plaus</v>
      </c>
      <c r="D1066">
        <v>0</v>
      </c>
      <c r="E1066">
        <v>0</v>
      </c>
      <c r="F1066" t="s">
        <v>153</v>
      </c>
      <c r="G1066" t="s">
        <v>32</v>
      </c>
      <c r="H1066">
        <v>0.9</v>
      </c>
      <c r="I1066">
        <v>0.98012500000000002</v>
      </c>
      <c r="J1066" t="s">
        <v>33</v>
      </c>
      <c r="K1066">
        <v>0.7</v>
      </c>
      <c r="L1066">
        <v>2.1684290000000002</v>
      </c>
      <c r="M1066" t="s">
        <v>34</v>
      </c>
      <c r="N1066">
        <v>0.7</v>
      </c>
      <c r="O1066">
        <v>2.0254289999999999</v>
      </c>
      <c r="P1066" t="s">
        <v>35</v>
      </c>
      <c r="Q1066">
        <v>0.6</v>
      </c>
      <c r="R1066">
        <v>2.4420000000000002</v>
      </c>
    </row>
    <row r="1067" spans="1:18" hidden="1" x14ac:dyDescent="0.2">
      <c r="A1067">
        <v>5274</v>
      </c>
      <c r="B1067" t="s">
        <v>1317</v>
      </c>
      <c r="C1067" t="str">
        <f t="shared" si="16"/>
        <v>Plaus</v>
      </c>
      <c r="D1067">
        <v>6</v>
      </c>
      <c r="E1067">
        <v>0</v>
      </c>
      <c r="F1067" t="s">
        <v>153</v>
      </c>
      <c r="G1067" t="s">
        <v>32</v>
      </c>
      <c r="H1067">
        <v>1</v>
      </c>
      <c r="I1067">
        <v>1.3793</v>
      </c>
      <c r="J1067" t="s">
        <v>33</v>
      </c>
      <c r="K1067">
        <v>1</v>
      </c>
      <c r="L1067">
        <v>2.0133999999999999</v>
      </c>
      <c r="M1067" t="s">
        <v>34</v>
      </c>
      <c r="N1067">
        <v>0.9</v>
      </c>
      <c r="O1067">
        <v>2.2316669999999998</v>
      </c>
      <c r="P1067" t="s">
        <v>35</v>
      </c>
      <c r="Q1067">
        <v>0.6</v>
      </c>
      <c r="R1067">
        <v>2.819833</v>
      </c>
    </row>
    <row r="1068" spans="1:18" hidden="1" x14ac:dyDescent="0.2">
      <c r="A1068">
        <v>5274</v>
      </c>
      <c r="B1068" t="s">
        <v>1318</v>
      </c>
      <c r="C1068" t="str">
        <f t="shared" si="16"/>
        <v>Sem</v>
      </c>
      <c r="D1068">
        <v>0</v>
      </c>
      <c r="E1068">
        <v>0</v>
      </c>
      <c r="F1068" t="s">
        <v>153</v>
      </c>
      <c r="G1068" t="s">
        <v>38</v>
      </c>
      <c r="H1068">
        <v>1</v>
      </c>
      <c r="I1068">
        <v>0.92033299999999996</v>
      </c>
      <c r="J1068" t="s">
        <v>39</v>
      </c>
      <c r="K1068">
        <v>1</v>
      </c>
      <c r="L1068">
        <v>1.4325829999999999</v>
      </c>
      <c r="M1068" t="s">
        <v>40</v>
      </c>
      <c r="N1068">
        <v>0.83330000000000004</v>
      </c>
      <c r="O1068">
        <v>1.2170000000000001</v>
      </c>
      <c r="P1068" t="s">
        <v>41</v>
      </c>
      <c r="Q1068">
        <v>0.83330000000000004</v>
      </c>
      <c r="R1068">
        <v>1.5801000000000001</v>
      </c>
    </row>
    <row r="1069" spans="1:18" hidden="1" x14ac:dyDescent="0.2">
      <c r="A1069">
        <v>5274</v>
      </c>
      <c r="B1069" t="s">
        <v>1319</v>
      </c>
      <c r="C1069" t="str">
        <f t="shared" si="16"/>
        <v>Sem</v>
      </c>
      <c r="D1069">
        <v>3</v>
      </c>
      <c r="E1069">
        <v>0</v>
      </c>
      <c r="F1069" t="s">
        <v>153</v>
      </c>
      <c r="G1069" t="s">
        <v>38</v>
      </c>
      <c r="H1069">
        <v>1</v>
      </c>
      <c r="I1069">
        <v>0.98641699999999999</v>
      </c>
      <c r="J1069" t="s">
        <v>39</v>
      </c>
      <c r="K1069">
        <v>0.83330000000000004</v>
      </c>
      <c r="L1069">
        <v>1.3529</v>
      </c>
      <c r="M1069" t="s">
        <v>40</v>
      </c>
      <c r="N1069">
        <v>0.75</v>
      </c>
      <c r="O1069">
        <v>1.389</v>
      </c>
      <c r="P1069" t="s">
        <v>41</v>
      </c>
      <c r="Q1069">
        <v>0.83330000000000004</v>
      </c>
      <c r="R1069">
        <v>1.4946999999999999</v>
      </c>
    </row>
    <row r="1070" spans="1:18" x14ac:dyDescent="0.2">
      <c r="A1070">
        <v>5282</v>
      </c>
      <c r="B1070" t="s">
        <v>1320</v>
      </c>
      <c r="C1070" t="str">
        <f t="shared" si="16"/>
        <v>Gram</v>
      </c>
      <c r="D1070">
        <v>1</v>
      </c>
      <c r="E1070">
        <v>0</v>
      </c>
      <c r="F1070" t="s">
        <v>150</v>
      </c>
      <c r="G1070" t="s">
        <v>19</v>
      </c>
      <c r="H1070">
        <v>1</v>
      </c>
      <c r="I1070">
        <v>1.0316000000000001</v>
      </c>
      <c r="J1070" t="s">
        <v>20</v>
      </c>
      <c r="K1070">
        <v>0.6</v>
      </c>
      <c r="L1070">
        <v>3.1453329999999999</v>
      </c>
      <c r="M1070" t="s">
        <v>21</v>
      </c>
      <c r="N1070">
        <v>0.9</v>
      </c>
      <c r="O1070">
        <v>2.1746669999999999</v>
      </c>
      <c r="P1070" t="s">
        <v>22</v>
      </c>
      <c r="Q1070">
        <v>0.8</v>
      </c>
      <c r="R1070">
        <v>2.3805000000000001</v>
      </c>
    </row>
    <row r="1071" spans="1:18" hidden="1" x14ac:dyDescent="0.2">
      <c r="A1071">
        <v>5282</v>
      </c>
      <c r="B1071" t="s">
        <v>1321</v>
      </c>
      <c r="C1071" t="str">
        <f t="shared" si="16"/>
        <v>Phon</v>
      </c>
      <c r="D1071">
        <v>0</v>
      </c>
      <c r="E1071">
        <v>0</v>
      </c>
      <c r="F1071" t="s">
        <v>150</v>
      </c>
      <c r="G1071" t="s">
        <v>25</v>
      </c>
      <c r="H1071">
        <v>0.83330000000000004</v>
      </c>
      <c r="I1071">
        <v>0.94669999999999999</v>
      </c>
      <c r="J1071" t="s">
        <v>26</v>
      </c>
      <c r="K1071">
        <v>0.58330000000000004</v>
      </c>
      <c r="L1071">
        <v>1.173143</v>
      </c>
      <c r="M1071" t="s">
        <v>27</v>
      </c>
      <c r="N1071">
        <v>0.83330000000000004</v>
      </c>
      <c r="O1071">
        <v>1.4157</v>
      </c>
      <c r="P1071" t="s">
        <v>28</v>
      </c>
      <c r="Q1071">
        <v>0.75</v>
      </c>
      <c r="R1071">
        <v>1.544</v>
      </c>
    </row>
    <row r="1072" spans="1:18" hidden="1" x14ac:dyDescent="0.2">
      <c r="A1072">
        <v>5282</v>
      </c>
      <c r="B1072" t="s">
        <v>1322</v>
      </c>
      <c r="C1072" t="str">
        <f t="shared" si="16"/>
        <v>Phon</v>
      </c>
      <c r="D1072">
        <v>2</v>
      </c>
      <c r="E1072">
        <v>0</v>
      </c>
      <c r="F1072" t="s">
        <v>150</v>
      </c>
      <c r="G1072" t="s">
        <v>25</v>
      </c>
      <c r="H1072">
        <v>0.75</v>
      </c>
      <c r="I1072">
        <v>0.99324999999999997</v>
      </c>
      <c r="J1072" t="s">
        <v>26</v>
      </c>
      <c r="K1072">
        <v>0.75</v>
      </c>
      <c r="L1072">
        <v>1.2215560000000001</v>
      </c>
      <c r="M1072" t="s">
        <v>27</v>
      </c>
      <c r="N1072">
        <v>0.91669999999999996</v>
      </c>
      <c r="O1072">
        <v>1.339364</v>
      </c>
      <c r="P1072" t="s">
        <v>28</v>
      </c>
      <c r="Q1072">
        <v>0.75</v>
      </c>
      <c r="R1072">
        <v>1.5524439999999999</v>
      </c>
    </row>
    <row r="1073" spans="1:18" x14ac:dyDescent="0.2">
      <c r="A1073">
        <v>5286</v>
      </c>
      <c r="B1073" t="s">
        <v>1323</v>
      </c>
      <c r="C1073" t="str">
        <f t="shared" si="16"/>
        <v>Gram</v>
      </c>
      <c r="D1073">
        <v>2</v>
      </c>
      <c r="E1073">
        <v>0</v>
      </c>
      <c r="F1073" t="s">
        <v>1324</v>
      </c>
      <c r="G1073" t="s">
        <v>19</v>
      </c>
      <c r="H1073">
        <v>1</v>
      </c>
      <c r="I1073">
        <v>1.0538000000000001</v>
      </c>
      <c r="J1073" t="s">
        <v>20</v>
      </c>
      <c r="K1073">
        <v>1</v>
      </c>
      <c r="L1073">
        <v>3.3170999999999999</v>
      </c>
      <c r="M1073" t="s">
        <v>21</v>
      </c>
      <c r="N1073">
        <v>0.9</v>
      </c>
      <c r="O1073">
        <v>2.2193329999999998</v>
      </c>
      <c r="P1073" t="s">
        <v>22</v>
      </c>
      <c r="Q1073">
        <v>1</v>
      </c>
      <c r="R1073">
        <v>2.0358000000000001</v>
      </c>
    </row>
    <row r="1074" spans="1:18" x14ac:dyDescent="0.2">
      <c r="A1074">
        <v>5286</v>
      </c>
      <c r="B1074" t="s">
        <v>1325</v>
      </c>
      <c r="C1074" t="str">
        <f t="shared" si="16"/>
        <v>Gram</v>
      </c>
      <c r="D1074">
        <v>0</v>
      </c>
      <c r="E1074">
        <v>0</v>
      </c>
      <c r="F1074" t="s">
        <v>1324</v>
      </c>
      <c r="G1074" t="s">
        <v>19</v>
      </c>
      <c r="H1074">
        <v>1</v>
      </c>
      <c r="I1074">
        <v>1.0410999999999999</v>
      </c>
      <c r="J1074" t="s">
        <v>20</v>
      </c>
      <c r="K1074">
        <v>0.9</v>
      </c>
      <c r="L1074">
        <v>3.3075559999999999</v>
      </c>
      <c r="M1074" t="s">
        <v>21</v>
      </c>
      <c r="N1074">
        <v>0.9</v>
      </c>
      <c r="O1074">
        <v>1.9062220000000001</v>
      </c>
      <c r="P1074" t="s">
        <v>22</v>
      </c>
      <c r="Q1074">
        <v>1</v>
      </c>
      <c r="R1074">
        <v>2.0834999999999999</v>
      </c>
    </row>
    <row r="1075" spans="1:18" hidden="1" x14ac:dyDescent="0.2">
      <c r="A1075">
        <v>5286</v>
      </c>
      <c r="B1075" t="s">
        <v>1326</v>
      </c>
      <c r="C1075" t="str">
        <f t="shared" si="16"/>
        <v>Phon</v>
      </c>
      <c r="D1075">
        <v>4</v>
      </c>
      <c r="E1075">
        <v>0</v>
      </c>
      <c r="F1075" t="s">
        <v>1324</v>
      </c>
      <c r="G1075" t="s">
        <v>25</v>
      </c>
      <c r="H1075">
        <v>1</v>
      </c>
      <c r="I1075">
        <v>1.0509999999999999</v>
      </c>
      <c r="J1075" t="s">
        <v>26</v>
      </c>
      <c r="K1075">
        <v>0.58330000000000004</v>
      </c>
      <c r="L1075">
        <v>1.2012860000000001</v>
      </c>
      <c r="M1075" t="s">
        <v>27</v>
      </c>
      <c r="N1075">
        <v>0.91669999999999996</v>
      </c>
      <c r="O1075">
        <v>1.2264999999999999</v>
      </c>
      <c r="P1075" t="s">
        <v>28</v>
      </c>
      <c r="Q1075">
        <v>0.91669999999999996</v>
      </c>
      <c r="R1075">
        <v>1.182909</v>
      </c>
    </row>
    <row r="1076" spans="1:18" hidden="1" x14ac:dyDescent="0.2">
      <c r="A1076">
        <v>5286</v>
      </c>
      <c r="B1076" t="s">
        <v>1327</v>
      </c>
      <c r="C1076" t="str">
        <f t="shared" si="16"/>
        <v>Phon</v>
      </c>
      <c r="D1076">
        <v>2</v>
      </c>
      <c r="E1076">
        <v>0</v>
      </c>
      <c r="F1076" t="s">
        <v>1324</v>
      </c>
      <c r="G1076" t="s">
        <v>25</v>
      </c>
      <c r="H1076">
        <v>1</v>
      </c>
      <c r="I1076">
        <v>1.135</v>
      </c>
      <c r="J1076" t="s">
        <v>26</v>
      </c>
      <c r="K1076">
        <v>0.66669999999999996</v>
      </c>
      <c r="L1076">
        <v>1.1875</v>
      </c>
      <c r="M1076" t="s">
        <v>27</v>
      </c>
      <c r="N1076">
        <v>1</v>
      </c>
      <c r="O1076">
        <v>1.1160000000000001</v>
      </c>
      <c r="P1076" t="s">
        <v>28</v>
      </c>
      <c r="Q1076">
        <v>1</v>
      </c>
      <c r="R1076">
        <v>1.104833</v>
      </c>
    </row>
    <row r="1077" spans="1:18" hidden="1" x14ac:dyDescent="0.2">
      <c r="A1077">
        <v>5286</v>
      </c>
      <c r="B1077" t="s">
        <v>1328</v>
      </c>
      <c r="C1077" t="str">
        <f t="shared" si="16"/>
        <v>Plaus</v>
      </c>
      <c r="D1077">
        <v>0</v>
      </c>
      <c r="E1077">
        <v>0</v>
      </c>
      <c r="F1077" t="s">
        <v>1329</v>
      </c>
      <c r="G1077" t="s">
        <v>32</v>
      </c>
      <c r="H1077">
        <v>1</v>
      </c>
      <c r="I1077">
        <v>1.0355000000000001</v>
      </c>
      <c r="J1077" t="s">
        <v>33</v>
      </c>
      <c r="K1077">
        <v>1</v>
      </c>
      <c r="L1077">
        <v>1.7599</v>
      </c>
      <c r="M1077" t="s">
        <v>34</v>
      </c>
      <c r="N1077">
        <v>1</v>
      </c>
      <c r="O1077">
        <v>1.6775</v>
      </c>
      <c r="P1077" t="s">
        <v>35</v>
      </c>
      <c r="Q1077">
        <v>0.9</v>
      </c>
      <c r="R1077">
        <v>1.7937780000000001</v>
      </c>
    </row>
    <row r="1078" spans="1:18" hidden="1" x14ac:dyDescent="0.2">
      <c r="A1078">
        <v>5286</v>
      </c>
      <c r="B1078" t="s">
        <v>1330</v>
      </c>
      <c r="C1078" t="str">
        <f t="shared" si="16"/>
        <v>Plaus</v>
      </c>
      <c r="D1078">
        <v>4</v>
      </c>
      <c r="E1078">
        <v>0</v>
      </c>
      <c r="F1078" t="s">
        <v>1329</v>
      </c>
      <c r="G1078" t="s">
        <v>32</v>
      </c>
      <c r="H1078">
        <v>1</v>
      </c>
      <c r="I1078">
        <v>1.3241000000000001</v>
      </c>
      <c r="J1078" t="s">
        <v>33</v>
      </c>
      <c r="K1078">
        <v>1</v>
      </c>
      <c r="L1078">
        <v>1.7811999999999999</v>
      </c>
      <c r="M1078" t="s">
        <v>34</v>
      </c>
      <c r="N1078">
        <v>1</v>
      </c>
      <c r="O1078">
        <v>1.7818000000000001</v>
      </c>
      <c r="P1078" t="s">
        <v>35</v>
      </c>
      <c r="Q1078">
        <v>0.9</v>
      </c>
      <c r="R1078">
        <v>1.6507780000000001</v>
      </c>
    </row>
    <row r="1079" spans="1:18" hidden="1" x14ac:dyDescent="0.2">
      <c r="A1079">
        <v>5286</v>
      </c>
      <c r="B1079" t="s">
        <v>1331</v>
      </c>
      <c r="C1079" t="str">
        <f t="shared" si="16"/>
        <v>Sem</v>
      </c>
      <c r="D1079">
        <v>0</v>
      </c>
      <c r="E1079">
        <v>0</v>
      </c>
      <c r="F1079" t="s">
        <v>1329</v>
      </c>
      <c r="G1079" t="s">
        <v>38</v>
      </c>
      <c r="H1079">
        <v>1</v>
      </c>
      <c r="I1079">
        <v>1.3329169999999999</v>
      </c>
      <c r="J1079" t="s">
        <v>39</v>
      </c>
      <c r="K1079">
        <v>1</v>
      </c>
      <c r="L1079">
        <v>1.1702729999999999</v>
      </c>
      <c r="M1079" t="s">
        <v>40</v>
      </c>
      <c r="N1079">
        <v>0.91669999999999996</v>
      </c>
      <c r="O1079">
        <v>1.2767269999999999</v>
      </c>
      <c r="P1079" t="s">
        <v>41</v>
      </c>
      <c r="Q1079">
        <v>0.91669999999999996</v>
      </c>
      <c r="R1079">
        <v>1.2866359999999999</v>
      </c>
    </row>
    <row r="1080" spans="1:18" hidden="1" x14ac:dyDescent="0.2">
      <c r="A1080">
        <v>5286</v>
      </c>
      <c r="B1080" t="s">
        <v>1332</v>
      </c>
      <c r="C1080" t="str">
        <f t="shared" si="16"/>
        <v>Sem</v>
      </c>
      <c r="D1080">
        <v>2</v>
      </c>
      <c r="E1080">
        <v>0</v>
      </c>
      <c r="F1080" t="s">
        <v>1329</v>
      </c>
      <c r="G1080" t="s">
        <v>38</v>
      </c>
      <c r="H1080">
        <v>1</v>
      </c>
      <c r="I1080">
        <v>1.188917</v>
      </c>
      <c r="J1080" t="s">
        <v>39</v>
      </c>
      <c r="K1080">
        <v>1</v>
      </c>
      <c r="L1080">
        <v>1.093167</v>
      </c>
      <c r="M1080" t="s">
        <v>40</v>
      </c>
      <c r="N1080">
        <v>1</v>
      </c>
      <c r="O1080">
        <v>1.1650830000000001</v>
      </c>
      <c r="P1080" t="s">
        <v>41</v>
      </c>
      <c r="Q1080">
        <v>1</v>
      </c>
      <c r="R1080">
        <v>1.2344550000000001</v>
      </c>
    </row>
    <row r="1081" spans="1:18" x14ac:dyDescent="0.2">
      <c r="A1081">
        <v>5290</v>
      </c>
      <c r="B1081" t="s">
        <v>1333</v>
      </c>
      <c r="C1081" t="str">
        <f t="shared" si="16"/>
        <v>Gram</v>
      </c>
      <c r="D1081">
        <v>60</v>
      </c>
      <c r="E1081">
        <v>4</v>
      </c>
      <c r="F1081" t="s">
        <v>72</v>
      </c>
      <c r="G1081" t="s">
        <v>19</v>
      </c>
      <c r="H1081">
        <v>0.9</v>
      </c>
      <c r="I1081">
        <v>1.401778</v>
      </c>
      <c r="J1081" t="s">
        <v>20</v>
      </c>
      <c r="K1081">
        <v>0.6</v>
      </c>
      <c r="L1081">
        <v>3.6745000000000001</v>
      </c>
      <c r="M1081" t="s">
        <v>21</v>
      </c>
      <c r="N1081">
        <v>0.9</v>
      </c>
      <c r="O1081">
        <v>2.229222</v>
      </c>
      <c r="P1081" t="s">
        <v>22</v>
      </c>
      <c r="Q1081">
        <v>0.8</v>
      </c>
      <c r="R1081">
        <v>2.5952500000000001</v>
      </c>
    </row>
    <row r="1082" spans="1:18" x14ac:dyDescent="0.2">
      <c r="A1082">
        <v>5290</v>
      </c>
      <c r="B1082" t="s">
        <v>1334</v>
      </c>
      <c r="C1082" t="str">
        <f t="shared" si="16"/>
        <v>Gram</v>
      </c>
      <c r="D1082">
        <v>7</v>
      </c>
      <c r="E1082">
        <v>0</v>
      </c>
      <c r="F1082" t="s">
        <v>72</v>
      </c>
      <c r="G1082" t="s">
        <v>19</v>
      </c>
      <c r="H1082">
        <v>1</v>
      </c>
      <c r="I1082">
        <v>1.7888999999999999</v>
      </c>
      <c r="J1082" t="s">
        <v>20</v>
      </c>
      <c r="K1082">
        <v>0.6</v>
      </c>
      <c r="L1082">
        <v>3.2665000000000002</v>
      </c>
      <c r="M1082" t="s">
        <v>21</v>
      </c>
      <c r="N1082">
        <v>0.7</v>
      </c>
      <c r="O1082">
        <v>2.2850000000000001</v>
      </c>
      <c r="P1082" t="s">
        <v>22</v>
      </c>
      <c r="Q1082">
        <v>0.1</v>
      </c>
      <c r="R1082">
        <v>2.0299999999999998</v>
      </c>
    </row>
    <row r="1083" spans="1:18" hidden="1" x14ac:dyDescent="0.2">
      <c r="A1083">
        <v>5290</v>
      </c>
      <c r="B1083" t="s">
        <v>1335</v>
      </c>
      <c r="C1083" t="str">
        <f t="shared" si="16"/>
        <v>Phon</v>
      </c>
      <c r="D1083">
        <v>1</v>
      </c>
      <c r="E1083">
        <v>0</v>
      </c>
      <c r="F1083" t="s">
        <v>72</v>
      </c>
      <c r="G1083" t="s">
        <v>25</v>
      </c>
      <c r="H1083">
        <v>1</v>
      </c>
      <c r="I1083">
        <v>1.488667</v>
      </c>
      <c r="J1083" t="s">
        <v>26</v>
      </c>
      <c r="K1083">
        <v>0.66669999999999996</v>
      </c>
      <c r="L1083">
        <v>1.2578750000000001</v>
      </c>
      <c r="M1083" t="s">
        <v>27</v>
      </c>
      <c r="N1083">
        <v>0.91669999999999996</v>
      </c>
      <c r="O1083">
        <v>1.4334549999999999</v>
      </c>
      <c r="P1083" t="s">
        <v>28</v>
      </c>
      <c r="Q1083">
        <v>0.5</v>
      </c>
      <c r="R1083">
        <v>1.441667</v>
      </c>
    </row>
    <row r="1084" spans="1:18" hidden="1" x14ac:dyDescent="0.2">
      <c r="A1084">
        <v>5290</v>
      </c>
      <c r="B1084" t="s">
        <v>1336</v>
      </c>
      <c r="C1084" t="str">
        <f t="shared" si="16"/>
        <v>Phon</v>
      </c>
      <c r="D1084">
        <v>3</v>
      </c>
      <c r="E1084">
        <v>0</v>
      </c>
      <c r="F1084" t="s">
        <v>72</v>
      </c>
      <c r="G1084" t="s">
        <v>25</v>
      </c>
      <c r="H1084">
        <v>0.91669999999999996</v>
      </c>
      <c r="I1084">
        <v>1.7008179999999999</v>
      </c>
      <c r="J1084" t="s">
        <v>26</v>
      </c>
      <c r="K1084">
        <v>0.58330000000000004</v>
      </c>
      <c r="L1084">
        <v>1.2567140000000001</v>
      </c>
      <c r="M1084" t="s">
        <v>27</v>
      </c>
      <c r="N1084">
        <v>0.91669999999999996</v>
      </c>
      <c r="O1084">
        <v>1.4615450000000001</v>
      </c>
      <c r="P1084" t="s">
        <v>28</v>
      </c>
      <c r="Q1084">
        <v>0.58330000000000004</v>
      </c>
      <c r="R1084">
        <v>1.3128569999999999</v>
      </c>
    </row>
    <row r="1085" spans="1:18" hidden="1" x14ac:dyDescent="0.2">
      <c r="A1085">
        <v>5290</v>
      </c>
      <c r="B1085" t="s">
        <v>1337</v>
      </c>
      <c r="C1085" t="str">
        <f t="shared" si="16"/>
        <v>Plaus</v>
      </c>
      <c r="D1085">
        <v>30</v>
      </c>
      <c r="E1085">
        <v>1</v>
      </c>
      <c r="F1085" t="s">
        <v>1239</v>
      </c>
      <c r="G1085" t="s">
        <v>32</v>
      </c>
      <c r="H1085">
        <v>0.9</v>
      </c>
      <c r="I1085">
        <v>2.3318889999999999</v>
      </c>
      <c r="J1085" t="s">
        <v>33</v>
      </c>
      <c r="K1085">
        <v>0.4</v>
      </c>
      <c r="L1085">
        <v>1.961333</v>
      </c>
      <c r="M1085" t="s">
        <v>34</v>
      </c>
      <c r="N1085">
        <v>0.8</v>
      </c>
      <c r="O1085">
        <v>1.6</v>
      </c>
      <c r="P1085" t="s">
        <v>35</v>
      </c>
      <c r="Q1085">
        <v>0.9</v>
      </c>
      <c r="R1085">
        <v>1.5796669999999999</v>
      </c>
    </row>
    <row r="1086" spans="1:18" hidden="1" x14ac:dyDescent="0.2">
      <c r="A1086">
        <v>5290</v>
      </c>
      <c r="B1086" t="s">
        <v>1338</v>
      </c>
      <c r="C1086" t="str">
        <f t="shared" si="16"/>
        <v>Plaus</v>
      </c>
      <c r="D1086">
        <v>0</v>
      </c>
      <c r="E1086">
        <v>0</v>
      </c>
      <c r="F1086" t="s">
        <v>1239</v>
      </c>
      <c r="G1086" t="s">
        <v>32</v>
      </c>
      <c r="H1086">
        <v>1</v>
      </c>
      <c r="I1086">
        <v>1.248</v>
      </c>
      <c r="J1086" t="s">
        <v>33</v>
      </c>
      <c r="K1086">
        <v>1</v>
      </c>
      <c r="L1086">
        <v>2.2627999999999999</v>
      </c>
      <c r="M1086" t="s">
        <v>34</v>
      </c>
      <c r="N1086">
        <v>1</v>
      </c>
      <c r="O1086">
        <v>2.1070000000000002</v>
      </c>
      <c r="P1086" t="s">
        <v>35</v>
      </c>
      <c r="Q1086">
        <v>0.7</v>
      </c>
      <c r="R1086">
        <v>2.016429</v>
      </c>
    </row>
    <row r="1087" spans="1:18" hidden="1" x14ac:dyDescent="0.2">
      <c r="A1087">
        <v>5290</v>
      </c>
      <c r="B1087" t="s">
        <v>1339</v>
      </c>
      <c r="C1087" t="str">
        <f t="shared" si="16"/>
        <v>Plaus</v>
      </c>
      <c r="D1087">
        <v>0</v>
      </c>
      <c r="E1087">
        <v>0</v>
      </c>
      <c r="F1087" t="s">
        <v>1239</v>
      </c>
      <c r="G1087" t="s">
        <v>32</v>
      </c>
      <c r="H1087">
        <v>1</v>
      </c>
      <c r="I1087">
        <v>2.0735000000000001</v>
      </c>
      <c r="J1087" t="s">
        <v>33</v>
      </c>
      <c r="K1087">
        <v>0.3</v>
      </c>
      <c r="L1087">
        <v>2.423</v>
      </c>
      <c r="M1087" t="s">
        <v>34</v>
      </c>
      <c r="N1087">
        <v>0.9</v>
      </c>
      <c r="O1087">
        <v>1.7717780000000001</v>
      </c>
      <c r="P1087" t="s">
        <v>35</v>
      </c>
      <c r="Q1087">
        <v>0.7</v>
      </c>
      <c r="R1087">
        <v>2.3524289999999999</v>
      </c>
    </row>
    <row r="1088" spans="1:18" hidden="1" x14ac:dyDescent="0.2">
      <c r="A1088">
        <v>5290</v>
      </c>
      <c r="B1088" t="s">
        <v>1340</v>
      </c>
      <c r="C1088" t="str">
        <f t="shared" si="16"/>
        <v>Sem</v>
      </c>
      <c r="D1088">
        <v>49</v>
      </c>
      <c r="E1088">
        <v>3</v>
      </c>
      <c r="F1088" t="s">
        <v>1239</v>
      </c>
      <c r="G1088" t="s">
        <v>38</v>
      </c>
      <c r="H1088">
        <v>0.91669999999999996</v>
      </c>
      <c r="I1088">
        <v>1.7922</v>
      </c>
      <c r="J1088" t="s">
        <v>39</v>
      </c>
      <c r="K1088">
        <v>0.91669999999999996</v>
      </c>
      <c r="L1088">
        <v>1.387818</v>
      </c>
      <c r="M1088" t="s">
        <v>40</v>
      </c>
      <c r="N1088">
        <v>0.66669999999999996</v>
      </c>
      <c r="O1088">
        <v>1.571</v>
      </c>
      <c r="P1088" t="s">
        <v>41</v>
      </c>
      <c r="Q1088">
        <v>0.5</v>
      </c>
      <c r="R1088">
        <v>1.395667</v>
      </c>
    </row>
    <row r="1089" spans="1:18" hidden="1" x14ac:dyDescent="0.2">
      <c r="A1089">
        <v>5290</v>
      </c>
      <c r="B1089" t="s">
        <v>1341</v>
      </c>
      <c r="C1089" t="str">
        <f t="shared" si="16"/>
        <v>Sem</v>
      </c>
      <c r="D1089">
        <v>7</v>
      </c>
      <c r="E1089">
        <v>0</v>
      </c>
      <c r="F1089" t="s">
        <v>1239</v>
      </c>
      <c r="G1089" t="s">
        <v>38</v>
      </c>
      <c r="H1089">
        <v>0.91669999999999996</v>
      </c>
      <c r="I1089">
        <v>1.843364</v>
      </c>
      <c r="J1089" t="s">
        <v>39</v>
      </c>
      <c r="K1089">
        <v>0.91669999999999996</v>
      </c>
      <c r="L1089">
        <v>1.356455</v>
      </c>
      <c r="M1089" t="s">
        <v>40</v>
      </c>
      <c r="N1089">
        <v>0.58330000000000004</v>
      </c>
      <c r="O1089">
        <v>1.525714</v>
      </c>
      <c r="P1089" t="s">
        <v>41</v>
      </c>
      <c r="Q1089">
        <v>0.16669999999999999</v>
      </c>
      <c r="R1089">
        <v>1.8680000000000001</v>
      </c>
    </row>
    <row r="1090" spans="1:18" hidden="1" x14ac:dyDescent="0.2">
      <c r="A1090">
        <v>5290</v>
      </c>
      <c r="B1090" t="s">
        <v>1342</v>
      </c>
      <c r="C1090" t="str">
        <f t="shared" si="16"/>
        <v>Sem</v>
      </c>
      <c r="D1090">
        <v>24</v>
      </c>
      <c r="E1090">
        <v>1</v>
      </c>
      <c r="F1090" t="s">
        <v>1239</v>
      </c>
      <c r="G1090" t="s">
        <v>38</v>
      </c>
      <c r="H1090">
        <v>0.91669999999999996</v>
      </c>
      <c r="I1090">
        <v>2.093909</v>
      </c>
      <c r="J1090" t="s">
        <v>39</v>
      </c>
      <c r="K1090">
        <v>0.91669999999999996</v>
      </c>
      <c r="L1090">
        <v>1.2246360000000001</v>
      </c>
      <c r="M1090" t="s">
        <v>40</v>
      </c>
      <c r="N1090">
        <v>0.66669999999999996</v>
      </c>
      <c r="O1090">
        <v>1.346625</v>
      </c>
      <c r="P1090" t="s">
        <v>41</v>
      </c>
      <c r="Q1090">
        <v>0.5</v>
      </c>
      <c r="R1090">
        <v>1.299167</v>
      </c>
    </row>
    <row r="1091" spans="1:18" x14ac:dyDescent="0.2">
      <c r="A1091">
        <v>5295</v>
      </c>
      <c r="B1091" t="s">
        <v>1343</v>
      </c>
      <c r="C1091" t="str">
        <f t="shared" si="16"/>
        <v>Gram</v>
      </c>
      <c r="D1091">
        <v>0</v>
      </c>
      <c r="E1091">
        <v>0</v>
      </c>
      <c r="F1091" t="s">
        <v>1344</v>
      </c>
      <c r="G1091" t="s">
        <v>19</v>
      </c>
      <c r="H1091">
        <v>1</v>
      </c>
      <c r="I1091">
        <v>1.4598</v>
      </c>
      <c r="J1091" t="s">
        <v>20</v>
      </c>
      <c r="K1091">
        <v>0.8</v>
      </c>
      <c r="L1091">
        <v>3.6894999999999998</v>
      </c>
      <c r="M1091" t="s">
        <v>21</v>
      </c>
      <c r="N1091">
        <v>0.6</v>
      </c>
      <c r="O1091">
        <v>2.2970000000000002</v>
      </c>
      <c r="P1091" t="s">
        <v>22</v>
      </c>
      <c r="Q1091">
        <v>1</v>
      </c>
      <c r="R1091">
        <v>1.9089</v>
      </c>
    </row>
    <row r="1092" spans="1:18" x14ac:dyDescent="0.2">
      <c r="A1092">
        <v>5295</v>
      </c>
      <c r="B1092" t="s">
        <v>1345</v>
      </c>
      <c r="C1092" t="str">
        <f t="shared" ref="C1092:C1155" si="17">MID(B1092,SEARCH("task-",B1092)+5,SEARCH("_acq",B1092)-SEARCH("task-",B1092)-5)</f>
        <v>Gram</v>
      </c>
      <c r="D1092">
        <v>0</v>
      </c>
      <c r="E1092">
        <v>0</v>
      </c>
      <c r="F1092" t="s">
        <v>1344</v>
      </c>
      <c r="G1092" t="s">
        <v>19</v>
      </c>
      <c r="H1092">
        <v>0.8</v>
      </c>
      <c r="I1092">
        <v>1.22275</v>
      </c>
      <c r="J1092" t="s">
        <v>20</v>
      </c>
      <c r="K1092">
        <v>0.3</v>
      </c>
      <c r="L1092">
        <v>4.0279999999999996</v>
      </c>
      <c r="M1092" t="s">
        <v>21</v>
      </c>
      <c r="N1092">
        <v>0.5</v>
      </c>
      <c r="O1092">
        <v>1.9736</v>
      </c>
      <c r="P1092" t="s">
        <v>22</v>
      </c>
      <c r="Q1092">
        <v>0.8</v>
      </c>
      <c r="R1092">
        <v>2.1840000000000002</v>
      </c>
    </row>
    <row r="1093" spans="1:18" hidden="1" x14ac:dyDescent="0.2">
      <c r="A1093">
        <v>5295</v>
      </c>
      <c r="B1093" t="s">
        <v>1346</v>
      </c>
      <c r="C1093" t="str">
        <f t="shared" si="17"/>
        <v>Phon</v>
      </c>
      <c r="D1093">
        <v>0</v>
      </c>
      <c r="E1093">
        <v>0</v>
      </c>
      <c r="F1093" t="s">
        <v>1344</v>
      </c>
      <c r="G1093" t="s">
        <v>25</v>
      </c>
      <c r="H1093">
        <v>0.91669999999999996</v>
      </c>
      <c r="I1093">
        <v>1.517727</v>
      </c>
      <c r="J1093" t="s">
        <v>26</v>
      </c>
      <c r="K1093">
        <v>0.58330000000000004</v>
      </c>
      <c r="L1093">
        <v>1.773857</v>
      </c>
      <c r="M1093" t="s">
        <v>27</v>
      </c>
      <c r="N1093">
        <v>0.91669999999999996</v>
      </c>
      <c r="O1093">
        <v>1.1542730000000001</v>
      </c>
      <c r="P1093" t="s">
        <v>28</v>
      </c>
      <c r="Q1093">
        <v>0.58330000000000004</v>
      </c>
      <c r="R1093">
        <v>1.6358569999999999</v>
      </c>
    </row>
    <row r="1094" spans="1:18" hidden="1" x14ac:dyDescent="0.2">
      <c r="A1094">
        <v>5295</v>
      </c>
      <c r="B1094" t="s">
        <v>1347</v>
      </c>
      <c r="C1094" t="str">
        <f t="shared" si="17"/>
        <v>Phon</v>
      </c>
      <c r="D1094">
        <v>0</v>
      </c>
      <c r="E1094">
        <v>0</v>
      </c>
      <c r="F1094" t="s">
        <v>1344</v>
      </c>
      <c r="G1094" t="s">
        <v>25</v>
      </c>
      <c r="H1094">
        <v>0.91669999999999996</v>
      </c>
      <c r="I1094">
        <v>1.3698889999999999</v>
      </c>
      <c r="J1094" t="s">
        <v>26</v>
      </c>
      <c r="K1094">
        <v>0.25</v>
      </c>
      <c r="L1094">
        <v>1.264667</v>
      </c>
      <c r="M1094" t="s">
        <v>27</v>
      </c>
      <c r="N1094">
        <v>0.91669999999999996</v>
      </c>
      <c r="O1094">
        <v>1.267182</v>
      </c>
      <c r="P1094" t="s">
        <v>28</v>
      </c>
      <c r="Q1094">
        <v>0.58330000000000004</v>
      </c>
      <c r="R1094">
        <v>1.4608570000000001</v>
      </c>
    </row>
    <row r="1095" spans="1:18" hidden="1" x14ac:dyDescent="0.2">
      <c r="A1095">
        <v>5295</v>
      </c>
      <c r="B1095" t="s">
        <v>1348</v>
      </c>
      <c r="C1095" t="str">
        <f t="shared" si="17"/>
        <v>Plaus</v>
      </c>
      <c r="D1095">
        <v>0</v>
      </c>
      <c r="E1095">
        <v>0</v>
      </c>
      <c r="F1095" t="s">
        <v>1349</v>
      </c>
      <c r="G1095" t="s">
        <v>32</v>
      </c>
      <c r="H1095">
        <v>0.9</v>
      </c>
      <c r="I1095">
        <v>0.99199999999999999</v>
      </c>
      <c r="J1095" t="s">
        <v>33</v>
      </c>
      <c r="K1095">
        <v>1</v>
      </c>
      <c r="L1095">
        <v>1.6293</v>
      </c>
      <c r="M1095" t="s">
        <v>34</v>
      </c>
      <c r="N1095">
        <v>0.9</v>
      </c>
      <c r="O1095">
        <v>1.737222</v>
      </c>
      <c r="P1095" t="s">
        <v>35</v>
      </c>
      <c r="Q1095">
        <v>0.5</v>
      </c>
      <c r="R1095">
        <v>1.8726</v>
      </c>
    </row>
    <row r="1096" spans="1:18" hidden="1" x14ac:dyDescent="0.2">
      <c r="A1096">
        <v>5295</v>
      </c>
      <c r="B1096" t="s">
        <v>1350</v>
      </c>
      <c r="C1096" t="str">
        <f t="shared" si="17"/>
        <v>Plaus</v>
      </c>
      <c r="D1096">
        <v>0</v>
      </c>
      <c r="E1096">
        <v>0</v>
      </c>
      <c r="F1096" t="s">
        <v>1349</v>
      </c>
      <c r="G1096" t="s">
        <v>32</v>
      </c>
      <c r="H1096">
        <v>1</v>
      </c>
      <c r="I1096">
        <v>1.3946000000000001</v>
      </c>
      <c r="J1096" t="s">
        <v>33</v>
      </c>
      <c r="K1096">
        <v>0.8</v>
      </c>
      <c r="L1096">
        <v>1.9281250000000001</v>
      </c>
      <c r="M1096" t="s">
        <v>34</v>
      </c>
      <c r="N1096">
        <v>0.6</v>
      </c>
      <c r="O1096">
        <v>1.7768330000000001</v>
      </c>
      <c r="P1096" t="s">
        <v>35</v>
      </c>
      <c r="Q1096">
        <v>0.8</v>
      </c>
      <c r="R1096">
        <v>1.657</v>
      </c>
    </row>
    <row r="1097" spans="1:18" hidden="1" x14ac:dyDescent="0.2">
      <c r="A1097">
        <v>5295</v>
      </c>
      <c r="B1097" t="s">
        <v>1351</v>
      </c>
      <c r="C1097" t="str">
        <f t="shared" si="17"/>
        <v>Sem</v>
      </c>
      <c r="D1097">
        <v>0</v>
      </c>
      <c r="E1097">
        <v>0</v>
      </c>
      <c r="F1097" t="s">
        <v>1349</v>
      </c>
      <c r="G1097" t="s">
        <v>38</v>
      </c>
      <c r="H1097">
        <v>0.91669999999999996</v>
      </c>
      <c r="I1097">
        <v>1.4063000000000001</v>
      </c>
      <c r="J1097" t="s">
        <v>39</v>
      </c>
      <c r="K1097">
        <v>1</v>
      </c>
      <c r="L1097">
        <v>1.1534169999999999</v>
      </c>
      <c r="M1097" t="s">
        <v>40</v>
      </c>
      <c r="N1097">
        <v>1</v>
      </c>
      <c r="O1097">
        <v>1.3507499999999999</v>
      </c>
      <c r="P1097" t="s">
        <v>41</v>
      </c>
      <c r="Q1097">
        <v>0.75</v>
      </c>
      <c r="R1097">
        <v>1.364222</v>
      </c>
    </row>
    <row r="1098" spans="1:18" hidden="1" x14ac:dyDescent="0.2">
      <c r="A1098">
        <v>5295</v>
      </c>
      <c r="B1098" t="s">
        <v>1352</v>
      </c>
      <c r="C1098" t="str">
        <f t="shared" si="17"/>
        <v>Sem</v>
      </c>
      <c r="D1098">
        <v>0</v>
      </c>
      <c r="E1098">
        <v>0</v>
      </c>
      <c r="F1098" t="s">
        <v>1349</v>
      </c>
      <c r="G1098" t="s">
        <v>38</v>
      </c>
      <c r="H1098">
        <v>0.91669999999999996</v>
      </c>
      <c r="I1098">
        <v>1.1477269999999999</v>
      </c>
      <c r="J1098" t="s">
        <v>39</v>
      </c>
      <c r="K1098">
        <v>1</v>
      </c>
      <c r="L1098">
        <v>1.05325</v>
      </c>
      <c r="M1098" t="s">
        <v>40</v>
      </c>
      <c r="N1098">
        <v>0.75</v>
      </c>
      <c r="O1098">
        <v>1.1754439999999999</v>
      </c>
      <c r="P1098" t="s">
        <v>41</v>
      </c>
      <c r="Q1098">
        <v>0.5</v>
      </c>
      <c r="R1098">
        <v>1.2050000000000001</v>
      </c>
    </row>
    <row r="1099" spans="1:18" x14ac:dyDescent="0.2">
      <c r="A1099">
        <v>5300</v>
      </c>
      <c r="B1099" t="s">
        <v>1353</v>
      </c>
      <c r="C1099" t="str">
        <f t="shared" si="17"/>
        <v>Gram</v>
      </c>
      <c r="D1099">
        <v>4</v>
      </c>
      <c r="E1099">
        <v>0</v>
      </c>
      <c r="F1099" t="s">
        <v>1354</v>
      </c>
      <c r="G1099" t="s">
        <v>19</v>
      </c>
      <c r="H1099">
        <v>1</v>
      </c>
      <c r="I1099">
        <v>2.0569999999999999</v>
      </c>
      <c r="J1099" t="s">
        <v>20</v>
      </c>
      <c r="K1099">
        <v>0.5</v>
      </c>
      <c r="L1099">
        <v>3.6880000000000002</v>
      </c>
      <c r="M1099" t="s">
        <v>21</v>
      </c>
      <c r="N1099">
        <v>0.8</v>
      </c>
      <c r="O1099">
        <v>2.2212499999999999</v>
      </c>
      <c r="P1099" t="s">
        <v>22</v>
      </c>
      <c r="Q1099">
        <v>0.7</v>
      </c>
      <c r="R1099">
        <v>2.145286</v>
      </c>
    </row>
    <row r="1100" spans="1:18" x14ac:dyDescent="0.2">
      <c r="A1100">
        <v>5300</v>
      </c>
      <c r="B1100" t="s">
        <v>1355</v>
      </c>
      <c r="C1100" t="str">
        <f t="shared" si="17"/>
        <v>Gram</v>
      </c>
      <c r="D1100">
        <v>0</v>
      </c>
      <c r="E1100">
        <v>0</v>
      </c>
      <c r="F1100" t="s">
        <v>1354</v>
      </c>
      <c r="G1100" t="s">
        <v>19</v>
      </c>
      <c r="H1100">
        <v>1</v>
      </c>
      <c r="I1100">
        <v>1.4799</v>
      </c>
      <c r="J1100" t="s">
        <v>20</v>
      </c>
      <c r="K1100">
        <v>0.7</v>
      </c>
      <c r="L1100">
        <v>3.5878570000000001</v>
      </c>
      <c r="M1100" t="s">
        <v>21</v>
      </c>
      <c r="N1100">
        <v>0.5</v>
      </c>
      <c r="O1100">
        <v>2.2890000000000001</v>
      </c>
      <c r="P1100" t="s">
        <v>22</v>
      </c>
      <c r="Q1100">
        <v>0.8</v>
      </c>
      <c r="R1100">
        <v>1.9159999999999999</v>
      </c>
    </row>
    <row r="1101" spans="1:18" hidden="1" x14ac:dyDescent="0.2">
      <c r="A1101">
        <v>5300</v>
      </c>
      <c r="B1101" t="s">
        <v>1356</v>
      </c>
      <c r="C1101" t="str">
        <f t="shared" si="17"/>
        <v>Phon</v>
      </c>
      <c r="D1101">
        <v>2</v>
      </c>
      <c r="E1101">
        <v>0</v>
      </c>
      <c r="F1101" t="s">
        <v>1354</v>
      </c>
      <c r="G1101" t="s">
        <v>25</v>
      </c>
      <c r="H1101">
        <v>0.83330000000000004</v>
      </c>
      <c r="I1101">
        <v>1.3593999999999999</v>
      </c>
      <c r="J1101" t="s">
        <v>26</v>
      </c>
      <c r="K1101">
        <v>0.66669999999999996</v>
      </c>
      <c r="L1101">
        <v>1.102714</v>
      </c>
      <c r="M1101" t="s">
        <v>27</v>
      </c>
      <c r="N1101">
        <v>0.83330000000000004</v>
      </c>
      <c r="O1101">
        <v>1.2890999999999999</v>
      </c>
      <c r="P1101" t="s">
        <v>28</v>
      </c>
      <c r="Q1101">
        <v>0.41670000000000001</v>
      </c>
      <c r="R1101">
        <v>1.4947999999999999</v>
      </c>
    </row>
    <row r="1102" spans="1:18" hidden="1" x14ac:dyDescent="0.2">
      <c r="A1102">
        <v>5300</v>
      </c>
      <c r="B1102" t="s">
        <v>1357</v>
      </c>
      <c r="C1102" t="str">
        <f t="shared" si="17"/>
        <v>Phon</v>
      </c>
      <c r="D1102">
        <v>0</v>
      </c>
      <c r="E1102">
        <v>0</v>
      </c>
      <c r="F1102" t="s">
        <v>1354</v>
      </c>
      <c r="G1102" t="s">
        <v>25</v>
      </c>
      <c r="H1102">
        <v>0.83330000000000004</v>
      </c>
      <c r="I1102">
        <v>1.3615999999999999</v>
      </c>
      <c r="J1102" t="s">
        <v>26</v>
      </c>
      <c r="K1102">
        <v>0.5</v>
      </c>
      <c r="L1102">
        <v>1.3915999999999999</v>
      </c>
      <c r="M1102" t="s">
        <v>27</v>
      </c>
      <c r="N1102">
        <v>0.83330000000000004</v>
      </c>
      <c r="O1102">
        <v>1.3781000000000001</v>
      </c>
      <c r="P1102" t="s">
        <v>28</v>
      </c>
      <c r="Q1102">
        <v>0.58330000000000004</v>
      </c>
      <c r="R1102">
        <v>1.5975710000000001</v>
      </c>
    </row>
    <row r="1103" spans="1:18" hidden="1" x14ac:dyDescent="0.2">
      <c r="A1103">
        <v>5300</v>
      </c>
      <c r="B1103" t="s">
        <v>1358</v>
      </c>
      <c r="C1103" t="str">
        <f t="shared" si="17"/>
        <v>Plaus</v>
      </c>
      <c r="D1103">
        <v>0</v>
      </c>
      <c r="E1103">
        <v>0</v>
      </c>
      <c r="F1103" t="s">
        <v>1359</v>
      </c>
      <c r="G1103" t="s">
        <v>32</v>
      </c>
      <c r="H1103">
        <v>0.9</v>
      </c>
      <c r="I1103">
        <v>1.181333</v>
      </c>
      <c r="J1103" t="s">
        <v>33</v>
      </c>
      <c r="K1103">
        <v>0.6</v>
      </c>
      <c r="L1103">
        <v>1.8758330000000001</v>
      </c>
      <c r="M1103" t="s">
        <v>34</v>
      </c>
      <c r="N1103">
        <v>1</v>
      </c>
      <c r="O1103">
        <v>1.7517780000000001</v>
      </c>
      <c r="P1103" t="s">
        <v>35</v>
      </c>
      <c r="Q1103">
        <v>0.9</v>
      </c>
      <c r="R1103">
        <v>1.782111</v>
      </c>
    </row>
    <row r="1104" spans="1:18" hidden="1" x14ac:dyDescent="0.2">
      <c r="A1104">
        <v>5300</v>
      </c>
      <c r="B1104" t="s">
        <v>1360</v>
      </c>
      <c r="C1104" t="str">
        <f t="shared" si="17"/>
        <v>Plaus</v>
      </c>
      <c r="D1104">
        <v>0</v>
      </c>
      <c r="E1104">
        <v>0</v>
      </c>
      <c r="F1104" t="s">
        <v>1359</v>
      </c>
      <c r="G1104" t="s">
        <v>32</v>
      </c>
      <c r="H1104">
        <v>0.9</v>
      </c>
      <c r="I1104">
        <v>1.4254439999999999</v>
      </c>
      <c r="J1104" t="s">
        <v>33</v>
      </c>
      <c r="K1104">
        <v>0.5</v>
      </c>
      <c r="L1104">
        <v>2.0954000000000002</v>
      </c>
      <c r="M1104" t="s">
        <v>34</v>
      </c>
      <c r="N1104">
        <v>0.6</v>
      </c>
      <c r="O1104">
        <v>1.9276</v>
      </c>
      <c r="P1104" t="s">
        <v>35</v>
      </c>
      <c r="Q1104">
        <v>0.7</v>
      </c>
      <c r="R1104">
        <v>2.1674289999999998</v>
      </c>
    </row>
    <row r="1105" spans="1:18" hidden="1" x14ac:dyDescent="0.2">
      <c r="A1105">
        <v>5300</v>
      </c>
      <c r="B1105" t="s">
        <v>1361</v>
      </c>
      <c r="C1105" t="str">
        <f t="shared" si="17"/>
        <v>Sem</v>
      </c>
      <c r="D1105">
        <v>0</v>
      </c>
      <c r="E1105">
        <v>0</v>
      </c>
      <c r="F1105" t="s">
        <v>1359</v>
      </c>
      <c r="G1105" t="s">
        <v>38</v>
      </c>
      <c r="H1105">
        <v>0.91669999999999996</v>
      </c>
      <c r="I1105">
        <v>1.4117999999999999</v>
      </c>
      <c r="J1105" t="s">
        <v>39</v>
      </c>
      <c r="K1105">
        <v>0.91669999999999996</v>
      </c>
      <c r="L1105">
        <v>0.94618199999999997</v>
      </c>
      <c r="M1105" t="s">
        <v>40</v>
      </c>
      <c r="N1105">
        <v>0.66669999999999996</v>
      </c>
      <c r="O1105">
        <v>1.276</v>
      </c>
      <c r="P1105" t="s">
        <v>41</v>
      </c>
      <c r="Q1105">
        <v>0.5</v>
      </c>
      <c r="R1105">
        <v>1.4119999999999999</v>
      </c>
    </row>
    <row r="1106" spans="1:18" hidden="1" x14ac:dyDescent="0.2">
      <c r="A1106">
        <v>5300</v>
      </c>
      <c r="B1106" t="s">
        <v>1362</v>
      </c>
      <c r="C1106" t="str">
        <f t="shared" si="17"/>
        <v>Sem</v>
      </c>
      <c r="D1106">
        <v>0</v>
      </c>
      <c r="E1106">
        <v>0</v>
      </c>
      <c r="F1106" t="s">
        <v>1359</v>
      </c>
      <c r="G1106" t="s">
        <v>38</v>
      </c>
      <c r="H1106">
        <v>1</v>
      </c>
      <c r="I1106">
        <v>1.1100909999999999</v>
      </c>
      <c r="J1106" t="s">
        <v>39</v>
      </c>
      <c r="K1106">
        <v>0.83330000000000004</v>
      </c>
      <c r="L1106">
        <v>1.0806</v>
      </c>
      <c r="M1106" t="s">
        <v>40</v>
      </c>
      <c r="N1106">
        <v>0.5</v>
      </c>
      <c r="O1106">
        <v>1.181333</v>
      </c>
      <c r="P1106" t="s">
        <v>41</v>
      </c>
      <c r="Q1106">
        <v>0.58330000000000004</v>
      </c>
      <c r="R1106">
        <v>1.3242860000000001</v>
      </c>
    </row>
    <row r="1107" spans="1:18" x14ac:dyDescent="0.2">
      <c r="A1107">
        <v>5301</v>
      </c>
      <c r="B1107" t="s">
        <v>1363</v>
      </c>
      <c r="C1107" t="str">
        <f t="shared" si="17"/>
        <v>Gram</v>
      </c>
      <c r="D1107">
        <v>3</v>
      </c>
      <c r="E1107">
        <v>0</v>
      </c>
      <c r="F1107" t="s">
        <v>1364</v>
      </c>
      <c r="G1107" t="s">
        <v>19</v>
      </c>
      <c r="H1107">
        <v>1</v>
      </c>
      <c r="I1107">
        <v>1.2962</v>
      </c>
      <c r="J1107" t="s">
        <v>20</v>
      </c>
      <c r="K1107">
        <v>0.7</v>
      </c>
      <c r="L1107">
        <v>3.2227139999999999</v>
      </c>
      <c r="M1107" t="s">
        <v>21</v>
      </c>
      <c r="N1107">
        <v>0.5</v>
      </c>
      <c r="O1107">
        <v>2.367</v>
      </c>
      <c r="P1107" t="s">
        <v>22</v>
      </c>
      <c r="Q1107">
        <v>0.9</v>
      </c>
      <c r="R1107">
        <v>1.976556</v>
      </c>
    </row>
    <row r="1108" spans="1:18" x14ac:dyDescent="0.2">
      <c r="A1108">
        <v>5301</v>
      </c>
      <c r="B1108" t="s">
        <v>1365</v>
      </c>
      <c r="C1108" t="str">
        <f t="shared" si="17"/>
        <v>Gram</v>
      </c>
      <c r="D1108">
        <v>2</v>
      </c>
      <c r="E1108">
        <v>0</v>
      </c>
      <c r="F1108" t="s">
        <v>1364</v>
      </c>
      <c r="G1108" t="s">
        <v>19</v>
      </c>
      <c r="H1108">
        <v>1</v>
      </c>
      <c r="I1108">
        <v>1.5765</v>
      </c>
      <c r="J1108" t="s">
        <v>20</v>
      </c>
      <c r="K1108">
        <v>0.7</v>
      </c>
      <c r="L1108">
        <v>2.7491669999999999</v>
      </c>
      <c r="M1108" t="s">
        <v>21</v>
      </c>
      <c r="N1108">
        <v>0.8</v>
      </c>
      <c r="O1108">
        <v>1.8831249999999999</v>
      </c>
      <c r="P1108" t="s">
        <v>22</v>
      </c>
      <c r="Q1108">
        <v>0.9</v>
      </c>
      <c r="R1108">
        <v>2.234111</v>
      </c>
    </row>
    <row r="1109" spans="1:18" hidden="1" x14ac:dyDescent="0.2">
      <c r="A1109">
        <v>5301</v>
      </c>
      <c r="B1109" t="s">
        <v>1366</v>
      </c>
      <c r="C1109" t="str">
        <f t="shared" si="17"/>
        <v>Phon</v>
      </c>
      <c r="D1109">
        <v>2</v>
      </c>
      <c r="E1109">
        <v>0</v>
      </c>
      <c r="F1109" t="s">
        <v>1364</v>
      </c>
      <c r="G1109" t="s">
        <v>25</v>
      </c>
      <c r="H1109">
        <v>1</v>
      </c>
      <c r="I1109">
        <v>1.534667</v>
      </c>
      <c r="J1109" t="s">
        <v>26</v>
      </c>
      <c r="K1109">
        <v>0.16669999999999999</v>
      </c>
      <c r="L1109">
        <v>1.0680000000000001</v>
      </c>
      <c r="M1109" t="s">
        <v>27</v>
      </c>
      <c r="N1109">
        <v>0.91669999999999996</v>
      </c>
      <c r="O1109">
        <v>1.0198179999999999</v>
      </c>
      <c r="P1109" t="s">
        <v>28</v>
      </c>
      <c r="Q1109">
        <v>0.5</v>
      </c>
      <c r="R1109">
        <v>1.2815000000000001</v>
      </c>
    </row>
    <row r="1110" spans="1:18" hidden="1" x14ac:dyDescent="0.2">
      <c r="A1110">
        <v>5301</v>
      </c>
      <c r="B1110" t="s">
        <v>1367</v>
      </c>
      <c r="C1110" t="str">
        <f t="shared" si="17"/>
        <v>Phon</v>
      </c>
      <c r="D1110">
        <v>0</v>
      </c>
      <c r="E1110">
        <v>0</v>
      </c>
      <c r="F1110" t="s">
        <v>1364</v>
      </c>
      <c r="G1110" t="s">
        <v>25</v>
      </c>
      <c r="H1110">
        <v>0.91669999999999996</v>
      </c>
      <c r="I1110">
        <v>1.393818</v>
      </c>
      <c r="J1110" t="s">
        <v>26</v>
      </c>
      <c r="K1110">
        <v>0.5</v>
      </c>
      <c r="L1110">
        <v>1.223333</v>
      </c>
      <c r="M1110" t="s">
        <v>27</v>
      </c>
      <c r="N1110">
        <v>0.91669999999999996</v>
      </c>
      <c r="O1110">
        <v>1.237182</v>
      </c>
      <c r="P1110" t="s">
        <v>28</v>
      </c>
      <c r="Q1110">
        <v>0.91669999999999996</v>
      </c>
      <c r="R1110">
        <v>1.4421820000000001</v>
      </c>
    </row>
    <row r="1111" spans="1:18" x14ac:dyDescent="0.2">
      <c r="A1111">
        <v>5302</v>
      </c>
      <c r="B1111" t="s">
        <v>1368</v>
      </c>
      <c r="C1111" t="str">
        <f t="shared" si="17"/>
        <v>Gram</v>
      </c>
      <c r="D1111">
        <v>0</v>
      </c>
      <c r="E1111">
        <v>0</v>
      </c>
      <c r="F1111" t="s">
        <v>1369</v>
      </c>
      <c r="G1111" t="s">
        <v>19</v>
      </c>
      <c r="H1111">
        <v>0.9</v>
      </c>
      <c r="I1111">
        <v>1.0780000000000001</v>
      </c>
      <c r="J1111" t="s">
        <v>20</v>
      </c>
      <c r="K1111">
        <v>0.4</v>
      </c>
      <c r="L1111">
        <v>4.1342499999999998</v>
      </c>
      <c r="M1111" t="s">
        <v>21</v>
      </c>
      <c r="N1111">
        <v>0.9</v>
      </c>
      <c r="O1111">
        <v>2.4297780000000002</v>
      </c>
      <c r="P1111" t="s">
        <v>22</v>
      </c>
      <c r="Q1111">
        <v>0.8</v>
      </c>
      <c r="R1111">
        <v>2.9973749999999999</v>
      </c>
    </row>
    <row r="1112" spans="1:18" x14ac:dyDescent="0.2">
      <c r="A1112">
        <v>5302</v>
      </c>
      <c r="B1112" t="s">
        <v>1370</v>
      </c>
      <c r="C1112" t="str">
        <f t="shared" si="17"/>
        <v>Gram</v>
      </c>
      <c r="D1112">
        <v>17</v>
      </c>
      <c r="E1112">
        <v>0</v>
      </c>
      <c r="F1112" t="s">
        <v>1369</v>
      </c>
      <c r="G1112" t="s">
        <v>19</v>
      </c>
      <c r="H1112">
        <v>1</v>
      </c>
      <c r="I1112">
        <v>0.72170000000000001</v>
      </c>
      <c r="J1112" t="s">
        <v>20</v>
      </c>
      <c r="K1112">
        <v>0.7</v>
      </c>
      <c r="L1112">
        <v>4.2889999999999997</v>
      </c>
      <c r="M1112" t="s">
        <v>21</v>
      </c>
      <c r="N1112">
        <v>1</v>
      </c>
      <c r="O1112">
        <v>2.5831</v>
      </c>
      <c r="P1112" t="s">
        <v>22</v>
      </c>
      <c r="Q1112">
        <v>0.8</v>
      </c>
      <c r="R1112">
        <v>2.604625</v>
      </c>
    </row>
    <row r="1113" spans="1:18" hidden="1" x14ac:dyDescent="0.2">
      <c r="A1113">
        <v>5302</v>
      </c>
      <c r="B1113" t="s">
        <v>1371</v>
      </c>
      <c r="C1113" t="str">
        <f t="shared" si="17"/>
        <v>Phon</v>
      </c>
      <c r="D1113">
        <v>2</v>
      </c>
      <c r="E1113">
        <v>0</v>
      </c>
      <c r="F1113" t="s">
        <v>1369</v>
      </c>
      <c r="G1113" t="s">
        <v>25</v>
      </c>
      <c r="H1113">
        <v>1</v>
      </c>
      <c r="I1113">
        <v>0.86758299999999999</v>
      </c>
      <c r="J1113" t="s">
        <v>26</v>
      </c>
      <c r="K1113">
        <v>0.33329999999999999</v>
      </c>
      <c r="L1113">
        <v>1.46475</v>
      </c>
      <c r="M1113" t="s">
        <v>27</v>
      </c>
      <c r="N1113">
        <v>0.91669999999999996</v>
      </c>
      <c r="O1113">
        <v>1.375273</v>
      </c>
      <c r="P1113" t="s">
        <v>28</v>
      </c>
      <c r="Q1113">
        <v>0.75</v>
      </c>
      <c r="R1113">
        <v>1.784</v>
      </c>
    </row>
    <row r="1114" spans="1:18" hidden="1" x14ac:dyDescent="0.2">
      <c r="A1114">
        <v>5302</v>
      </c>
      <c r="B1114" t="s">
        <v>1372</v>
      </c>
      <c r="C1114" t="str">
        <f t="shared" si="17"/>
        <v>Phon</v>
      </c>
      <c r="D1114">
        <v>9</v>
      </c>
      <c r="E1114">
        <v>0</v>
      </c>
      <c r="F1114" t="s">
        <v>1369</v>
      </c>
      <c r="G1114" t="s">
        <v>25</v>
      </c>
      <c r="H1114">
        <v>1</v>
      </c>
      <c r="I1114">
        <v>1.0373330000000001</v>
      </c>
      <c r="J1114" t="s">
        <v>26</v>
      </c>
      <c r="K1114">
        <v>0.41670000000000001</v>
      </c>
      <c r="L1114">
        <v>1.8788</v>
      </c>
      <c r="M1114" t="s">
        <v>27</v>
      </c>
      <c r="N1114">
        <v>0.91669999999999996</v>
      </c>
      <c r="O1114">
        <v>1.3582730000000001</v>
      </c>
      <c r="P1114" t="s">
        <v>28</v>
      </c>
      <c r="Q1114">
        <v>0.75</v>
      </c>
      <c r="R1114">
        <v>1.7081249999999999</v>
      </c>
    </row>
    <row r="1115" spans="1:18" hidden="1" x14ac:dyDescent="0.2">
      <c r="A1115">
        <v>5302</v>
      </c>
      <c r="B1115" t="s">
        <v>1373</v>
      </c>
      <c r="C1115" t="str">
        <f t="shared" si="17"/>
        <v>Plaus</v>
      </c>
      <c r="D1115">
        <v>0</v>
      </c>
      <c r="E1115">
        <v>0</v>
      </c>
      <c r="F1115" t="s">
        <v>1374</v>
      </c>
      <c r="G1115" t="s">
        <v>32</v>
      </c>
      <c r="H1115">
        <v>1</v>
      </c>
      <c r="I1115">
        <v>0.94610000000000005</v>
      </c>
      <c r="J1115" t="s">
        <v>33</v>
      </c>
      <c r="K1115">
        <v>1</v>
      </c>
      <c r="L1115">
        <v>2.3605</v>
      </c>
      <c r="M1115" t="s">
        <v>34</v>
      </c>
      <c r="N1115">
        <v>1</v>
      </c>
      <c r="O1115">
        <v>2.0777000000000001</v>
      </c>
      <c r="P1115" t="s">
        <v>35</v>
      </c>
      <c r="Q1115">
        <v>0.8</v>
      </c>
      <c r="R1115">
        <v>2.0816249999999998</v>
      </c>
    </row>
    <row r="1116" spans="1:18" hidden="1" x14ac:dyDescent="0.2">
      <c r="A1116">
        <v>5302</v>
      </c>
      <c r="B1116" t="s">
        <v>1375</v>
      </c>
      <c r="C1116" t="str">
        <f t="shared" si="17"/>
        <v>Plaus</v>
      </c>
      <c r="D1116">
        <v>4</v>
      </c>
      <c r="E1116">
        <v>0</v>
      </c>
      <c r="F1116" t="s">
        <v>1374</v>
      </c>
      <c r="G1116" t="s">
        <v>32</v>
      </c>
      <c r="H1116">
        <v>1</v>
      </c>
      <c r="I1116">
        <v>0.93330000000000002</v>
      </c>
      <c r="J1116" t="s">
        <v>33</v>
      </c>
      <c r="K1116">
        <v>0.9</v>
      </c>
      <c r="L1116">
        <v>2.305444</v>
      </c>
      <c r="M1116" t="s">
        <v>34</v>
      </c>
      <c r="N1116">
        <v>0.9</v>
      </c>
      <c r="O1116">
        <v>1.888333</v>
      </c>
      <c r="P1116" t="s">
        <v>35</v>
      </c>
      <c r="Q1116">
        <v>0.8</v>
      </c>
      <c r="R1116">
        <v>2.5138750000000001</v>
      </c>
    </row>
    <row r="1117" spans="1:18" hidden="1" x14ac:dyDescent="0.2">
      <c r="A1117">
        <v>5302</v>
      </c>
      <c r="B1117" t="s">
        <v>1376</v>
      </c>
      <c r="C1117" t="str">
        <f t="shared" si="17"/>
        <v>Sem</v>
      </c>
      <c r="D1117">
        <v>4</v>
      </c>
      <c r="E1117">
        <v>0</v>
      </c>
      <c r="F1117" t="s">
        <v>1374</v>
      </c>
      <c r="G1117" t="s">
        <v>38</v>
      </c>
      <c r="H1117">
        <v>1</v>
      </c>
      <c r="I1117">
        <v>0.98927299999999996</v>
      </c>
      <c r="J1117" t="s">
        <v>39</v>
      </c>
      <c r="K1117">
        <v>0.83330000000000004</v>
      </c>
      <c r="L1117">
        <v>1.5388999999999999</v>
      </c>
      <c r="M1117" t="s">
        <v>40</v>
      </c>
      <c r="N1117">
        <v>0.91669999999999996</v>
      </c>
      <c r="O1117">
        <v>2.0525449999999998</v>
      </c>
      <c r="P1117" t="s">
        <v>41</v>
      </c>
      <c r="Q1117">
        <v>0.75</v>
      </c>
      <c r="R1117">
        <v>1.8260000000000001</v>
      </c>
    </row>
    <row r="1118" spans="1:18" hidden="1" x14ac:dyDescent="0.2">
      <c r="A1118">
        <v>5302</v>
      </c>
      <c r="B1118" t="s">
        <v>1377</v>
      </c>
      <c r="C1118" t="str">
        <f t="shared" si="17"/>
        <v>Sem</v>
      </c>
      <c r="D1118">
        <v>11</v>
      </c>
      <c r="E1118">
        <v>0</v>
      </c>
      <c r="F1118" t="s">
        <v>1374</v>
      </c>
      <c r="G1118" t="s">
        <v>38</v>
      </c>
      <c r="H1118">
        <v>0.91669999999999996</v>
      </c>
      <c r="I1118">
        <v>0.981182</v>
      </c>
      <c r="J1118" t="s">
        <v>39</v>
      </c>
      <c r="K1118">
        <v>0.75</v>
      </c>
      <c r="L1118">
        <v>1.6847780000000001</v>
      </c>
      <c r="M1118" t="s">
        <v>40</v>
      </c>
      <c r="N1118">
        <v>0.41670000000000001</v>
      </c>
      <c r="O1118">
        <v>1.4104000000000001</v>
      </c>
      <c r="P1118" t="s">
        <v>41</v>
      </c>
      <c r="Q1118">
        <v>0.75</v>
      </c>
      <c r="R1118">
        <v>1.8845559999999999</v>
      </c>
    </row>
    <row r="1119" spans="1:18" hidden="1" x14ac:dyDescent="0.2">
      <c r="A1119">
        <v>5302</v>
      </c>
      <c r="B1119" t="s">
        <v>1378</v>
      </c>
      <c r="C1119" t="str">
        <f t="shared" si="17"/>
        <v>Sem</v>
      </c>
      <c r="D1119">
        <v>5</v>
      </c>
      <c r="E1119">
        <v>0</v>
      </c>
      <c r="F1119" t="s">
        <v>1369</v>
      </c>
      <c r="G1119" t="s">
        <v>38</v>
      </c>
      <c r="H1119">
        <v>0.83330000000000004</v>
      </c>
      <c r="I1119">
        <v>0.92</v>
      </c>
      <c r="J1119" t="s">
        <v>39</v>
      </c>
      <c r="K1119">
        <v>0.91669999999999996</v>
      </c>
      <c r="L1119">
        <v>1.4747269999999999</v>
      </c>
      <c r="M1119" t="s">
        <v>40</v>
      </c>
      <c r="N1119">
        <v>0.58330000000000004</v>
      </c>
      <c r="O1119">
        <v>1.4338329999999999</v>
      </c>
      <c r="P1119" t="s">
        <v>41</v>
      </c>
      <c r="Q1119">
        <v>0.58330000000000004</v>
      </c>
      <c r="R1119">
        <v>1.807857</v>
      </c>
    </row>
    <row r="1120" spans="1:18" x14ac:dyDescent="0.2">
      <c r="A1120">
        <v>5304</v>
      </c>
      <c r="B1120" t="s">
        <v>1379</v>
      </c>
      <c r="C1120" t="str">
        <f t="shared" si="17"/>
        <v>Gram</v>
      </c>
      <c r="D1120">
        <v>0</v>
      </c>
      <c r="E1120">
        <v>0</v>
      </c>
      <c r="F1120" t="s">
        <v>1380</v>
      </c>
      <c r="G1120" t="s">
        <v>19</v>
      </c>
      <c r="H1120">
        <v>1</v>
      </c>
      <c r="I1120">
        <v>1.0036</v>
      </c>
      <c r="J1120" t="s">
        <v>20</v>
      </c>
      <c r="K1120">
        <v>1</v>
      </c>
      <c r="L1120">
        <v>3.439111</v>
      </c>
      <c r="M1120" t="s">
        <v>21</v>
      </c>
      <c r="N1120">
        <v>0.9</v>
      </c>
      <c r="O1120">
        <v>1.838333</v>
      </c>
      <c r="P1120" t="s">
        <v>22</v>
      </c>
      <c r="Q1120">
        <v>1</v>
      </c>
      <c r="R1120">
        <v>2.0514999999999999</v>
      </c>
    </row>
    <row r="1121" spans="1:18" x14ac:dyDescent="0.2">
      <c r="A1121">
        <v>5304</v>
      </c>
      <c r="B1121" t="s">
        <v>1381</v>
      </c>
      <c r="C1121" t="str">
        <f t="shared" si="17"/>
        <v>Gram</v>
      </c>
      <c r="D1121">
        <v>0</v>
      </c>
      <c r="E1121">
        <v>0</v>
      </c>
      <c r="F1121" t="s">
        <v>1380</v>
      </c>
      <c r="G1121" t="s">
        <v>19</v>
      </c>
      <c r="H1121">
        <v>0.9</v>
      </c>
      <c r="I1121">
        <v>1.493889</v>
      </c>
      <c r="J1121" t="s">
        <v>20</v>
      </c>
      <c r="K1121">
        <v>1</v>
      </c>
      <c r="L1121">
        <v>3.3845999999999998</v>
      </c>
      <c r="M1121" t="s">
        <v>21</v>
      </c>
      <c r="N1121">
        <v>0.8</v>
      </c>
      <c r="O1121">
        <v>2.258</v>
      </c>
      <c r="P1121" t="s">
        <v>22</v>
      </c>
      <c r="Q1121">
        <v>1</v>
      </c>
      <c r="R1121">
        <v>1.95</v>
      </c>
    </row>
    <row r="1122" spans="1:18" hidden="1" x14ac:dyDescent="0.2">
      <c r="A1122">
        <v>5304</v>
      </c>
      <c r="B1122" t="s">
        <v>1382</v>
      </c>
      <c r="C1122" t="str">
        <f t="shared" si="17"/>
        <v>Phon</v>
      </c>
      <c r="D1122">
        <v>0</v>
      </c>
      <c r="E1122">
        <v>0</v>
      </c>
      <c r="F1122" t="s">
        <v>1380</v>
      </c>
      <c r="G1122" t="s">
        <v>25</v>
      </c>
      <c r="H1122">
        <v>1</v>
      </c>
      <c r="I1122">
        <v>0.85866699999999996</v>
      </c>
      <c r="J1122" t="s">
        <v>26</v>
      </c>
      <c r="K1122">
        <v>0.91669999999999996</v>
      </c>
      <c r="L1122">
        <v>1.081</v>
      </c>
      <c r="M1122" t="s">
        <v>27</v>
      </c>
      <c r="N1122">
        <v>1</v>
      </c>
      <c r="O1122">
        <v>0.95925000000000005</v>
      </c>
      <c r="P1122" t="s">
        <v>28</v>
      </c>
      <c r="Q1122">
        <v>0.91669999999999996</v>
      </c>
      <c r="R1122">
        <v>1.173727</v>
      </c>
    </row>
    <row r="1123" spans="1:18" hidden="1" x14ac:dyDescent="0.2">
      <c r="A1123">
        <v>5304</v>
      </c>
      <c r="B1123" t="s">
        <v>1383</v>
      </c>
      <c r="C1123" t="str">
        <f t="shared" si="17"/>
        <v>Phon</v>
      </c>
      <c r="D1123">
        <v>0</v>
      </c>
      <c r="E1123">
        <v>0</v>
      </c>
      <c r="F1123" t="s">
        <v>1380</v>
      </c>
      <c r="G1123" t="s">
        <v>25</v>
      </c>
      <c r="H1123">
        <v>0.91669999999999996</v>
      </c>
      <c r="I1123">
        <v>1.0075449999999999</v>
      </c>
      <c r="J1123" t="s">
        <v>26</v>
      </c>
      <c r="K1123">
        <v>0.66669999999999996</v>
      </c>
      <c r="L1123">
        <v>1.0778749999999999</v>
      </c>
      <c r="M1123" t="s">
        <v>27</v>
      </c>
      <c r="N1123">
        <v>1</v>
      </c>
      <c r="O1123">
        <v>0.98763599999999996</v>
      </c>
      <c r="P1123" t="s">
        <v>28</v>
      </c>
      <c r="Q1123">
        <v>1</v>
      </c>
      <c r="R1123">
        <v>1.19675</v>
      </c>
    </row>
    <row r="1124" spans="1:18" hidden="1" x14ac:dyDescent="0.2">
      <c r="A1124">
        <v>5304</v>
      </c>
      <c r="B1124" t="s">
        <v>1384</v>
      </c>
      <c r="C1124" t="str">
        <f t="shared" si="17"/>
        <v>Plaus</v>
      </c>
      <c r="D1124">
        <v>0</v>
      </c>
      <c r="E1124">
        <v>0</v>
      </c>
      <c r="F1124" t="s">
        <v>1385</v>
      </c>
      <c r="G1124" t="s">
        <v>32</v>
      </c>
      <c r="H1124">
        <v>1</v>
      </c>
      <c r="I1124">
        <v>0.95199999999999996</v>
      </c>
      <c r="J1124" t="s">
        <v>33</v>
      </c>
      <c r="K1124">
        <v>0.9</v>
      </c>
      <c r="L1124">
        <v>1.589</v>
      </c>
      <c r="M1124" t="s">
        <v>34</v>
      </c>
      <c r="N1124">
        <v>0.8</v>
      </c>
      <c r="O1124">
        <v>1.592875</v>
      </c>
      <c r="P1124" t="s">
        <v>35</v>
      </c>
      <c r="Q1124">
        <v>0.8</v>
      </c>
      <c r="R1124">
        <v>1.6795</v>
      </c>
    </row>
    <row r="1125" spans="1:18" hidden="1" x14ac:dyDescent="0.2">
      <c r="A1125">
        <v>5304</v>
      </c>
      <c r="B1125" t="s">
        <v>1386</v>
      </c>
      <c r="C1125" t="str">
        <f t="shared" si="17"/>
        <v>Plaus</v>
      </c>
      <c r="D1125">
        <v>0</v>
      </c>
      <c r="E1125">
        <v>0</v>
      </c>
      <c r="F1125" t="s">
        <v>1385</v>
      </c>
      <c r="G1125" t="s">
        <v>32</v>
      </c>
      <c r="H1125">
        <v>1</v>
      </c>
      <c r="I1125">
        <v>1.0573999999999999</v>
      </c>
      <c r="J1125" t="s">
        <v>33</v>
      </c>
      <c r="K1125">
        <v>1</v>
      </c>
      <c r="L1125">
        <v>1.718</v>
      </c>
      <c r="M1125" t="s">
        <v>34</v>
      </c>
      <c r="N1125">
        <v>0.8</v>
      </c>
      <c r="O1125">
        <v>1.514875</v>
      </c>
      <c r="P1125" t="s">
        <v>35</v>
      </c>
      <c r="Q1125">
        <v>0.7</v>
      </c>
      <c r="R1125">
        <v>1.5564290000000001</v>
      </c>
    </row>
    <row r="1126" spans="1:18" hidden="1" x14ac:dyDescent="0.2">
      <c r="A1126">
        <v>5304</v>
      </c>
      <c r="B1126" t="s">
        <v>1387</v>
      </c>
      <c r="C1126" t="str">
        <f t="shared" si="17"/>
        <v>Sem</v>
      </c>
      <c r="D1126">
        <v>2</v>
      </c>
      <c r="E1126">
        <v>0</v>
      </c>
      <c r="F1126" t="s">
        <v>1388</v>
      </c>
      <c r="G1126" t="s">
        <v>38</v>
      </c>
      <c r="H1126">
        <v>0.91669999999999996</v>
      </c>
      <c r="I1126">
        <v>1.115364</v>
      </c>
      <c r="J1126" t="s">
        <v>39</v>
      </c>
      <c r="K1126">
        <v>0.91669999999999996</v>
      </c>
      <c r="L1126">
        <v>1.089364</v>
      </c>
      <c r="M1126" t="s">
        <v>40</v>
      </c>
      <c r="N1126">
        <v>0.75</v>
      </c>
      <c r="O1126">
        <v>1.3169999999999999</v>
      </c>
      <c r="P1126" t="s">
        <v>41</v>
      </c>
      <c r="Q1126">
        <v>0.91669999999999996</v>
      </c>
      <c r="R1126">
        <v>1.2696000000000001</v>
      </c>
    </row>
    <row r="1127" spans="1:18" hidden="1" x14ac:dyDescent="0.2">
      <c r="A1127">
        <v>5304</v>
      </c>
      <c r="B1127" t="s">
        <v>1389</v>
      </c>
      <c r="C1127" t="str">
        <f t="shared" si="17"/>
        <v>Sem</v>
      </c>
      <c r="D1127">
        <v>2</v>
      </c>
      <c r="E1127">
        <v>0</v>
      </c>
      <c r="F1127" t="s">
        <v>1388</v>
      </c>
      <c r="G1127" t="s">
        <v>38</v>
      </c>
      <c r="H1127">
        <v>1</v>
      </c>
      <c r="I1127">
        <v>1.0709169999999999</v>
      </c>
      <c r="J1127" t="s">
        <v>39</v>
      </c>
      <c r="K1127">
        <v>1</v>
      </c>
      <c r="L1127">
        <v>1.0887500000000001</v>
      </c>
      <c r="M1127" t="s">
        <v>40</v>
      </c>
      <c r="N1127">
        <v>0.91669999999999996</v>
      </c>
      <c r="O1127">
        <v>1.1304000000000001</v>
      </c>
      <c r="P1127" t="s">
        <v>41</v>
      </c>
      <c r="Q1127">
        <v>1</v>
      </c>
      <c r="R1127">
        <v>1.2017500000000001</v>
      </c>
    </row>
    <row r="1128" spans="1:18" x14ac:dyDescent="0.2">
      <c r="A1128">
        <v>5307</v>
      </c>
      <c r="B1128" t="s">
        <v>1390</v>
      </c>
      <c r="C1128" t="str">
        <f t="shared" si="17"/>
        <v>Gram</v>
      </c>
      <c r="D1128">
        <v>2</v>
      </c>
      <c r="E1128">
        <v>0</v>
      </c>
      <c r="F1128" t="s">
        <v>1391</v>
      </c>
      <c r="G1128" t="s">
        <v>19</v>
      </c>
      <c r="H1128">
        <v>0.9</v>
      </c>
      <c r="I1128">
        <v>2.7882220000000002</v>
      </c>
      <c r="J1128" t="s">
        <v>20</v>
      </c>
      <c r="K1128">
        <v>0.6</v>
      </c>
      <c r="L1128">
        <v>4.1929999999999996</v>
      </c>
      <c r="M1128" t="s">
        <v>21</v>
      </c>
      <c r="N1128">
        <v>1</v>
      </c>
      <c r="O1128">
        <v>2.1055000000000001</v>
      </c>
      <c r="P1128" t="s">
        <v>22</v>
      </c>
      <c r="Q1128">
        <v>0.8</v>
      </c>
      <c r="R1128">
        <v>2.315375</v>
      </c>
    </row>
    <row r="1129" spans="1:18" x14ac:dyDescent="0.2">
      <c r="A1129">
        <v>5307</v>
      </c>
      <c r="B1129" t="s">
        <v>1392</v>
      </c>
      <c r="C1129" t="str">
        <f t="shared" si="17"/>
        <v>Gram</v>
      </c>
      <c r="D1129">
        <v>28</v>
      </c>
      <c r="E1129">
        <v>0</v>
      </c>
      <c r="F1129" t="s">
        <v>1391</v>
      </c>
      <c r="G1129" t="s">
        <v>19</v>
      </c>
      <c r="H1129">
        <v>0.8</v>
      </c>
      <c r="I1129">
        <v>1.91425</v>
      </c>
      <c r="J1129" t="s">
        <v>20</v>
      </c>
      <c r="K1129">
        <v>0.5</v>
      </c>
      <c r="L1129">
        <v>4.1210000000000004</v>
      </c>
      <c r="M1129" t="s">
        <v>21</v>
      </c>
      <c r="N1129">
        <v>0.8</v>
      </c>
      <c r="O1129">
        <v>2.8624999999999998</v>
      </c>
      <c r="P1129" t="s">
        <v>22</v>
      </c>
      <c r="Q1129">
        <v>0.9</v>
      </c>
      <c r="R1129">
        <v>2.3319999999999999</v>
      </c>
    </row>
    <row r="1130" spans="1:18" x14ac:dyDescent="0.2">
      <c r="A1130">
        <v>5307</v>
      </c>
      <c r="B1130" t="s">
        <v>1393</v>
      </c>
      <c r="C1130" t="str">
        <f t="shared" si="17"/>
        <v>Gram</v>
      </c>
      <c r="D1130">
        <v>21</v>
      </c>
      <c r="E1130">
        <v>0</v>
      </c>
      <c r="F1130" t="s">
        <v>1391</v>
      </c>
      <c r="G1130" t="s">
        <v>19</v>
      </c>
      <c r="H1130">
        <v>1</v>
      </c>
      <c r="I1130">
        <v>2.5750999999999999</v>
      </c>
      <c r="J1130" t="s">
        <v>20</v>
      </c>
      <c r="K1130">
        <v>0.6</v>
      </c>
      <c r="L1130">
        <v>3.8</v>
      </c>
      <c r="M1130" t="s">
        <v>21</v>
      </c>
      <c r="N1130">
        <v>0.7</v>
      </c>
      <c r="O1130">
        <v>2.7401430000000002</v>
      </c>
      <c r="P1130" t="s">
        <v>22</v>
      </c>
      <c r="Q1130">
        <v>0.9</v>
      </c>
      <c r="R1130">
        <v>2.54</v>
      </c>
    </row>
    <row r="1131" spans="1:18" hidden="1" x14ac:dyDescent="0.2">
      <c r="A1131">
        <v>5307</v>
      </c>
      <c r="B1131" t="s">
        <v>1394</v>
      </c>
      <c r="C1131" t="str">
        <f t="shared" si="17"/>
        <v>Phon</v>
      </c>
      <c r="D1131">
        <v>4</v>
      </c>
      <c r="E1131">
        <v>0</v>
      </c>
      <c r="F1131" t="s">
        <v>1391</v>
      </c>
      <c r="G1131" t="s">
        <v>25</v>
      </c>
      <c r="H1131">
        <v>1</v>
      </c>
      <c r="I1131">
        <v>2.1112500000000001</v>
      </c>
      <c r="J1131" t="s">
        <v>26</v>
      </c>
      <c r="K1131">
        <v>1</v>
      </c>
      <c r="L1131">
        <v>1.4957499999999999</v>
      </c>
      <c r="M1131" t="s">
        <v>27</v>
      </c>
      <c r="N1131">
        <v>0.83330000000000004</v>
      </c>
      <c r="O1131">
        <v>1.4601</v>
      </c>
      <c r="P1131" t="s">
        <v>28</v>
      </c>
      <c r="Q1131">
        <v>0.75</v>
      </c>
      <c r="R1131">
        <v>1.5891109999999999</v>
      </c>
    </row>
    <row r="1132" spans="1:18" hidden="1" x14ac:dyDescent="0.2">
      <c r="A1132">
        <v>5307</v>
      </c>
      <c r="B1132" t="s">
        <v>1395</v>
      </c>
      <c r="C1132" t="str">
        <f t="shared" si="17"/>
        <v>Phon</v>
      </c>
      <c r="D1132">
        <v>5</v>
      </c>
      <c r="E1132">
        <v>0</v>
      </c>
      <c r="F1132" t="s">
        <v>1391</v>
      </c>
      <c r="G1132" t="s">
        <v>25</v>
      </c>
      <c r="H1132">
        <v>1</v>
      </c>
      <c r="I1132">
        <v>2.1511670000000001</v>
      </c>
      <c r="J1132" t="s">
        <v>26</v>
      </c>
      <c r="K1132">
        <v>0.83330000000000004</v>
      </c>
      <c r="L1132">
        <v>1.2753000000000001</v>
      </c>
      <c r="M1132" t="s">
        <v>27</v>
      </c>
      <c r="N1132">
        <v>0.91669999999999996</v>
      </c>
      <c r="O1132">
        <v>1.3063640000000001</v>
      </c>
      <c r="P1132" t="s">
        <v>28</v>
      </c>
      <c r="Q1132">
        <v>0.66669999999999996</v>
      </c>
      <c r="R1132">
        <v>1.334625</v>
      </c>
    </row>
    <row r="1133" spans="1:18" hidden="1" x14ac:dyDescent="0.2">
      <c r="A1133">
        <v>5307</v>
      </c>
      <c r="B1133" t="s">
        <v>1396</v>
      </c>
      <c r="C1133" t="str">
        <f t="shared" si="17"/>
        <v>Plaus</v>
      </c>
      <c r="D1133">
        <v>0</v>
      </c>
      <c r="E1133">
        <v>0</v>
      </c>
      <c r="F1133" t="s">
        <v>1397</v>
      </c>
      <c r="G1133" t="s">
        <v>32</v>
      </c>
      <c r="H1133">
        <v>1</v>
      </c>
      <c r="I1133">
        <v>2.7615560000000001</v>
      </c>
      <c r="J1133" t="s">
        <v>33</v>
      </c>
      <c r="K1133">
        <v>0.9</v>
      </c>
      <c r="L1133">
        <v>1.9108890000000001</v>
      </c>
      <c r="M1133" t="s">
        <v>34</v>
      </c>
      <c r="N1133">
        <v>1</v>
      </c>
      <c r="O1133">
        <v>1.8418000000000001</v>
      </c>
      <c r="P1133" t="s">
        <v>35</v>
      </c>
      <c r="Q1133">
        <v>0.9</v>
      </c>
      <c r="R1133">
        <v>1.98</v>
      </c>
    </row>
    <row r="1134" spans="1:18" hidden="1" x14ac:dyDescent="0.2">
      <c r="A1134">
        <v>5307</v>
      </c>
      <c r="B1134" t="s">
        <v>1398</v>
      </c>
      <c r="C1134" t="str">
        <f t="shared" si="17"/>
        <v>Plaus</v>
      </c>
      <c r="D1134">
        <v>0</v>
      </c>
      <c r="E1134">
        <v>0</v>
      </c>
      <c r="F1134" t="s">
        <v>1397</v>
      </c>
      <c r="G1134" t="s">
        <v>32</v>
      </c>
      <c r="H1134">
        <v>1</v>
      </c>
      <c r="I1134">
        <v>3.0484439999999999</v>
      </c>
      <c r="J1134" t="s">
        <v>33</v>
      </c>
      <c r="K1134">
        <v>0.8</v>
      </c>
      <c r="L1134">
        <v>1.9746250000000001</v>
      </c>
      <c r="M1134" t="s">
        <v>34</v>
      </c>
      <c r="N1134">
        <v>0.9</v>
      </c>
      <c r="O1134">
        <v>1.905111</v>
      </c>
      <c r="P1134" t="s">
        <v>35</v>
      </c>
      <c r="Q1134">
        <v>0.8</v>
      </c>
      <c r="R1134">
        <v>1.9688749999999999</v>
      </c>
    </row>
    <row r="1135" spans="1:18" hidden="1" x14ac:dyDescent="0.2">
      <c r="A1135">
        <v>5307</v>
      </c>
      <c r="B1135" t="s">
        <v>1399</v>
      </c>
      <c r="C1135" t="str">
        <f t="shared" si="17"/>
        <v>Sem</v>
      </c>
      <c r="D1135">
        <v>0</v>
      </c>
      <c r="E1135">
        <v>0</v>
      </c>
      <c r="F1135" t="s">
        <v>1397</v>
      </c>
      <c r="G1135" t="s">
        <v>38</v>
      </c>
      <c r="H1135">
        <v>1</v>
      </c>
      <c r="I1135">
        <v>2.3073329999999999</v>
      </c>
      <c r="J1135" t="s">
        <v>39</v>
      </c>
      <c r="K1135">
        <v>0.91669999999999996</v>
      </c>
      <c r="L1135">
        <v>1.4790909999999999</v>
      </c>
      <c r="M1135" t="s">
        <v>40</v>
      </c>
      <c r="N1135">
        <v>0.83330000000000004</v>
      </c>
      <c r="O1135">
        <v>1.4849000000000001</v>
      </c>
      <c r="P1135" t="s">
        <v>41</v>
      </c>
      <c r="Q1135">
        <v>1</v>
      </c>
      <c r="R1135">
        <v>1.6294999999999999</v>
      </c>
    </row>
    <row r="1136" spans="1:18" hidden="1" x14ac:dyDescent="0.2">
      <c r="A1136">
        <v>5307</v>
      </c>
      <c r="B1136" t="s">
        <v>1400</v>
      </c>
      <c r="C1136" t="str">
        <f t="shared" si="17"/>
        <v>Sem</v>
      </c>
      <c r="D1136">
        <v>0</v>
      </c>
      <c r="E1136">
        <v>0</v>
      </c>
      <c r="F1136" t="s">
        <v>1397</v>
      </c>
      <c r="G1136" t="s">
        <v>38</v>
      </c>
      <c r="H1136">
        <v>1</v>
      </c>
      <c r="I1136">
        <v>2.4852500000000002</v>
      </c>
      <c r="J1136" t="s">
        <v>39</v>
      </c>
      <c r="K1136">
        <v>1</v>
      </c>
      <c r="L1136">
        <v>1.517083</v>
      </c>
      <c r="M1136" t="s">
        <v>40</v>
      </c>
      <c r="N1136">
        <v>0.91669999999999996</v>
      </c>
      <c r="O1136">
        <v>1.289091</v>
      </c>
      <c r="P1136" t="s">
        <v>41</v>
      </c>
      <c r="Q1136">
        <v>0.75</v>
      </c>
      <c r="R1136">
        <v>1.655222</v>
      </c>
    </row>
    <row r="1137" spans="1:18" x14ac:dyDescent="0.2">
      <c r="A1137">
        <v>5308</v>
      </c>
      <c r="B1137" t="s">
        <v>1401</v>
      </c>
      <c r="C1137" t="str">
        <f t="shared" si="17"/>
        <v>Gram</v>
      </c>
      <c r="D1137">
        <v>1</v>
      </c>
      <c r="E1137">
        <v>0</v>
      </c>
      <c r="F1137" t="s">
        <v>1402</v>
      </c>
      <c r="G1137" t="s">
        <v>19</v>
      </c>
      <c r="H1137">
        <v>1</v>
      </c>
      <c r="I1137">
        <v>1.4036999999999999</v>
      </c>
      <c r="J1137" t="s">
        <v>20</v>
      </c>
      <c r="K1137">
        <v>0.4</v>
      </c>
      <c r="L1137">
        <v>3.97525</v>
      </c>
      <c r="M1137" t="s">
        <v>21</v>
      </c>
      <c r="N1137">
        <v>0.7</v>
      </c>
      <c r="O1137">
        <v>2.8614289999999998</v>
      </c>
      <c r="P1137" t="s">
        <v>22</v>
      </c>
      <c r="Q1137">
        <v>0.8</v>
      </c>
      <c r="R1137">
        <v>2.7068750000000001</v>
      </c>
    </row>
    <row r="1138" spans="1:18" x14ac:dyDescent="0.2">
      <c r="A1138">
        <v>5308</v>
      </c>
      <c r="B1138" t="s">
        <v>1403</v>
      </c>
      <c r="C1138" t="str">
        <f t="shared" si="17"/>
        <v>Gram</v>
      </c>
      <c r="D1138">
        <v>10</v>
      </c>
      <c r="E1138">
        <v>0</v>
      </c>
      <c r="F1138" t="s">
        <v>1402</v>
      </c>
      <c r="G1138" t="s">
        <v>19</v>
      </c>
      <c r="H1138">
        <v>1</v>
      </c>
      <c r="I1138">
        <v>1.7964</v>
      </c>
      <c r="J1138" t="s">
        <v>20</v>
      </c>
      <c r="K1138">
        <v>0.5</v>
      </c>
      <c r="L1138">
        <v>4.3563999999999998</v>
      </c>
      <c r="M1138" t="s">
        <v>21</v>
      </c>
      <c r="N1138">
        <v>0.7</v>
      </c>
      <c r="O1138">
        <v>2.7511429999999999</v>
      </c>
      <c r="P1138" t="s">
        <v>22</v>
      </c>
      <c r="Q1138">
        <v>0.5</v>
      </c>
      <c r="R1138">
        <v>2.6901999999999999</v>
      </c>
    </row>
    <row r="1139" spans="1:18" hidden="1" x14ac:dyDescent="0.2">
      <c r="A1139">
        <v>5308</v>
      </c>
      <c r="B1139" t="s">
        <v>1404</v>
      </c>
      <c r="C1139" t="str">
        <f t="shared" si="17"/>
        <v>Phon</v>
      </c>
      <c r="D1139">
        <v>3</v>
      </c>
      <c r="E1139">
        <v>0</v>
      </c>
      <c r="F1139" t="s">
        <v>1402</v>
      </c>
      <c r="G1139" t="s">
        <v>25</v>
      </c>
      <c r="H1139">
        <v>0.91669999999999996</v>
      </c>
      <c r="I1139">
        <v>1.6376360000000001</v>
      </c>
      <c r="J1139" t="s">
        <v>26</v>
      </c>
      <c r="K1139">
        <v>0.75</v>
      </c>
      <c r="L1139">
        <v>1.4078889999999999</v>
      </c>
      <c r="M1139" t="s">
        <v>27</v>
      </c>
      <c r="N1139">
        <v>0.83330000000000004</v>
      </c>
      <c r="O1139">
        <v>1.5686</v>
      </c>
      <c r="P1139" t="s">
        <v>28</v>
      </c>
      <c r="Q1139">
        <v>0.5</v>
      </c>
      <c r="R1139">
        <v>1.735333</v>
      </c>
    </row>
    <row r="1140" spans="1:18" hidden="1" x14ac:dyDescent="0.2">
      <c r="A1140">
        <v>5308</v>
      </c>
      <c r="B1140" t="s">
        <v>1405</v>
      </c>
      <c r="C1140" t="str">
        <f t="shared" si="17"/>
        <v>Phon</v>
      </c>
      <c r="D1140">
        <v>0</v>
      </c>
      <c r="E1140">
        <v>0</v>
      </c>
      <c r="F1140" t="s">
        <v>1402</v>
      </c>
      <c r="G1140" t="s">
        <v>25</v>
      </c>
      <c r="H1140">
        <v>0.91669999999999996</v>
      </c>
      <c r="I1140">
        <v>1.3446359999999999</v>
      </c>
      <c r="J1140" t="s">
        <v>26</v>
      </c>
      <c r="K1140">
        <v>0.83330000000000004</v>
      </c>
      <c r="L1140">
        <v>1.5114000000000001</v>
      </c>
      <c r="M1140" t="s">
        <v>27</v>
      </c>
      <c r="N1140">
        <v>0.83330000000000004</v>
      </c>
      <c r="O1140">
        <v>1.1940999999999999</v>
      </c>
      <c r="P1140" t="s">
        <v>28</v>
      </c>
      <c r="Q1140">
        <v>0.58330000000000004</v>
      </c>
      <c r="R1140">
        <v>1.7192860000000001</v>
      </c>
    </row>
    <row r="1141" spans="1:18" hidden="1" x14ac:dyDescent="0.2">
      <c r="A1141">
        <v>5308</v>
      </c>
      <c r="B1141" t="s">
        <v>1406</v>
      </c>
      <c r="C1141" t="str">
        <f t="shared" si="17"/>
        <v>Plaus</v>
      </c>
      <c r="D1141">
        <v>2</v>
      </c>
      <c r="E1141">
        <v>0</v>
      </c>
      <c r="F1141" t="s">
        <v>1407</v>
      </c>
      <c r="G1141" t="s">
        <v>32</v>
      </c>
      <c r="H1141">
        <v>1</v>
      </c>
      <c r="I1141">
        <v>1.4939</v>
      </c>
      <c r="J1141" t="s">
        <v>33</v>
      </c>
      <c r="K1141">
        <v>1</v>
      </c>
      <c r="L1141">
        <v>2.1922000000000001</v>
      </c>
      <c r="M1141" t="s">
        <v>34</v>
      </c>
      <c r="N1141">
        <v>1</v>
      </c>
      <c r="O1141">
        <v>1.6624000000000001</v>
      </c>
      <c r="P1141" t="s">
        <v>35</v>
      </c>
      <c r="Q1141">
        <v>0.8</v>
      </c>
      <c r="R1141">
        <v>1.8574999999999999</v>
      </c>
    </row>
    <row r="1142" spans="1:18" hidden="1" x14ac:dyDescent="0.2">
      <c r="A1142">
        <v>5308</v>
      </c>
      <c r="B1142" t="s">
        <v>1408</v>
      </c>
      <c r="C1142" t="str">
        <f t="shared" si="17"/>
        <v>Plaus</v>
      </c>
      <c r="D1142">
        <v>31</v>
      </c>
      <c r="E1142">
        <v>2</v>
      </c>
      <c r="F1142" t="s">
        <v>1407</v>
      </c>
      <c r="G1142" t="s">
        <v>32</v>
      </c>
      <c r="H1142">
        <v>1</v>
      </c>
      <c r="I1142">
        <v>1.4443999999999999</v>
      </c>
      <c r="J1142" t="s">
        <v>33</v>
      </c>
      <c r="K1142">
        <v>1</v>
      </c>
      <c r="L1142">
        <v>2.1078000000000001</v>
      </c>
      <c r="M1142" t="s">
        <v>34</v>
      </c>
      <c r="N1142">
        <v>0.9</v>
      </c>
      <c r="O1142">
        <v>1.5258890000000001</v>
      </c>
      <c r="P1142" t="s">
        <v>35</v>
      </c>
      <c r="Q1142">
        <v>0.6</v>
      </c>
      <c r="R1142">
        <v>1.6798329999999999</v>
      </c>
    </row>
    <row r="1143" spans="1:18" hidden="1" x14ac:dyDescent="0.2">
      <c r="A1143">
        <v>5308</v>
      </c>
      <c r="B1143" t="s">
        <v>1409</v>
      </c>
      <c r="C1143" t="str">
        <f t="shared" si="17"/>
        <v>Plaus</v>
      </c>
      <c r="D1143">
        <v>18</v>
      </c>
      <c r="E1143">
        <v>0</v>
      </c>
      <c r="F1143" t="s">
        <v>1410</v>
      </c>
      <c r="G1143" t="s">
        <v>32</v>
      </c>
      <c r="H1143">
        <v>1</v>
      </c>
      <c r="I1143">
        <v>1.1580999999999999</v>
      </c>
      <c r="J1143" t="s">
        <v>33</v>
      </c>
      <c r="K1143">
        <v>0.9</v>
      </c>
      <c r="L1143">
        <v>1.7671110000000001</v>
      </c>
      <c r="M1143" t="s">
        <v>34</v>
      </c>
      <c r="N1143">
        <v>0.9</v>
      </c>
      <c r="O1143">
        <v>1.765333</v>
      </c>
      <c r="P1143" t="s">
        <v>35</v>
      </c>
      <c r="Q1143">
        <v>0.8</v>
      </c>
      <c r="R1143">
        <v>2.0936249999999998</v>
      </c>
    </row>
    <row r="1144" spans="1:18" hidden="1" x14ac:dyDescent="0.2">
      <c r="A1144">
        <v>5308</v>
      </c>
      <c r="B1144" t="s">
        <v>1411</v>
      </c>
      <c r="C1144" t="str">
        <f t="shared" si="17"/>
        <v>Plaus</v>
      </c>
      <c r="D1144">
        <v>0</v>
      </c>
      <c r="E1144">
        <v>0</v>
      </c>
      <c r="F1144" t="s">
        <v>1410</v>
      </c>
      <c r="G1144" t="s">
        <v>32</v>
      </c>
      <c r="H1144">
        <v>1</v>
      </c>
      <c r="I1144">
        <v>1.3528</v>
      </c>
      <c r="J1144" t="s">
        <v>33</v>
      </c>
      <c r="K1144">
        <v>1</v>
      </c>
      <c r="L1144">
        <v>2.0419</v>
      </c>
      <c r="M1144" t="s">
        <v>34</v>
      </c>
      <c r="N1144">
        <v>1</v>
      </c>
      <c r="O1144">
        <v>1.3697999999999999</v>
      </c>
      <c r="P1144" t="s">
        <v>35</v>
      </c>
      <c r="Q1144">
        <v>0.8</v>
      </c>
      <c r="R1144">
        <v>1.7515000000000001</v>
      </c>
    </row>
    <row r="1145" spans="1:18" hidden="1" x14ac:dyDescent="0.2">
      <c r="A1145">
        <v>5308</v>
      </c>
      <c r="B1145" t="s">
        <v>1412</v>
      </c>
      <c r="C1145" t="str">
        <f t="shared" si="17"/>
        <v>Sem</v>
      </c>
      <c r="D1145">
        <v>0</v>
      </c>
      <c r="E1145">
        <v>0</v>
      </c>
      <c r="F1145" t="s">
        <v>1407</v>
      </c>
      <c r="G1145" t="s">
        <v>38</v>
      </c>
      <c r="H1145">
        <v>1</v>
      </c>
      <c r="I1145">
        <v>1.128333</v>
      </c>
      <c r="J1145" t="s">
        <v>39</v>
      </c>
      <c r="K1145">
        <v>0.91669999999999996</v>
      </c>
      <c r="L1145">
        <v>1.2284550000000001</v>
      </c>
      <c r="M1145" t="s">
        <v>40</v>
      </c>
      <c r="N1145">
        <v>0.83330000000000004</v>
      </c>
      <c r="O1145">
        <v>1.3213330000000001</v>
      </c>
      <c r="P1145" t="s">
        <v>41</v>
      </c>
      <c r="Q1145">
        <v>0.25</v>
      </c>
      <c r="R1145">
        <v>1.363</v>
      </c>
    </row>
    <row r="1146" spans="1:18" hidden="1" x14ac:dyDescent="0.2">
      <c r="A1146">
        <v>5308</v>
      </c>
      <c r="B1146" t="s">
        <v>1413</v>
      </c>
      <c r="C1146" t="str">
        <f t="shared" si="17"/>
        <v>Sem</v>
      </c>
      <c r="D1146">
        <v>15</v>
      </c>
      <c r="E1146">
        <v>0</v>
      </c>
      <c r="F1146" t="s">
        <v>1407</v>
      </c>
      <c r="G1146" t="s">
        <v>38</v>
      </c>
      <c r="H1146">
        <v>0.91669999999999996</v>
      </c>
      <c r="I1146">
        <v>1.2287269999999999</v>
      </c>
      <c r="J1146" t="s">
        <v>39</v>
      </c>
      <c r="K1146">
        <v>0.91669999999999996</v>
      </c>
      <c r="L1146">
        <v>1.1195999999999999</v>
      </c>
      <c r="M1146" t="s">
        <v>40</v>
      </c>
      <c r="N1146">
        <v>1</v>
      </c>
      <c r="O1146">
        <v>1.3620000000000001</v>
      </c>
      <c r="P1146" t="s">
        <v>41</v>
      </c>
      <c r="Q1146">
        <v>0.66669999999999996</v>
      </c>
      <c r="R1146">
        <v>1.5398750000000001</v>
      </c>
    </row>
    <row r="1147" spans="1:18" hidden="1" x14ac:dyDescent="0.2">
      <c r="A1147">
        <v>5308</v>
      </c>
      <c r="B1147" t="s">
        <v>1414</v>
      </c>
      <c r="C1147" t="str">
        <f t="shared" si="17"/>
        <v>Sem</v>
      </c>
      <c r="D1147">
        <v>8</v>
      </c>
      <c r="E1147">
        <v>0</v>
      </c>
      <c r="F1147" t="s">
        <v>1407</v>
      </c>
      <c r="G1147" t="s">
        <v>38</v>
      </c>
      <c r="H1147">
        <v>1</v>
      </c>
      <c r="I1147">
        <v>1.296</v>
      </c>
      <c r="J1147" t="s">
        <v>39</v>
      </c>
      <c r="K1147">
        <v>0.91669999999999996</v>
      </c>
      <c r="L1147">
        <v>1.1062730000000001</v>
      </c>
      <c r="M1147" t="s">
        <v>40</v>
      </c>
      <c r="N1147">
        <v>0.91669999999999996</v>
      </c>
      <c r="O1147">
        <v>1.1713640000000001</v>
      </c>
      <c r="P1147" t="s">
        <v>41</v>
      </c>
      <c r="Q1147">
        <v>0.83330000000000004</v>
      </c>
      <c r="R1147">
        <v>1.5068999999999999</v>
      </c>
    </row>
    <row r="1148" spans="1:18" x14ac:dyDescent="0.2">
      <c r="A1148">
        <v>5310</v>
      </c>
      <c r="B1148" t="s">
        <v>1415</v>
      </c>
      <c r="C1148" t="str">
        <f t="shared" si="17"/>
        <v>Gram</v>
      </c>
      <c r="D1148">
        <v>0</v>
      </c>
      <c r="E1148">
        <v>0</v>
      </c>
      <c r="F1148" t="s">
        <v>144</v>
      </c>
      <c r="G1148" t="s">
        <v>19</v>
      </c>
      <c r="H1148">
        <v>1</v>
      </c>
      <c r="I1148">
        <v>1.952</v>
      </c>
      <c r="J1148" t="s">
        <v>20</v>
      </c>
      <c r="K1148">
        <v>0.7</v>
      </c>
      <c r="L1148">
        <v>2.8957139999999999</v>
      </c>
      <c r="M1148" t="s">
        <v>21</v>
      </c>
      <c r="N1148">
        <v>0.9</v>
      </c>
      <c r="O1148">
        <v>2.0011109999999999</v>
      </c>
      <c r="P1148" t="s">
        <v>22</v>
      </c>
      <c r="Q1148">
        <v>0.7</v>
      </c>
      <c r="R1148">
        <v>2.0621429999999998</v>
      </c>
    </row>
    <row r="1149" spans="1:18" x14ac:dyDescent="0.2">
      <c r="A1149">
        <v>5310</v>
      </c>
      <c r="B1149" t="s">
        <v>1416</v>
      </c>
      <c r="C1149" t="str">
        <f t="shared" si="17"/>
        <v>Gram</v>
      </c>
      <c r="D1149">
        <v>5</v>
      </c>
      <c r="E1149">
        <v>0</v>
      </c>
      <c r="F1149" t="s">
        <v>144</v>
      </c>
      <c r="G1149" t="s">
        <v>19</v>
      </c>
      <c r="H1149">
        <v>1</v>
      </c>
      <c r="I1149">
        <v>1.6268</v>
      </c>
      <c r="J1149" t="s">
        <v>20</v>
      </c>
      <c r="K1149">
        <v>0.6</v>
      </c>
      <c r="L1149">
        <v>3.3261669999999999</v>
      </c>
      <c r="M1149" t="s">
        <v>21</v>
      </c>
      <c r="N1149">
        <v>0.9</v>
      </c>
      <c r="O1149">
        <v>2.100889</v>
      </c>
      <c r="P1149" t="s">
        <v>22</v>
      </c>
      <c r="Q1149">
        <v>0.3</v>
      </c>
      <c r="R1149">
        <v>1.8353330000000001</v>
      </c>
    </row>
    <row r="1150" spans="1:18" x14ac:dyDescent="0.2">
      <c r="A1150">
        <v>5310</v>
      </c>
      <c r="B1150" t="s">
        <v>1417</v>
      </c>
      <c r="C1150" t="str">
        <f t="shared" si="17"/>
        <v>Gram</v>
      </c>
      <c r="D1150">
        <v>28</v>
      </c>
      <c r="E1150">
        <v>0</v>
      </c>
      <c r="F1150" t="s">
        <v>144</v>
      </c>
      <c r="G1150" t="s">
        <v>19</v>
      </c>
      <c r="H1150">
        <v>1</v>
      </c>
      <c r="I1150">
        <v>2.1703000000000001</v>
      </c>
      <c r="J1150" t="s">
        <v>20</v>
      </c>
      <c r="K1150">
        <v>0.5</v>
      </c>
      <c r="L1150">
        <v>2.8904000000000001</v>
      </c>
      <c r="M1150" t="s">
        <v>21</v>
      </c>
      <c r="N1150">
        <v>0.9</v>
      </c>
      <c r="O1150">
        <v>1.9763329999999999</v>
      </c>
      <c r="P1150" t="s">
        <v>22</v>
      </c>
      <c r="Q1150">
        <v>0.7</v>
      </c>
      <c r="R1150">
        <v>2.003571</v>
      </c>
    </row>
    <row r="1151" spans="1:18" hidden="1" x14ac:dyDescent="0.2">
      <c r="A1151">
        <v>5310</v>
      </c>
      <c r="B1151" t="s">
        <v>1418</v>
      </c>
      <c r="C1151" t="str">
        <f t="shared" si="17"/>
        <v>Phon</v>
      </c>
      <c r="D1151">
        <v>0</v>
      </c>
      <c r="E1151">
        <v>0</v>
      </c>
      <c r="F1151" t="s">
        <v>144</v>
      </c>
      <c r="G1151" t="s">
        <v>25</v>
      </c>
      <c r="H1151">
        <v>1</v>
      </c>
      <c r="I1151">
        <v>1.9835</v>
      </c>
      <c r="J1151" t="s">
        <v>26</v>
      </c>
      <c r="K1151">
        <v>0.66669999999999996</v>
      </c>
      <c r="L1151">
        <v>0.96950000000000003</v>
      </c>
      <c r="M1151" t="s">
        <v>27</v>
      </c>
      <c r="N1151">
        <v>1</v>
      </c>
      <c r="O1151">
        <v>1.087917</v>
      </c>
      <c r="P1151" t="s">
        <v>28</v>
      </c>
      <c r="Q1151">
        <v>0.58330000000000004</v>
      </c>
      <c r="R1151">
        <v>1.2487140000000001</v>
      </c>
    </row>
    <row r="1152" spans="1:18" hidden="1" x14ac:dyDescent="0.2">
      <c r="A1152">
        <v>5310</v>
      </c>
      <c r="B1152" t="s">
        <v>1419</v>
      </c>
      <c r="C1152" t="str">
        <f t="shared" si="17"/>
        <v>Phon</v>
      </c>
      <c r="D1152">
        <v>0</v>
      </c>
      <c r="E1152">
        <v>0</v>
      </c>
      <c r="F1152" t="s">
        <v>144</v>
      </c>
      <c r="G1152" t="s">
        <v>25</v>
      </c>
      <c r="H1152">
        <v>1</v>
      </c>
      <c r="I1152">
        <v>1.533833</v>
      </c>
      <c r="J1152" t="s">
        <v>26</v>
      </c>
      <c r="K1152">
        <v>0.5</v>
      </c>
      <c r="L1152">
        <v>1.2795000000000001</v>
      </c>
      <c r="M1152" t="s">
        <v>27</v>
      </c>
      <c r="N1152">
        <v>0.91669999999999996</v>
      </c>
      <c r="O1152">
        <v>0.997</v>
      </c>
      <c r="P1152" t="s">
        <v>28</v>
      </c>
      <c r="Q1152">
        <v>0.91669999999999996</v>
      </c>
      <c r="R1152">
        <v>1.1956359999999999</v>
      </c>
    </row>
    <row r="1153" spans="1:18" hidden="1" x14ac:dyDescent="0.2">
      <c r="A1153">
        <v>5310</v>
      </c>
      <c r="B1153" t="s">
        <v>1420</v>
      </c>
      <c r="C1153" t="str">
        <f t="shared" si="17"/>
        <v>Plaus</v>
      </c>
      <c r="D1153">
        <v>14</v>
      </c>
      <c r="E1153">
        <v>0</v>
      </c>
      <c r="F1153" t="s">
        <v>1421</v>
      </c>
      <c r="G1153" t="s">
        <v>32</v>
      </c>
      <c r="H1153">
        <v>1</v>
      </c>
      <c r="I1153">
        <v>1.413556</v>
      </c>
      <c r="J1153" t="s">
        <v>33</v>
      </c>
      <c r="K1153">
        <v>1</v>
      </c>
      <c r="L1153">
        <v>1.5684</v>
      </c>
      <c r="M1153" t="s">
        <v>34</v>
      </c>
      <c r="N1153">
        <v>0.7</v>
      </c>
      <c r="O1153">
        <v>1.370714</v>
      </c>
      <c r="P1153" t="s">
        <v>35</v>
      </c>
      <c r="Q1153">
        <v>0.5</v>
      </c>
      <c r="R1153">
        <v>1.5578000000000001</v>
      </c>
    </row>
    <row r="1154" spans="1:18" hidden="1" x14ac:dyDescent="0.2">
      <c r="A1154">
        <v>5310</v>
      </c>
      <c r="B1154" t="s">
        <v>1422</v>
      </c>
      <c r="C1154" t="str">
        <f t="shared" si="17"/>
        <v>Plaus</v>
      </c>
      <c r="D1154">
        <v>12</v>
      </c>
      <c r="E1154">
        <v>0</v>
      </c>
      <c r="F1154" t="s">
        <v>1421</v>
      </c>
      <c r="G1154" t="s">
        <v>32</v>
      </c>
      <c r="H1154">
        <v>0.9</v>
      </c>
      <c r="I1154">
        <v>1.726111</v>
      </c>
      <c r="J1154" t="s">
        <v>33</v>
      </c>
      <c r="K1154">
        <v>0.9</v>
      </c>
      <c r="L1154">
        <v>1.5477780000000001</v>
      </c>
      <c r="M1154" t="s">
        <v>34</v>
      </c>
      <c r="N1154">
        <v>0.8</v>
      </c>
      <c r="O1154">
        <v>1.46675</v>
      </c>
      <c r="P1154" t="s">
        <v>35</v>
      </c>
      <c r="Q1154">
        <v>0.7</v>
      </c>
      <c r="R1154">
        <v>1.616571</v>
      </c>
    </row>
    <row r="1155" spans="1:18" hidden="1" x14ac:dyDescent="0.2">
      <c r="A1155">
        <v>5310</v>
      </c>
      <c r="B1155" t="s">
        <v>1423</v>
      </c>
      <c r="C1155" t="str">
        <f t="shared" si="17"/>
        <v>Sem</v>
      </c>
      <c r="D1155">
        <v>9</v>
      </c>
      <c r="E1155">
        <v>0</v>
      </c>
      <c r="F1155" t="s">
        <v>1421</v>
      </c>
      <c r="G1155" t="s">
        <v>38</v>
      </c>
      <c r="H1155">
        <v>0.91669999999999996</v>
      </c>
      <c r="I1155">
        <v>1.338455</v>
      </c>
      <c r="J1155" t="s">
        <v>39</v>
      </c>
      <c r="K1155">
        <v>1</v>
      </c>
      <c r="L1155">
        <v>0.74991699999999994</v>
      </c>
      <c r="M1155" t="s">
        <v>40</v>
      </c>
      <c r="N1155">
        <v>0.75</v>
      </c>
      <c r="O1155">
        <v>0.98412500000000003</v>
      </c>
      <c r="P1155" t="s">
        <v>41</v>
      </c>
      <c r="Q1155">
        <v>0.91669999999999996</v>
      </c>
      <c r="R1155">
        <v>1.140091</v>
      </c>
    </row>
    <row r="1156" spans="1:18" hidden="1" x14ac:dyDescent="0.2">
      <c r="A1156">
        <v>5310</v>
      </c>
      <c r="B1156" t="s">
        <v>1424</v>
      </c>
      <c r="C1156" t="str">
        <f t="shared" ref="C1156:C1219" si="18">MID(B1156,SEARCH("task-",B1156)+5,SEARCH("_acq",B1156)-SEARCH("task-",B1156)-5)</f>
        <v>Sem</v>
      </c>
      <c r="D1156">
        <v>4</v>
      </c>
      <c r="E1156">
        <v>0</v>
      </c>
      <c r="F1156" t="s">
        <v>1421</v>
      </c>
      <c r="G1156" t="s">
        <v>38</v>
      </c>
      <c r="H1156">
        <v>0.91669999999999996</v>
      </c>
      <c r="I1156">
        <v>1.358727</v>
      </c>
      <c r="J1156" t="s">
        <v>39</v>
      </c>
      <c r="K1156">
        <v>0.91669999999999996</v>
      </c>
      <c r="L1156">
        <v>0.97281799999999996</v>
      </c>
      <c r="M1156" t="s">
        <v>40</v>
      </c>
      <c r="N1156">
        <v>1</v>
      </c>
      <c r="O1156">
        <v>1.044333</v>
      </c>
      <c r="P1156" t="s">
        <v>41</v>
      </c>
      <c r="Q1156">
        <v>0.83330000000000004</v>
      </c>
      <c r="R1156">
        <v>1.1001000000000001</v>
      </c>
    </row>
    <row r="1157" spans="1:18" hidden="1" x14ac:dyDescent="0.2">
      <c r="A1157">
        <v>5310</v>
      </c>
      <c r="B1157" t="s">
        <v>1425</v>
      </c>
      <c r="C1157" t="str">
        <f t="shared" si="18"/>
        <v>Sem</v>
      </c>
      <c r="D1157">
        <v>26</v>
      </c>
      <c r="E1157">
        <v>1</v>
      </c>
      <c r="F1157" t="s">
        <v>1421</v>
      </c>
      <c r="G1157" t="s">
        <v>38</v>
      </c>
      <c r="H1157">
        <v>1</v>
      </c>
      <c r="I1157">
        <v>1.430417</v>
      </c>
      <c r="J1157" t="s">
        <v>39</v>
      </c>
      <c r="K1157">
        <v>0.91669999999999996</v>
      </c>
      <c r="L1157">
        <v>0.92654499999999995</v>
      </c>
      <c r="M1157" t="s">
        <v>40</v>
      </c>
      <c r="N1157">
        <v>0.91669999999999996</v>
      </c>
      <c r="O1157">
        <v>1.0457270000000001</v>
      </c>
      <c r="P1157" t="s">
        <v>41</v>
      </c>
      <c r="Q1157">
        <v>0.83330000000000004</v>
      </c>
      <c r="R1157">
        <v>1.1694</v>
      </c>
    </row>
    <row r="1158" spans="1:18" x14ac:dyDescent="0.2">
      <c r="A1158">
        <v>5311</v>
      </c>
      <c r="B1158" t="s">
        <v>1426</v>
      </c>
      <c r="C1158" t="str">
        <f t="shared" si="18"/>
        <v>Gram</v>
      </c>
      <c r="D1158">
        <v>4</v>
      </c>
      <c r="E1158">
        <v>0</v>
      </c>
      <c r="F1158" t="s">
        <v>1427</v>
      </c>
      <c r="G1158" t="s">
        <v>19</v>
      </c>
      <c r="H1158">
        <v>0.8</v>
      </c>
      <c r="I1158">
        <v>1.12375</v>
      </c>
      <c r="J1158" t="s">
        <v>20</v>
      </c>
      <c r="K1158">
        <v>0.5</v>
      </c>
      <c r="L1158">
        <v>3.7917999999999998</v>
      </c>
      <c r="M1158" t="s">
        <v>21</v>
      </c>
      <c r="N1158">
        <v>0.2</v>
      </c>
      <c r="O1158">
        <v>1.3885000000000001</v>
      </c>
      <c r="P1158" t="s">
        <v>22</v>
      </c>
      <c r="Q1158">
        <v>0.8</v>
      </c>
      <c r="R1158">
        <v>2.444</v>
      </c>
    </row>
    <row r="1159" spans="1:18" x14ac:dyDescent="0.2">
      <c r="A1159">
        <v>5311</v>
      </c>
      <c r="B1159" t="s">
        <v>1428</v>
      </c>
      <c r="C1159" t="str">
        <f t="shared" si="18"/>
        <v>Gram</v>
      </c>
      <c r="D1159">
        <v>0</v>
      </c>
      <c r="E1159">
        <v>0</v>
      </c>
      <c r="F1159" t="s">
        <v>1427</v>
      </c>
      <c r="G1159" t="s">
        <v>19</v>
      </c>
      <c r="H1159">
        <v>1</v>
      </c>
      <c r="I1159">
        <v>1.157</v>
      </c>
      <c r="J1159" t="s">
        <v>20</v>
      </c>
      <c r="K1159">
        <v>0.7</v>
      </c>
      <c r="L1159">
        <v>3.6188570000000002</v>
      </c>
      <c r="M1159" t="s">
        <v>21</v>
      </c>
      <c r="N1159">
        <v>0.3</v>
      </c>
      <c r="O1159">
        <v>2.0840000000000001</v>
      </c>
      <c r="P1159" t="s">
        <v>22</v>
      </c>
      <c r="Q1159">
        <v>0.9</v>
      </c>
      <c r="R1159">
        <v>2.242111</v>
      </c>
    </row>
    <row r="1160" spans="1:18" x14ac:dyDescent="0.2">
      <c r="A1160">
        <v>5311</v>
      </c>
      <c r="B1160" t="s">
        <v>1429</v>
      </c>
      <c r="C1160" t="str">
        <f t="shared" si="18"/>
        <v>Gram</v>
      </c>
      <c r="D1160">
        <v>0</v>
      </c>
      <c r="E1160">
        <v>0</v>
      </c>
      <c r="F1160" t="s">
        <v>1427</v>
      </c>
      <c r="G1160" t="s">
        <v>19</v>
      </c>
      <c r="H1160">
        <v>0.9</v>
      </c>
      <c r="I1160">
        <v>1.4026670000000001</v>
      </c>
      <c r="J1160" t="s">
        <v>20</v>
      </c>
      <c r="K1160">
        <v>0.7</v>
      </c>
      <c r="L1160">
        <v>3.0998570000000001</v>
      </c>
      <c r="M1160" t="s">
        <v>21</v>
      </c>
      <c r="N1160">
        <v>0.5</v>
      </c>
      <c r="O1160">
        <v>2.0611999999999999</v>
      </c>
      <c r="P1160" t="s">
        <v>22</v>
      </c>
      <c r="Q1160">
        <v>0.6</v>
      </c>
      <c r="R1160">
        <v>2.427667</v>
      </c>
    </row>
    <row r="1161" spans="1:18" hidden="1" x14ac:dyDescent="0.2">
      <c r="A1161">
        <v>5311</v>
      </c>
      <c r="B1161" t="s">
        <v>1430</v>
      </c>
      <c r="C1161" t="str">
        <f t="shared" si="18"/>
        <v>Phon</v>
      </c>
      <c r="D1161">
        <v>0</v>
      </c>
      <c r="E1161">
        <v>0</v>
      </c>
      <c r="F1161" t="s">
        <v>1427</v>
      </c>
      <c r="G1161" t="s">
        <v>25</v>
      </c>
      <c r="H1161">
        <v>0.83330000000000004</v>
      </c>
      <c r="I1161">
        <v>1.121111</v>
      </c>
      <c r="J1161" t="s">
        <v>26</v>
      </c>
      <c r="K1161">
        <v>0.58330000000000004</v>
      </c>
      <c r="L1161">
        <v>1.0877140000000001</v>
      </c>
      <c r="M1161" t="s">
        <v>27</v>
      </c>
      <c r="N1161">
        <v>0.75</v>
      </c>
      <c r="O1161">
        <v>1.1645559999999999</v>
      </c>
      <c r="P1161" t="s">
        <v>28</v>
      </c>
      <c r="Q1161">
        <v>0.91669999999999996</v>
      </c>
      <c r="R1161">
        <v>1.2007270000000001</v>
      </c>
    </row>
    <row r="1162" spans="1:18" hidden="1" x14ac:dyDescent="0.2">
      <c r="A1162">
        <v>5311</v>
      </c>
      <c r="B1162" t="s">
        <v>1431</v>
      </c>
      <c r="C1162" t="str">
        <f t="shared" si="18"/>
        <v>Phon</v>
      </c>
      <c r="D1162">
        <v>0</v>
      </c>
      <c r="E1162">
        <v>0</v>
      </c>
      <c r="F1162" t="s">
        <v>1427</v>
      </c>
      <c r="G1162" t="s">
        <v>25</v>
      </c>
      <c r="H1162">
        <v>1</v>
      </c>
      <c r="I1162">
        <v>1.114833</v>
      </c>
      <c r="J1162" t="s">
        <v>26</v>
      </c>
      <c r="K1162">
        <v>0.75</v>
      </c>
      <c r="L1162">
        <v>1.050889</v>
      </c>
      <c r="M1162" t="s">
        <v>27</v>
      </c>
      <c r="N1162">
        <v>0.83330000000000004</v>
      </c>
      <c r="O1162">
        <v>1.1229</v>
      </c>
      <c r="P1162" t="s">
        <v>28</v>
      </c>
      <c r="Q1162">
        <v>0.91669999999999996</v>
      </c>
      <c r="R1162">
        <v>1.2190909999999999</v>
      </c>
    </row>
    <row r="1163" spans="1:18" hidden="1" x14ac:dyDescent="0.2">
      <c r="A1163">
        <v>5311</v>
      </c>
      <c r="B1163" t="s">
        <v>1432</v>
      </c>
      <c r="C1163" t="str">
        <f t="shared" si="18"/>
        <v>Plaus</v>
      </c>
      <c r="D1163">
        <v>0</v>
      </c>
      <c r="E1163">
        <v>0</v>
      </c>
      <c r="F1163" t="s">
        <v>1433</v>
      </c>
      <c r="G1163" t="s">
        <v>32</v>
      </c>
      <c r="H1163">
        <v>0.4</v>
      </c>
      <c r="I1163">
        <v>3.4235000000000002</v>
      </c>
      <c r="J1163" t="s">
        <v>33</v>
      </c>
      <c r="K1163">
        <v>0</v>
      </c>
      <c r="L1163" t="s">
        <v>96</v>
      </c>
      <c r="M1163" t="s">
        <v>34</v>
      </c>
      <c r="N1163">
        <v>0.3</v>
      </c>
      <c r="O1163">
        <v>2.5859999999999999</v>
      </c>
      <c r="P1163" t="s">
        <v>35</v>
      </c>
      <c r="Q1163">
        <v>0.1</v>
      </c>
      <c r="R1163">
        <v>0.64900000000000002</v>
      </c>
    </row>
    <row r="1164" spans="1:18" hidden="1" x14ac:dyDescent="0.2">
      <c r="A1164">
        <v>5311</v>
      </c>
      <c r="B1164" t="s">
        <v>1434</v>
      </c>
      <c r="C1164" t="str">
        <f t="shared" si="18"/>
        <v>Plaus</v>
      </c>
      <c r="D1164">
        <v>0</v>
      </c>
      <c r="E1164">
        <v>0</v>
      </c>
      <c r="F1164" t="s">
        <v>1433</v>
      </c>
      <c r="G1164" t="s">
        <v>32</v>
      </c>
      <c r="H1164">
        <v>0.1</v>
      </c>
      <c r="I1164">
        <v>4.5119999999999996</v>
      </c>
      <c r="J1164" t="s">
        <v>33</v>
      </c>
      <c r="K1164">
        <v>0.2</v>
      </c>
      <c r="L1164">
        <v>2.052</v>
      </c>
      <c r="M1164" t="s">
        <v>34</v>
      </c>
      <c r="N1164">
        <v>0.3</v>
      </c>
      <c r="O1164">
        <v>2.076667</v>
      </c>
      <c r="P1164" t="s">
        <v>35</v>
      </c>
      <c r="Q1164">
        <v>0.5</v>
      </c>
      <c r="R1164">
        <v>2.5710000000000002</v>
      </c>
    </row>
    <row r="1165" spans="1:18" hidden="1" x14ac:dyDescent="0.2">
      <c r="A1165">
        <v>5311</v>
      </c>
      <c r="B1165" t="s">
        <v>1435</v>
      </c>
      <c r="C1165" t="str">
        <f t="shared" si="18"/>
        <v>Plaus</v>
      </c>
      <c r="D1165">
        <v>0</v>
      </c>
      <c r="E1165">
        <v>0</v>
      </c>
      <c r="F1165" t="s">
        <v>1436</v>
      </c>
      <c r="G1165" t="s">
        <v>32</v>
      </c>
      <c r="H1165">
        <v>0.9</v>
      </c>
      <c r="I1165">
        <v>0.77544400000000002</v>
      </c>
      <c r="J1165" t="s">
        <v>33</v>
      </c>
      <c r="K1165">
        <v>1</v>
      </c>
      <c r="L1165">
        <v>1.7876000000000001</v>
      </c>
      <c r="M1165" t="s">
        <v>34</v>
      </c>
      <c r="N1165">
        <v>0.6</v>
      </c>
      <c r="O1165">
        <v>1.7155</v>
      </c>
      <c r="P1165" t="s">
        <v>35</v>
      </c>
      <c r="Q1165">
        <v>0.6</v>
      </c>
      <c r="R1165">
        <v>2.008667</v>
      </c>
    </row>
    <row r="1166" spans="1:18" hidden="1" x14ac:dyDescent="0.2">
      <c r="A1166">
        <v>5311</v>
      </c>
      <c r="B1166" t="s">
        <v>1437</v>
      </c>
      <c r="C1166" t="str">
        <f t="shared" si="18"/>
        <v>Plaus</v>
      </c>
      <c r="D1166">
        <v>0</v>
      </c>
      <c r="E1166">
        <v>0</v>
      </c>
      <c r="F1166" t="s">
        <v>1436</v>
      </c>
      <c r="G1166" t="s">
        <v>32</v>
      </c>
      <c r="H1166">
        <v>1</v>
      </c>
      <c r="I1166">
        <v>1.0549999999999999</v>
      </c>
      <c r="J1166" t="s">
        <v>33</v>
      </c>
      <c r="K1166">
        <v>1</v>
      </c>
      <c r="L1166">
        <v>1.6494</v>
      </c>
      <c r="M1166" t="s">
        <v>34</v>
      </c>
      <c r="N1166">
        <v>0.7</v>
      </c>
      <c r="O1166">
        <v>2.1071430000000002</v>
      </c>
      <c r="P1166" t="s">
        <v>35</v>
      </c>
      <c r="Q1166">
        <v>0.6</v>
      </c>
      <c r="R1166">
        <v>1.9748330000000001</v>
      </c>
    </row>
    <row r="1167" spans="1:18" hidden="1" x14ac:dyDescent="0.2">
      <c r="A1167">
        <v>5311</v>
      </c>
      <c r="B1167" t="s">
        <v>1438</v>
      </c>
      <c r="C1167" t="str">
        <f t="shared" si="18"/>
        <v>Sem</v>
      </c>
      <c r="D1167">
        <v>0</v>
      </c>
      <c r="E1167">
        <v>0</v>
      </c>
      <c r="F1167" t="s">
        <v>1436</v>
      </c>
      <c r="G1167" t="s">
        <v>38</v>
      </c>
      <c r="H1167">
        <v>1</v>
      </c>
      <c r="I1167">
        <v>0.82408300000000001</v>
      </c>
      <c r="J1167" t="s">
        <v>39</v>
      </c>
      <c r="K1167">
        <v>0.75</v>
      </c>
      <c r="L1167">
        <v>1.2028890000000001</v>
      </c>
      <c r="M1167" t="s">
        <v>40</v>
      </c>
      <c r="N1167">
        <v>0.41670000000000001</v>
      </c>
      <c r="O1167">
        <v>1.3762000000000001</v>
      </c>
      <c r="P1167" t="s">
        <v>41</v>
      </c>
      <c r="Q1167">
        <v>0.83330000000000004</v>
      </c>
      <c r="R1167">
        <v>1.4449000000000001</v>
      </c>
    </row>
    <row r="1168" spans="1:18" hidden="1" x14ac:dyDescent="0.2">
      <c r="A1168">
        <v>5311</v>
      </c>
      <c r="B1168" t="s">
        <v>1439</v>
      </c>
      <c r="C1168" t="str">
        <f t="shared" si="18"/>
        <v>Sem</v>
      </c>
      <c r="D1168">
        <v>0</v>
      </c>
      <c r="E1168">
        <v>0</v>
      </c>
      <c r="F1168" t="s">
        <v>1436</v>
      </c>
      <c r="G1168" t="s">
        <v>38</v>
      </c>
      <c r="H1168">
        <v>0.83330000000000004</v>
      </c>
      <c r="I1168">
        <v>0.82930000000000004</v>
      </c>
      <c r="J1168" t="s">
        <v>39</v>
      </c>
      <c r="K1168">
        <v>0.91669999999999996</v>
      </c>
      <c r="L1168">
        <v>1.149273</v>
      </c>
      <c r="M1168" t="s">
        <v>40</v>
      </c>
      <c r="N1168">
        <v>0.5</v>
      </c>
      <c r="O1168">
        <v>1.304333</v>
      </c>
      <c r="P1168" t="s">
        <v>41</v>
      </c>
      <c r="Q1168">
        <v>0.91669999999999996</v>
      </c>
      <c r="R1168">
        <v>1.5489999999999999</v>
      </c>
    </row>
    <row r="1169" spans="1:18" x14ac:dyDescent="0.2">
      <c r="A1169">
        <v>5312</v>
      </c>
      <c r="B1169" t="s">
        <v>1440</v>
      </c>
      <c r="C1169" t="str">
        <f t="shared" si="18"/>
        <v>Gram</v>
      </c>
      <c r="D1169">
        <v>14</v>
      </c>
      <c r="E1169">
        <v>0</v>
      </c>
      <c r="F1169" t="s">
        <v>1441</v>
      </c>
      <c r="G1169" t="s">
        <v>19</v>
      </c>
      <c r="H1169">
        <v>1</v>
      </c>
      <c r="I1169">
        <v>1.9996</v>
      </c>
      <c r="J1169" t="s">
        <v>20</v>
      </c>
      <c r="K1169">
        <v>0.8</v>
      </c>
      <c r="L1169">
        <v>3.5353750000000002</v>
      </c>
      <c r="M1169" t="s">
        <v>21</v>
      </c>
      <c r="N1169">
        <v>0.8</v>
      </c>
      <c r="O1169">
        <v>2.52475</v>
      </c>
      <c r="P1169" t="s">
        <v>22</v>
      </c>
      <c r="Q1169">
        <v>1</v>
      </c>
      <c r="R1169">
        <v>2.1589</v>
      </c>
    </row>
    <row r="1170" spans="1:18" x14ac:dyDescent="0.2">
      <c r="A1170">
        <v>5312</v>
      </c>
      <c r="B1170" t="s">
        <v>1442</v>
      </c>
      <c r="C1170" t="str">
        <f t="shared" si="18"/>
        <v>Gram</v>
      </c>
      <c r="D1170">
        <v>14</v>
      </c>
      <c r="E1170">
        <v>0</v>
      </c>
      <c r="F1170" t="s">
        <v>1441</v>
      </c>
      <c r="G1170" t="s">
        <v>19</v>
      </c>
      <c r="H1170">
        <v>1</v>
      </c>
      <c r="I1170">
        <v>1.5055000000000001</v>
      </c>
      <c r="J1170" t="s">
        <v>20</v>
      </c>
      <c r="K1170">
        <v>0.5</v>
      </c>
      <c r="L1170">
        <v>3.4329999999999998</v>
      </c>
      <c r="M1170" t="s">
        <v>21</v>
      </c>
      <c r="N1170">
        <v>0.8</v>
      </c>
      <c r="O1170">
        <v>2.3388749999999998</v>
      </c>
      <c r="P1170" t="s">
        <v>22</v>
      </c>
      <c r="Q1170">
        <v>0.7</v>
      </c>
      <c r="R1170">
        <v>2.3011430000000002</v>
      </c>
    </row>
    <row r="1171" spans="1:18" hidden="1" x14ac:dyDescent="0.2">
      <c r="A1171">
        <v>5312</v>
      </c>
      <c r="B1171" t="s">
        <v>1443</v>
      </c>
      <c r="C1171" t="str">
        <f t="shared" si="18"/>
        <v>Phon</v>
      </c>
      <c r="D1171">
        <v>7</v>
      </c>
      <c r="E1171">
        <v>0</v>
      </c>
      <c r="F1171" t="s">
        <v>1441</v>
      </c>
      <c r="G1171" t="s">
        <v>25</v>
      </c>
      <c r="H1171">
        <v>0.91669999999999996</v>
      </c>
      <c r="I1171">
        <v>1.386182</v>
      </c>
      <c r="J1171" t="s">
        <v>26</v>
      </c>
      <c r="K1171">
        <v>0.41670000000000001</v>
      </c>
      <c r="L1171">
        <v>1.4772000000000001</v>
      </c>
      <c r="M1171" t="s">
        <v>27</v>
      </c>
      <c r="N1171">
        <v>0.83330000000000004</v>
      </c>
      <c r="O1171">
        <v>1.3153999999999999</v>
      </c>
      <c r="P1171" t="s">
        <v>28</v>
      </c>
      <c r="Q1171">
        <v>0.58330000000000004</v>
      </c>
      <c r="R1171">
        <v>1.334571</v>
      </c>
    </row>
    <row r="1172" spans="1:18" hidden="1" x14ac:dyDescent="0.2">
      <c r="A1172">
        <v>5312</v>
      </c>
      <c r="B1172" t="s">
        <v>1444</v>
      </c>
      <c r="C1172" t="str">
        <f t="shared" si="18"/>
        <v>Phon</v>
      </c>
      <c r="D1172">
        <v>12</v>
      </c>
      <c r="E1172">
        <v>0</v>
      </c>
      <c r="F1172" t="s">
        <v>1441</v>
      </c>
      <c r="G1172" t="s">
        <v>25</v>
      </c>
      <c r="H1172">
        <v>1</v>
      </c>
      <c r="I1172">
        <v>1.6293329999999999</v>
      </c>
      <c r="J1172" t="s">
        <v>26</v>
      </c>
      <c r="K1172">
        <v>0.58330000000000004</v>
      </c>
      <c r="L1172">
        <v>1.397429</v>
      </c>
      <c r="M1172" t="s">
        <v>27</v>
      </c>
      <c r="N1172">
        <v>0.83330000000000004</v>
      </c>
      <c r="O1172">
        <v>1.223889</v>
      </c>
      <c r="P1172" t="s">
        <v>28</v>
      </c>
      <c r="Q1172">
        <v>0.58330000000000004</v>
      </c>
      <c r="R1172">
        <v>1.2725709999999999</v>
      </c>
    </row>
    <row r="1173" spans="1:18" hidden="1" x14ac:dyDescent="0.2">
      <c r="A1173">
        <v>5312</v>
      </c>
      <c r="B1173" t="s">
        <v>1445</v>
      </c>
      <c r="C1173" t="str">
        <f t="shared" si="18"/>
        <v>Plaus</v>
      </c>
      <c r="D1173">
        <v>0</v>
      </c>
      <c r="E1173">
        <v>0</v>
      </c>
      <c r="F1173" t="s">
        <v>1446</v>
      </c>
      <c r="G1173" t="s">
        <v>32</v>
      </c>
      <c r="H1173">
        <v>1</v>
      </c>
      <c r="I1173">
        <v>1.9035</v>
      </c>
      <c r="J1173" t="s">
        <v>33</v>
      </c>
      <c r="K1173">
        <v>0.9</v>
      </c>
      <c r="L1173">
        <v>1.9434439999999999</v>
      </c>
      <c r="M1173" t="s">
        <v>34</v>
      </c>
      <c r="N1173">
        <v>0.8</v>
      </c>
      <c r="O1173">
        <v>2.14025</v>
      </c>
      <c r="P1173" t="s">
        <v>35</v>
      </c>
      <c r="Q1173">
        <v>0.4</v>
      </c>
      <c r="R1173">
        <v>2.1127500000000001</v>
      </c>
    </row>
    <row r="1174" spans="1:18" hidden="1" x14ac:dyDescent="0.2">
      <c r="A1174">
        <v>5312</v>
      </c>
      <c r="B1174" t="s">
        <v>1447</v>
      </c>
      <c r="C1174" t="str">
        <f t="shared" si="18"/>
        <v>Plaus</v>
      </c>
      <c r="D1174">
        <v>1</v>
      </c>
      <c r="E1174">
        <v>0</v>
      </c>
      <c r="F1174" t="s">
        <v>1446</v>
      </c>
      <c r="G1174" t="s">
        <v>32</v>
      </c>
      <c r="H1174">
        <v>1</v>
      </c>
      <c r="I1174">
        <v>2.1231</v>
      </c>
      <c r="J1174" t="s">
        <v>33</v>
      </c>
      <c r="K1174">
        <v>0.8</v>
      </c>
      <c r="L1174">
        <v>1.98875</v>
      </c>
      <c r="M1174" t="s">
        <v>34</v>
      </c>
      <c r="N1174">
        <v>0.8</v>
      </c>
      <c r="O1174">
        <v>1.981125</v>
      </c>
      <c r="P1174" t="s">
        <v>35</v>
      </c>
      <c r="Q1174">
        <v>0.8</v>
      </c>
      <c r="R1174">
        <v>1.9508749999999999</v>
      </c>
    </row>
    <row r="1175" spans="1:18" hidden="1" x14ac:dyDescent="0.2">
      <c r="A1175">
        <v>5312</v>
      </c>
      <c r="B1175" t="s">
        <v>1448</v>
      </c>
      <c r="C1175" t="str">
        <f t="shared" si="18"/>
        <v>Sem</v>
      </c>
      <c r="D1175">
        <v>0</v>
      </c>
      <c r="E1175">
        <v>0</v>
      </c>
      <c r="F1175" t="s">
        <v>1446</v>
      </c>
      <c r="G1175" t="s">
        <v>38</v>
      </c>
      <c r="H1175">
        <v>1</v>
      </c>
      <c r="I1175">
        <v>1.5209170000000001</v>
      </c>
      <c r="J1175" t="s">
        <v>39</v>
      </c>
      <c r="K1175">
        <v>1</v>
      </c>
      <c r="L1175">
        <v>1.204583</v>
      </c>
      <c r="M1175" t="s">
        <v>40</v>
      </c>
      <c r="N1175">
        <v>1</v>
      </c>
      <c r="O1175">
        <v>1.087</v>
      </c>
      <c r="P1175" t="s">
        <v>41</v>
      </c>
      <c r="Q1175">
        <v>0.66669999999999996</v>
      </c>
      <c r="R1175">
        <v>1.4673750000000001</v>
      </c>
    </row>
    <row r="1176" spans="1:18" hidden="1" x14ac:dyDescent="0.2">
      <c r="A1176">
        <v>5312</v>
      </c>
      <c r="B1176" t="s">
        <v>1449</v>
      </c>
      <c r="C1176" t="str">
        <f t="shared" si="18"/>
        <v>Sem</v>
      </c>
      <c r="D1176">
        <v>0</v>
      </c>
      <c r="E1176">
        <v>0</v>
      </c>
      <c r="F1176" t="s">
        <v>1446</v>
      </c>
      <c r="G1176" t="s">
        <v>38</v>
      </c>
      <c r="H1176">
        <v>1</v>
      </c>
      <c r="I1176">
        <v>1.4430829999999999</v>
      </c>
      <c r="J1176" t="s">
        <v>39</v>
      </c>
      <c r="K1176">
        <v>1</v>
      </c>
      <c r="L1176">
        <v>1.1027499999999999</v>
      </c>
      <c r="M1176" t="s">
        <v>40</v>
      </c>
      <c r="N1176">
        <v>0.66669999999999996</v>
      </c>
      <c r="O1176">
        <v>1.130714</v>
      </c>
      <c r="P1176" t="s">
        <v>41</v>
      </c>
      <c r="Q1176">
        <v>0.66669999999999996</v>
      </c>
      <c r="R1176">
        <v>1.3194999999999999</v>
      </c>
    </row>
    <row r="1177" spans="1:18" x14ac:dyDescent="0.2">
      <c r="A1177">
        <v>5314</v>
      </c>
      <c r="B1177" t="s">
        <v>1450</v>
      </c>
      <c r="C1177" t="str">
        <f t="shared" si="18"/>
        <v>Gram</v>
      </c>
      <c r="D1177">
        <v>0</v>
      </c>
      <c r="E1177">
        <v>0</v>
      </c>
      <c r="F1177" t="s">
        <v>44</v>
      </c>
      <c r="G1177" t="s">
        <v>19</v>
      </c>
      <c r="H1177">
        <v>0</v>
      </c>
      <c r="I1177" t="s">
        <v>96</v>
      </c>
      <c r="J1177" t="s">
        <v>20</v>
      </c>
      <c r="K1177">
        <v>0.8</v>
      </c>
      <c r="L1177">
        <v>4.0466249999999997</v>
      </c>
      <c r="M1177" t="s">
        <v>21</v>
      </c>
      <c r="N1177">
        <v>0</v>
      </c>
      <c r="O1177" t="s">
        <v>96</v>
      </c>
      <c r="P1177" t="s">
        <v>22</v>
      </c>
      <c r="Q1177">
        <v>0.9</v>
      </c>
      <c r="R1177">
        <v>2.1960000000000002</v>
      </c>
    </row>
    <row r="1178" spans="1:18" hidden="1" x14ac:dyDescent="0.2">
      <c r="A1178">
        <v>5316</v>
      </c>
      <c r="B1178" t="s">
        <v>1451</v>
      </c>
      <c r="C1178" t="str">
        <f t="shared" si="18"/>
        <v>Plaus</v>
      </c>
      <c r="D1178">
        <v>27</v>
      </c>
      <c r="E1178">
        <v>1</v>
      </c>
      <c r="F1178" t="s">
        <v>1452</v>
      </c>
      <c r="G1178" t="s">
        <v>32</v>
      </c>
      <c r="H1178">
        <v>1</v>
      </c>
      <c r="I1178">
        <v>0.79200000000000004</v>
      </c>
      <c r="J1178" t="s">
        <v>33</v>
      </c>
      <c r="K1178">
        <v>0.6</v>
      </c>
      <c r="L1178">
        <v>1.8501669999999999</v>
      </c>
      <c r="M1178" t="s">
        <v>34</v>
      </c>
      <c r="N1178">
        <v>0.8</v>
      </c>
      <c r="O1178">
        <v>1.897875</v>
      </c>
      <c r="P1178" t="s">
        <v>35</v>
      </c>
      <c r="Q1178">
        <v>0.8</v>
      </c>
      <c r="R1178">
        <v>1.9085000000000001</v>
      </c>
    </row>
    <row r="1179" spans="1:18" hidden="1" x14ac:dyDescent="0.2">
      <c r="A1179">
        <v>5316</v>
      </c>
      <c r="B1179" t="s">
        <v>1453</v>
      </c>
      <c r="C1179" t="str">
        <f t="shared" si="18"/>
        <v>Plaus</v>
      </c>
      <c r="D1179">
        <v>0</v>
      </c>
      <c r="E1179">
        <v>0</v>
      </c>
      <c r="F1179" t="s">
        <v>1452</v>
      </c>
      <c r="G1179" t="s">
        <v>32</v>
      </c>
      <c r="H1179">
        <v>1</v>
      </c>
      <c r="I1179">
        <v>0.74739999999999995</v>
      </c>
      <c r="J1179" t="s">
        <v>33</v>
      </c>
      <c r="K1179">
        <v>0.3</v>
      </c>
      <c r="L1179">
        <v>2.000667</v>
      </c>
      <c r="M1179" t="s">
        <v>34</v>
      </c>
      <c r="N1179">
        <v>0.6</v>
      </c>
      <c r="O1179">
        <v>1.7143330000000001</v>
      </c>
      <c r="P1179" t="s">
        <v>35</v>
      </c>
      <c r="Q1179">
        <v>0.5</v>
      </c>
      <c r="R1179">
        <v>2.0222000000000002</v>
      </c>
    </row>
    <row r="1180" spans="1:18" hidden="1" x14ac:dyDescent="0.2">
      <c r="A1180">
        <v>5316</v>
      </c>
      <c r="B1180" t="s">
        <v>1454</v>
      </c>
      <c r="C1180" t="str">
        <f t="shared" si="18"/>
        <v>Sem</v>
      </c>
      <c r="D1180">
        <v>28</v>
      </c>
      <c r="E1180">
        <v>0</v>
      </c>
      <c r="F1180" t="s">
        <v>1452</v>
      </c>
      <c r="G1180" t="s">
        <v>38</v>
      </c>
      <c r="H1180">
        <v>0.91669999999999996</v>
      </c>
      <c r="I1180">
        <v>0.959727</v>
      </c>
      <c r="J1180" t="s">
        <v>39</v>
      </c>
      <c r="K1180">
        <v>0.75</v>
      </c>
      <c r="L1180">
        <v>1.2555000000000001</v>
      </c>
      <c r="M1180" t="s">
        <v>40</v>
      </c>
      <c r="N1180">
        <v>0.75</v>
      </c>
      <c r="O1180">
        <v>1.014</v>
      </c>
      <c r="P1180" t="s">
        <v>41</v>
      </c>
      <c r="Q1180">
        <v>8.3299999999999999E-2</v>
      </c>
      <c r="R1180">
        <v>1.133</v>
      </c>
    </row>
    <row r="1181" spans="1:18" hidden="1" x14ac:dyDescent="0.2">
      <c r="A1181">
        <v>5316</v>
      </c>
      <c r="B1181" t="s">
        <v>1455</v>
      </c>
      <c r="C1181" t="str">
        <f t="shared" si="18"/>
        <v>Sem</v>
      </c>
      <c r="D1181">
        <v>27</v>
      </c>
      <c r="E1181">
        <v>1</v>
      </c>
      <c r="F1181" t="s">
        <v>1452</v>
      </c>
      <c r="G1181" t="s">
        <v>38</v>
      </c>
      <c r="H1181">
        <v>1</v>
      </c>
      <c r="I1181">
        <v>0.76700000000000002</v>
      </c>
      <c r="J1181" t="s">
        <v>39</v>
      </c>
      <c r="K1181">
        <v>0.66669999999999996</v>
      </c>
      <c r="L1181">
        <v>1.18625</v>
      </c>
      <c r="M1181" t="s">
        <v>40</v>
      </c>
      <c r="N1181">
        <v>0.91669999999999996</v>
      </c>
      <c r="O1181">
        <v>1.0087999999999999</v>
      </c>
      <c r="P1181" t="s">
        <v>41</v>
      </c>
      <c r="Q1181">
        <v>0.5</v>
      </c>
      <c r="R1181">
        <v>1.1538330000000001</v>
      </c>
    </row>
    <row r="1182" spans="1:18" hidden="1" x14ac:dyDescent="0.2">
      <c r="A1182">
        <v>5316</v>
      </c>
      <c r="B1182" t="s">
        <v>1456</v>
      </c>
      <c r="C1182" t="str">
        <f t="shared" si="18"/>
        <v>Sem</v>
      </c>
      <c r="D1182">
        <v>44</v>
      </c>
      <c r="E1182">
        <v>3</v>
      </c>
      <c r="F1182" t="s">
        <v>1452</v>
      </c>
      <c r="G1182" t="s">
        <v>38</v>
      </c>
      <c r="H1182">
        <v>0.83330000000000004</v>
      </c>
      <c r="I1182">
        <v>0.70240000000000002</v>
      </c>
      <c r="J1182" t="s">
        <v>39</v>
      </c>
      <c r="K1182">
        <v>0.91669999999999996</v>
      </c>
      <c r="L1182">
        <v>1.1031820000000001</v>
      </c>
      <c r="M1182" t="s">
        <v>40</v>
      </c>
      <c r="N1182">
        <v>0.75</v>
      </c>
      <c r="O1182">
        <v>1.0678890000000001</v>
      </c>
      <c r="P1182" t="s">
        <v>41</v>
      </c>
      <c r="Q1182">
        <v>0.25</v>
      </c>
      <c r="R1182">
        <v>1.159667</v>
      </c>
    </row>
    <row r="1183" spans="1:18" x14ac:dyDescent="0.2">
      <c r="A1183">
        <v>5317</v>
      </c>
      <c r="B1183" t="s">
        <v>1457</v>
      </c>
      <c r="C1183" t="str">
        <f t="shared" si="18"/>
        <v>Gram</v>
      </c>
      <c r="D1183">
        <v>0</v>
      </c>
      <c r="E1183">
        <v>0</v>
      </c>
      <c r="F1183" t="s">
        <v>1458</v>
      </c>
      <c r="G1183" t="s">
        <v>19</v>
      </c>
      <c r="H1183">
        <v>1</v>
      </c>
      <c r="I1183">
        <v>0.65229999999999999</v>
      </c>
      <c r="J1183" t="s">
        <v>20</v>
      </c>
      <c r="K1183">
        <v>1</v>
      </c>
      <c r="L1183">
        <v>3.74</v>
      </c>
      <c r="M1183" t="s">
        <v>21</v>
      </c>
      <c r="N1183">
        <v>0.8</v>
      </c>
      <c r="O1183">
        <v>2.6348750000000001</v>
      </c>
      <c r="P1183" t="s">
        <v>22</v>
      </c>
      <c r="Q1183">
        <v>1</v>
      </c>
      <c r="R1183">
        <v>2.1490999999999998</v>
      </c>
    </row>
    <row r="1184" spans="1:18" x14ac:dyDescent="0.2">
      <c r="A1184">
        <v>5317</v>
      </c>
      <c r="B1184" t="s">
        <v>1459</v>
      </c>
      <c r="C1184" t="str">
        <f t="shared" si="18"/>
        <v>Gram</v>
      </c>
      <c r="D1184">
        <v>0</v>
      </c>
      <c r="E1184">
        <v>0</v>
      </c>
      <c r="F1184" t="s">
        <v>1458</v>
      </c>
      <c r="G1184" t="s">
        <v>19</v>
      </c>
      <c r="H1184">
        <v>1</v>
      </c>
      <c r="I1184">
        <v>0.79900000000000004</v>
      </c>
      <c r="J1184" t="s">
        <v>20</v>
      </c>
      <c r="K1184">
        <v>0.9</v>
      </c>
      <c r="L1184">
        <v>3.4405559999999999</v>
      </c>
      <c r="M1184" t="s">
        <v>21</v>
      </c>
      <c r="N1184">
        <v>0.6</v>
      </c>
      <c r="O1184">
        <v>2.8628330000000002</v>
      </c>
      <c r="P1184" t="s">
        <v>22</v>
      </c>
      <c r="Q1184">
        <v>1</v>
      </c>
      <c r="R1184">
        <v>2.5038</v>
      </c>
    </row>
    <row r="1185" spans="1:18" hidden="1" x14ac:dyDescent="0.2">
      <c r="A1185">
        <v>5317</v>
      </c>
      <c r="B1185" t="s">
        <v>1460</v>
      </c>
      <c r="C1185" t="str">
        <f t="shared" si="18"/>
        <v>Phon</v>
      </c>
      <c r="D1185">
        <v>5</v>
      </c>
      <c r="E1185">
        <v>0</v>
      </c>
      <c r="F1185" t="s">
        <v>1458</v>
      </c>
      <c r="G1185" t="s">
        <v>25</v>
      </c>
      <c r="H1185">
        <v>0.91669999999999996</v>
      </c>
      <c r="I1185">
        <v>0.53281800000000001</v>
      </c>
      <c r="J1185" t="s">
        <v>26</v>
      </c>
      <c r="K1185">
        <v>0.75</v>
      </c>
      <c r="L1185">
        <v>1.3272219999999999</v>
      </c>
      <c r="M1185" t="s">
        <v>27</v>
      </c>
      <c r="N1185">
        <v>1</v>
      </c>
      <c r="O1185">
        <v>1.393583</v>
      </c>
      <c r="P1185" t="s">
        <v>28</v>
      </c>
      <c r="Q1185">
        <v>0.91669999999999996</v>
      </c>
      <c r="R1185">
        <v>1.5498179999999999</v>
      </c>
    </row>
    <row r="1186" spans="1:18" hidden="1" x14ac:dyDescent="0.2">
      <c r="A1186">
        <v>5317</v>
      </c>
      <c r="B1186" t="s">
        <v>1461</v>
      </c>
      <c r="C1186" t="str">
        <f t="shared" si="18"/>
        <v>Phon</v>
      </c>
      <c r="D1186">
        <v>0</v>
      </c>
      <c r="E1186">
        <v>0</v>
      </c>
      <c r="F1186" t="s">
        <v>1458</v>
      </c>
      <c r="G1186" t="s">
        <v>25</v>
      </c>
      <c r="H1186">
        <v>0.91669999999999996</v>
      </c>
      <c r="I1186">
        <v>0.753</v>
      </c>
      <c r="J1186" t="s">
        <v>26</v>
      </c>
      <c r="K1186">
        <v>0.91669999999999996</v>
      </c>
      <c r="L1186">
        <v>1.488273</v>
      </c>
      <c r="M1186" t="s">
        <v>27</v>
      </c>
      <c r="N1186">
        <v>0.91669999999999996</v>
      </c>
      <c r="O1186">
        <v>1.287182</v>
      </c>
      <c r="P1186" t="s">
        <v>28</v>
      </c>
      <c r="Q1186">
        <v>0.66669999999999996</v>
      </c>
      <c r="R1186">
        <v>1.6445000000000001</v>
      </c>
    </row>
    <row r="1187" spans="1:18" hidden="1" x14ac:dyDescent="0.2">
      <c r="A1187">
        <v>5317</v>
      </c>
      <c r="B1187" t="s">
        <v>1462</v>
      </c>
      <c r="C1187" t="str">
        <f t="shared" si="18"/>
        <v>Phon</v>
      </c>
      <c r="D1187">
        <v>20</v>
      </c>
      <c r="E1187">
        <v>0</v>
      </c>
      <c r="F1187" t="s">
        <v>1458</v>
      </c>
      <c r="G1187" t="s">
        <v>25</v>
      </c>
      <c r="H1187">
        <v>1</v>
      </c>
      <c r="I1187">
        <v>0.63424999999999998</v>
      </c>
      <c r="J1187" t="s">
        <v>26</v>
      </c>
      <c r="K1187">
        <v>0.83330000000000004</v>
      </c>
      <c r="L1187">
        <v>1.3283</v>
      </c>
      <c r="M1187" t="s">
        <v>27</v>
      </c>
      <c r="N1187">
        <v>0.91669999999999996</v>
      </c>
      <c r="O1187">
        <v>1.440091</v>
      </c>
      <c r="P1187" t="s">
        <v>28</v>
      </c>
      <c r="Q1187">
        <v>0.75</v>
      </c>
      <c r="R1187">
        <v>1.431333</v>
      </c>
    </row>
    <row r="1188" spans="1:18" hidden="1" x14ac:dyDescent="0.2">
      <c r="A1188">
        <v>5317</v>
      </c>
      <c r="B1188" t="s">
        <v>1463</v>
      </c>
      <c r="C1188" t="str">
        <f t="shared" si="18"/>
        <v>Plaus</v>
      </c>
      <c r="D1188">
        <v>2</v>
      </c>
      <c r="E1188">
        <v>0</v>
      </c>
      <c r="F1188" t="s">
        <v>1464</v>
      </c>
      <c r="G1188" t="s">
        <v>32</v>
      </c>
      <c r="H1188">
        <v>1</v>
      </c>
      <c r="I1188">
        <v>0.4703</v>
      </c>
      <c r="J1188" t="s">
        <v>33</v>
      </c>
      <c r="K1188">
        <v>0.9</v>
      </c>
      <c r="L1188">
        <v>1.7783329999999999</v>
      </c>
      <c r="M1188" t="s">
        <v>34</v>
      </c>
      <c r="N1188">
        <v>0.9</v>
      </c>
      <c r="O1188">
        <v>1.840889</v>
      </c>
      <c r="P1188" t="s">
        <v>35</v>
      </c>
      <c r="Q1188">
        <v>0.6</v>
      </c>
      <c r="R1188">
        <v>2.0815000000000001</v>
      </c>
    </row>
    <row r="1189" spans="1:18" hidden="1" x14ac:dyDescent="0.2">
      <c r="A1189">
        <v>5317</v>
      </c>
      <c r="B1189" t="s">
        <v>1465</v>
      </c>
      <c r="C1189" t="str">
        <f t="shared" si="18"/>
        <v>Plaus</v>
      </c>
      <c r="D1189">
        <v>8</v>
      </c>
      <c r="E1189">
        <v>0</v>
      </c>
      <c r="F1189" t="s">
        <v>1464</v>
      </c>
      <c r="G1189" t="s">
        <v>32</v>
      </c>
      <c r="H1189">
        <v>0.9</v>
      </c>
      <c r="I1189">
        <v>0.62</v>
      </c>
      <c r="J1189" t="s">
        <v>33</v>
      </c>
      <c r="K1189">
        <v>1</v>
      </c>
      <c r="L1189">
        <v>1.9201999999999999</v>
      </c>
      <c r="M1189" t="s">
        <v>34</v>
      </c>
      <c r="N1189">
        <v>0.7</v>
      </c>
      <c r="O1189">
        <v>1.8144290000000001</v>
      </c>
      <c r="P1189" t="s">
        <v>35</v>
      </c>
      <c r="Q1189">
        <v>0.7</v>
      </c>
      <c r="R1189">
        <v>2.0110000000000001</v>
      </c>
    </row>
    <row r="1190" spans="1:18" hidden="1" x14ac:dyDescent="0.2">
      <c r="A1190">
        <v>5317</v>
      </c>
      <c r="B1190" t="s">
        <v>1466</v>
      </c>
      <c r="C1190" t="str">
        <f t="shared" si="18"/>
        <v>Sem</v>
      </c>
      <c r="D1190">
        <v>2</v>
      </c>
      <c r="E1190">
        <v>0</v>
      </c>
      <c r="F1190" t="s">
        <v>1464</v>
      </c>
      <c r="G1190" t="s">
        <v>38</v>
      </c>
      <c r="H1190">
        <v>1</v>
      </c>
      <c r="I1190">
        <v>0.54716699999999996</v>
      </c>
      <c r="J1190" t="s">
        <v>39</v>
      </c>
      <c r="K1190">
        <v>1</v>
      </c>
      <c r="L1190">
        <v>1.1432500000000001</v>
      </c>
      <c r="M1190" t="s">
        <v>40</v>
      </c>
      <c r="N1190">
        <v>0.91669999999999996</v>
      </c>
      <c r="O1190">
        <v>1.4134549999999999</v>
      </c>
      <c r="P1190" t="s">
        <v>41</v>
      </c>
      <c r="Q1190">
        <v>0.75</v>
      </c>
      <c r="R1190">
        <v>1.3886670000000001</v>
      </c>
    </row>
    <row r="1191" spans="1:18" hidden="1" x14ac:dyDescent="0.2">
      <c r="A1191">
        <v>5317</v>
      </c>
      <c r="B1191" t="s">
        <v>1467</v>
      </c>
      <c r="C1191" t="str">
        <f t="shared" si="18"/>
        <v>Sem</v>
      </c>
      <c r="D1191">
        <v>4</v>
      </c>
      <c r="E1191">
        <v>0</v>
      </c>
      <c r="F1191" t="s">
        <v>1464</v>
      </c>
      <c r="G1191" t="s">
        <v>38</v>
      </c>
      <c r="H1191">
        <v>0.91669999999999996</v>
      </c>
      <c r="I1191">
        <v>0.51054500000000003</v>
      </c>
      <c r="J1191" t="s">
        <v>39</v>
      </c>
      <c r="K1191">
        <v>0.83330000000000004</v>
      </c>
      <c r="L1191">
        <v>1.1718999999999999</v>
      </c>
      <c r="M1191" t="s">
        <v>40</v>
      </c>
      <c r="N1191">
        <v>0.75</v>
      </c>
      <c r="O1191">
        <v>1.2128890000000001</v>
      </c>
      <c r="P1191" t="s">
        <v>41</v>
      </c>
      <c r="Q1191">
        <v>0.58330000000000004</v>
      </c>
      <c r="R1191">
        <v>1.3157140000000001</v>
      </c>
    </row>
    <row r="1192" spans="1:18" x14ac:dyDescent="0.2">
      <c r="A1192">
        <v>5330</v>
      </c>
      <c r="B1192" t="s">
        <v>1468</v>
      </c>
      <c r="C1192" t="str">
        <f t="shared" si="18"/>
        <v>Gram</v>
      </c>
      <c r="D1192">
        <v>16</v>
      </c>
      <c r="E1192">
        <v>0</v>
      </c>
      <c r="F1192" t="s">
        <v>1469</v>
      </c>
      <c r="G1192" t="s">
        <v>19</v>
      </c>
      <c r="H1192">
        <v>0.9</v>
      </c>
      <c r="I1192">
        <v>1.5192220000000001</v>
      </c>
      <c r="J1192" t="s">
        <v>20</v>
      </c>
      <c r="K1192">
        <v>0.6</v>
      </c>
      <c r="L1192">
        <v>3.6966670000000001</v>
      </c>
      <c r="M1192" t="s">
        <v>21</v>
      </c>
      <c r="N1192">
        <v>0.7</v>
      </c>
      <c r="O1192">
        <v>2.0344289999999998</v>
      </c>
      <c r="P1192" t="s">
        <v>22</v>
      </c>
      <c r="Q1192">
        <v>0.6</v>
      </c>
      <c r="R1192">
        <v>2.0369999999999999</v>
      </c>
    </row>
    <row r="1193" spans="1:18" x14ac:dyDescent="0.2">
      <c r="A1193">
        <v>5330</v>
      </c>
      <c r="B1193" t="s">
        <v>1470</v>
      </c>
      <c r="C1193" t="str">
        <f t="shared" si="18"/>
        <v>Gram</v>
      </c>
      <c r="D1193">
        <v>4</v>
      </c>
      <c r="E1193">
        <v>0</v>
      </c>
      <c r="F1193" t="s">
        <v>1469</v>
      </c>
      <c r="G1193" t="s">
        <v>19</v>
      </c>
      <c r="H1193">
        <v>1</v>
      </c>
      <c r="I1193">
        <v>1.5115000000000001</v>
      </c>
      <c r="J1193" t="s">
        <v>20</v>
      </c>
      <c r="K1193">
        <v>1</v>
      </c>
      <c r="L1193">
        <v>3.4708999999999999</v>
      </c>
      <c r="M1193" t="s">
        <v>21</v>
      </c>
      <c r="N1193">
        <v>0.6</v>
      </c>
      <c r="O1193">
        <v>2.2425000000000002</v>
      </c>
      <c r="P1193" t="s">
        <v>22</v>
      </c>
      <c r="Q1193">
        <v>0.9</v>
      </c>
      <c r="R1193">
        <v>2.1871109999999998</v>
      </c>
    </row>
    <row r="1194" spans="1:18" x14ac:dyDescent="0.2">
      <c r="A1194">
        <v>5330</v>
      </c>
      <c r="B1194" t="s">
        <v>1471</v>
      </c>
      <c r="C1194" t="str">
        <f t="shared" si="18"/>
        <v>Gram</v>
      </c>
      <c r="D1194">
        <v>2</v>
      </c>
      <c r="E1194">
        <v>0</v>
      </c>
      <c r="F1194" t="s">
        <v>1469</v>
      </c>
      <c r="G1194" t="s">
        <v>19</v>
      </c>
      <c r="H1194">
        <v>1</v>
      </c>
      <c r="I1194">
        <v>1.7695000000000001</v>
      </c>
      <c r="J1194" t="s">
        <v>20</v>
      </c>
      <c r="K1194">
        <v>0.6</v>
      </c>
      <c r="L1194">
        <v>3.2308330000000001</v>
      </c>
      <c r="M1194" t="s">
        <v>21</v>
      </c>
      <c r="N1194">
        <v>0.6</v>
      </c>
      <c r="O1194">
        <v>2.1331669999999998</v>
      </c>
      <c r="P1194" t="s">
        <v>22</v>
      </c>
      <c r="Q1194">
        <v>0.8</v>
      </c>
      <c r="R1194">
        <v>2.0470000000000002</v>
      </c>
    </row>
    <row r="1195" spans="1:18" hidden="1" x14ac:dyDescent="0.2">
      <c r="A1195">
        <v>5330</v>
      </c>
      <c r="B1195" t="s">
        <v>1472</v>
      </c>
      <c r="C1195" t="str">
        <f t="shared" si="18"/>
        <v>Phon</v>
      </c>
      <c r="D1195">
        <v>1</v>
      </c>
      <c r="E1195">
        <v>0</v>
      </c>
      <c r="F1195" t="s">
        <v>1469</v>
      </c>
      <c r="G1195" t="s">
        <v>25</v>
      </c>
      <c r="H1195">
        <v>0.91669999999999996</v>
      </c>
      <c r="I1195">
        <v>1.110636</v>
      </c>
      <c r="J1195" t="s">
        <v>26</v>
      </c>
      <c r="K1195">
        <v>0.83330000000000004</v>
      </c>
      <c r="L1195">
        <v>1.3446</v>
      </c>
      <c r="M1195" t="s">
        <v>27</v>
      </c>
      <c r="N1195">
        <v>0.75</v>
      </c>
      <c r="O1195">
        <v>1.1768890000000001</v>
      </c>
      <c r="P1195" t="s">
        <v>28</v>
      </c>
      <c r="Q1195">
        <v>0.58330000000000004</v>
      </c>
      <c r="R1195">
        <v>1.200143</v>
      </c>
    </row>
    <row r="1196" spans="1:18" hidden="1" x14ac:dyDescent="0.2">
      <c r="A1196">
        <v>5330</v>
      </c>
      <c r="B1196" t="s">
        <v>1473</v>
      </c>
      <c r="C1196" t="str">
        <f t="shared" si="18"/>
        <v>Phon</v>
      </c>
      <c r="D1196">
        <v>0</v>
      </c>
      <c r="E1196">
        <v>0</v>
      </c>
      <c r="F1196" t="s">
        <v>1469</v>
      </c>
      <c r="G1196" t="s">
        <v>25</v>
      </c>
      <c r="H1196">
        <v>1</v>
      </c>
      <c r="I1196">
        <v>1.3206359999999999</v>
      </c>
      <c r="J1196" t="s">
        <v>26</v>
      </c>
      <c r="K1196">
        <v>0.83330000000000004</v>
      </c>
      <c r="L1196">
        <v>1.4200999999999999</v>
      </c>
      <c r="M1196" t="s">
        <v>27</v>
      </c>
      <c r="N1196">
        <v>0.91669999999999996</v>
      </c>
      <c r="O1196">
        <v>1.3889089999999999</v>
      </c>
      <c r="P1196" t="s">
        <v>28</v>
      </c>
      <c r="Q1196">
        <v>0.41670000000000001</v>
      </c>
      <c r="R1196">
        <v>1.2786</v>
      </c>
    </row>
    <row r="1197" spans="1:18" hidden="1" x14ac:dyDescent="0.2">
      <c r="A1197">
        <v>5330</v>
      </c>
      <c r="B1197" t="s">
        <v>1474</v>
      </c>
      <c r="C1197" t="str">
        <f t="shared" si="18"/>
        <v>Plaus</v>
      </c>
      <c r="D1197">
        <v>0</v>
      </c>
      <c r="E1197">
        <v>0</v>
      </c>
      <c r="F1197" t="s">
        <v>1475</v>
      </c>
      <c r="G1197" t="s">
        <v>32</v>
      </c>
      <c r="H1197">
        <v>1</v>
      </c>
      <c r="I1197">
        <v>1.0390999999999999</v>
      </c>
      <c r="J1197" t="s">
        <v>33</v>
      </c>
      <c r="K1197">
        <v>1</v>
      </c>
      <c r="L1197">
        <v>1.9918</v>
      </c>
      <c r="M1197" t="s">
        <v>34</v>
      </c>
      <c r="N1197">
        <v>1</v>
      </c>
      <c r="O1197">
        <v>1.7912999999999999</v>
      </c>
      <c r="P1197" t="s">
        <v>35</v>
      </c>
      <c r="Q1197">
        <v>0.7</v>
      </c>
      <c r="R1197">
        <v>2.105429</v>
      </c>
    </row>
    <row r="1198" spans="1:18" hidden="1" x14ac:dyDescent="0.2">
      <c r="A1198">
        <v>5330</v>
      </c>
      <c r="B1198" t="s">
        <v>1476</v>
      </c>
      <c r="C1198" t="str">
        <f t="shared" si="18"/>
        <v>Plaus</v>
      </c>
      <c r="D1198">
        <v>6</v>
      </c>
      <c r="E1198">
        <v>0</v>
      </c>
      <c r="F1198" t="s">
        <v>1475</v>
      </c>
      <c r="G1198" t="s">
        <v>32</v>
      </c>
      <c r="H1198">
        <v>1</v>
      </c>
      <c r="I1198">
        <v>1.3236250000000001</v>
      </c>
      <c r="J1198" t="s">
        <v>33</v>
      </c>
      <c r="K1198">
        <v>1</v>
      </c>
      <c r="L1198">
        <v>2.2723</v>
      </c>
      <c r="M1198" t="s">
        <v>34</v>
      </c>
      <c r="N1198">
        <v>0.8</v>
      </c>
      <c r="O1198">
        <v>1.901875</v>
      </c>
      <c r="P1198" t="s">
        <v>35</v>
      </c>
      <c r="Q1198">
        <v>0.5</v>
      </c>
      <c r="R1198">
        <v>2.3761999999999999</v>
      </c>
    </row>
    <row r="1199" spans="1:18" hidden="1" x14ac:dyDescent="0.2">
      <c r="A1199">
        <v>5330</v>
      </c>
      <c r="B1199" t="s">
        <v>1477</v>
      </c>
      <c r="C1199" t="str">
        <f t="shared" si="18"/>
        <v>Sem</v>
      </c>
      <c r="D1199">
        <v>0</v>
      </c>
      <c r="E1199">
        <v>0</v>
      </c>
      <c r="F1199" t="s">
        <v>1475</v>
      </c>
      <c r="G1199" t="s">
        <v>38</v>
      </c>
      <c r="H1199">
        <v>0.83330000000000004</v>
      </c>
      <c r="I1199">
        <v>0.8891</v>
      </c>
      <c r="J1199" t="s">
        <v>39</v>
      </c>
      <c r="K1199">
        <v>1</v>
      </c>
      <c r="L1199">
        <v>1.1445829999999999</v>
      </c>
      <c r="M1199" t="s">
        <v>40</v>
      </c>
      <c r="N1199">
        <v>1</v>
      </c>
      <c r="O1199">
        <v>1.1833640000000001</v>
      </c>
      <c r="P1199" t="s">
        <v>41</v>
      </c>
      <c r="Q1199">
        <v>0.75</v>
      </c>
      <c r="R1199">
        <v>1.3180000000000001</v>
      </c>
    </row>
    <row r="1200" spans="1:18" hidden="1" x14ac:dyDescent="0.2">
      <c r="A1200">
        <v>5330</v>
      </c>
      <c r="B1200" t="s">
        <v>1478</v>
      </c>
      <c r="C1200" t="str">
        <f t="shared" si="18"/>
        <v>Sem</v>
      </c>
      <c r="D1200">
        <v>0</v>
      </c>
      <c r="E1200">
        <v>0</v>
      </c>
      <c r="F1200" t="s">
        <v>1475</v>
      </c>
      <c r="G1200" t="s">
        <v>38</v>
      </c>
      <c r="H1200">
        <v>1</v>
      </c>
      <c r="I1200">
        <v>0.93783300000000003</v>
      </c>
      <c r="J1200" t="s">
        <v>39</v>
      </c>
      <c r="K1200">
        <v>0.91669999999999996</v>
      </c>
      <c r="L1200">
        <v>1.1097269999999999</v>
      </c>
      <c r="M1200" t="s">
        <v>40</v>
      </c>
      <c r="N1200">
        <v>0.83330000000000004</v>
      </c>
      <c r="O1200">
        <v>1.3688</v>
      </c>
      <c r="P1200" t="s">
        <v>41</v>
      </c>
      <c r="Q1200">
        <v>1</v>
      </c>
      <c r="R1200">
        <v>1.3165830000000001</v>
      </c>
    </row>
    <row r="1201" spans="1:18" x14ac:dyDescent="0.2">
      <c r="A1201">
        <v>5332</v>
      </c>
      <c r="B1201" t="s">
        <v>1479</v>
      </c>
      <c r="C1201" t="str">
        <f t="shared" si="18"/>
        <v>Gram</v>
      </c>
      <c r="D1201">
        <v>0</v>
      </c>
      <c r="E1201">
        <v>0</v>
      </c>
      <c r="F1201" t="s">
        <v>990</v>
      </c>
      <c r="G1201" t="s">
        <v>19</v>
      </c>
      <c r="H1201">
        <v>1</v>
      </c>
      <c r="I1201">
        <v>1.5813999999999999</v>
      </c>
      <c r="J1201" t="s">
        <v>20</v>
      </c>
      <c r="K1201">
        <v>1</v>
      </c>
      <c r="L1201">
        <v>3.6871999999999998</v>
      </c>
      <c r="M1201" t="s">
        <v>21</v>
      </c>
      <c r="N1201">
        <v>0.7</v>
      </c>
      <c r="O1201">
        <v>1.860571</v>
      </c>
      <c r="P1201" t="s">
        <v>22</v>
      </c>
      <c r="Q1201">
        <v>1</v>
      </c>
      <c r="R1201">
        <v>2.2176999999999998</v>
      </c>
    </row>
    <row r="1202" spans="1:18" x14ac:dyDescent="0.2">
      <c r="A1202">
        <v>5332</v>
      </c>
      <c r="B1202" t="s">
        <v>1480</v>
      </c>
      <c r="C1202" t="str">
        <f t="shared" si="18"/>
        <v>Gram</v>
      </c>
      <c r="D1202">
        <v>0</v>
      </c>
      <c r="E1202">
        <v>0</v>
      </c>
      <c r="F1202" t="s">
        <v>990</v>
      </c>
      <c r="G1202" t="s">
        <v>19</v>
      </c>
      <c r="H1202">
        <v>1</v>
      </c>
      <c r="I1202">
        <v>1.3673999999999999</v>
      </c>
      <c r="J1202" t="s">
        <v>20</v>
      </c>
      <c r="K1202">
        <v>0.6</v>
      </c>
      <c r="L1202">
        <v>3.4323329999999999</v>
      </c>
      <c r="M1202" t="s">
        <v>21</v>
      </c>
      <c r="N1202">
        <v>0.8</v>
      </c>
      <c r="O1202">
        <v>2.25875</v>
      </c>
      <c r="P1202" t="s">
        <v>22</v>
      </c>
      <c r="Q1202">
        <v>0.6</v>
      </c>
      <c r="R1202">
        <v>2.1219999999999999</v>
      </c>
    </row>
    <row r="1203" spans="1:18" hidden="1" x14ac:dyDescent="0.2">
      <c r="A1203">
        <v>5332</v>
      </c>
      <c r="B1203" t="s">
        <v>1481</v>
      </c>
      <c r="C1203" t="str">
        <f t="shared" si="18"/>
        <v>Phon</v>
      </c>
      <c r="D1203">
        <v>0</v>
      </c>
      <c r="E1203">
        <v>0</v>
      </c>
      <c r="F1203" t="s">
        <v>990</v>
      </c>
      <c r="G1203" t="s">
        <v>25</v>
      </c>
      <c r="H1203">
        <v>1</v>
      </c>
      <c r="I1203">
        <v>1.5243329999999999</v>
      </c>
      <c r="J1203" t="s">
        <v>26</v>
      </c>
      <c r="K1203">
        <v>0.25</v>
      </c>
      <c r="L1203">
        <v>1.836333</v>
      </c>
      <c r="M1203" t="s">
        <v>27</v>
      </c>
      <c r="N1203">
        <v>0.91669999999999996</v>
      </c>
      <c r="O1203">
        <v>1.3029999999999999</v>
      </c>
      <c r="P1203" t="s">
        <v>28</v>
      </c>
      <c r="Q1203">
        <v>0.75</v>
      </c>
      <c r="R1203">
        <v>1.4181109999999999</v>
      </c>
    </row>
    <row r="1204" spans="1:18" hidden="1" x14ac:dyDescent="0.2">
      <c r="A1204">
        <v>5332</v>
      </c>
      <c r="B1204" t="s">
        <v>1482</v>
      </c>
      <c r="C1204" t="str">
        <f t="shared" si="18"/>
        <v>Phon</v>
      </c>
      <c r="D1204">
        <v>0</v>
      </c>
      <c r="E1204">
        <v>0</v>
      </c>
      <c r="F1204" t="s">
        <v>990</v>
      </c>
      <c r="G1204" t="s">
        <v>25</v>
      </c>
      <c r="H1204">
        <v>1</v>
      </c>
      <c r="I1204">
        <v>1.2176670000000001</v>
      </c>
      <c r="J1204" t="s">
        <v>26</v>
      </c>
      <c r="K1204">
        <v>0.66669999999999996</v>
      </c>
      <c r="L1204">
        <v>1.4108750000000001</v>
      </c>
      <c r="M1204" t="s">
        <v>27</v>
      </c>
      <c r="N1204">
        <v>0.75</v>
      </c>
      <c r="O1204">
        <v>1.2898750000000001</v>
      </c>
      <c r="P1204" t="s">
        <v>28</v>
      </c>
      <c r="Q1204">
        <v>0.83330000000000004</v>
      </c>
      <c r="R1204">
        <v>1.2904</v>
      </c>
    </row>
    <row r="1205" spans="1:18" hidden="1" x14ac:dyDescent="0.2">
      <c r="A1205">
        <v>5332</v>
      </c>
      <c r="B1205" t="s">
        <v>1483</v>
      </c>
      <c r="C1205" t="str">
        <f t="shared" si="18"/>
        <v>Plaus</v>
      </c>
      <c r="D1205">
        <v>0</v>
      </c>
      <c r="E1205">
        <v>0</v>
      </c>
      <c r="F1205" t="s">
        <v>1302</v>
      </c>
      <c r="G1205" t="s">
        <v>32</v>
      </c>
      <c r="H1205">
        <v>1</v>
      </c>
      <c r="I1205">
        <v>1.8384</v>
      </c>
      <c r="J1205" t="s">
        <v>33</v>
      </c>
      <c r="K1205">
        <v>1</v>
      </c>
      <c r="L1205">
        <v>1.8714</v>
      </c>
      <c r="M1205" t="s">
        <v>34</v>
      </c>
      <c r="N1205">
        <v>0.8</v>
      </c>
      <c r="O1205">
        <v>2</v>
      </c>
      <c r="P1205" t="s">
        <v>35</v>
      </c>
      <c r="Q1205">
        <v>0.8</v>
      </c>
      <c r="R1205">
        <v>2.2755000000000001</v>
      </c>
    </row>
    <row r="1206" spans="1:18" hidden="1" x14ac:dyDescent="0.2">
      <c r="A1206">
        <v>5332</v>
      </c>
      <c r="B1206" t="s">
        <v>1484</v>
      </c>
      <c r="C1206" t="str">
        <f t="shared" si="18"/>
        <v>Plaus</v>
      </c>
      <c r="D1206">
        <v>0</v>
      </c>
      <c r="E1206">
        <v>0</v>
      </c>
      <c r="F1206" t="s">
        <v>1302</v>
      </c>
      <c r="G1206" t="s">
        <v>32</v>
      </c>
      <c r="H1206">
        <v>1</v>
      </c>
      <c r="I1206">
        <v>1.3193999999999999</v>
      </c>
      <c r="J1206" t="s">
        <v>33</v>
      </c>
      <c r="K1206">
        <v>0.9</v>
      </c>
      <c r="L1206">
        <v>1.927222</v>
      </c>
      <c r="M1206" t="s">
        <v>34</v>
      </c>
      <c r="N1206">
        <v>0.7</v>
      </c>
      <c r="O1206">
        <v>1.7347140000000001</v>
      </c>
      <c r="P1206" t="s">
        <v>35</v>
      </c>
      <c r="Q1206">
        <v>0.8</v>
      </c>
      <c r="R1206">
        <v>1.852125</v>
      </c>
    </row>
    <row r="1207" spans="1:18" hidden="1" x14ac:dyDescent="0.2">
      <c r="A1207">
        <v>5332</v>
      </c>
      <c r="B1207" t="s">
        <v>1485</v>
      </c>
      <c r="C1207" t="str">
        <f t="shared" si="18"/>
        <v>Sem</v>
      </c>
      <c r="D1207">
        <v>0</v>
      </c>
      <c r="E1207">
        <v>0</v>
      </c>
      <c r="F1207" t="s">
        <v>1302</v>
      </c>
      <c r="G1207" t="s">
        <v>38</v>
      </c>
      <c r="H1207">
        <v>0.91669999999999996</v>
      </c>
      <c r="I1207">
        <v>1.270818</v>
      </c>
      <c r="J1207" t="s">
        <v>39</v>
      </c>
      <c r="K1207">
        <v>0.58330000000000004</v>
      </c>
      <c r="L1207">
        <v>1.5740000000000001</v>
      </c>
      <c r="M1207" t="s">
        <v>40</v>
      </c>
      <c r="N1207">
        <v>0.58330000000000004</v>
      </c>
      <c r="O1207">
        <v>1.874571</v>
      </c>
      <c r="P1207" t="s">
        <v>41</v>
      </c>
      <c r="Q1207">
        <v>0.91669999999999996</v>
      </c>
      <c r="R1207">
        <v>1.646091</v>
      </c>
    </row>
    <row r="1208" spans="1:18" hidden="1" x14ac:dyDescent="0.2">
      <c r="A1208">
        <v>5332</v>
      </c>
      <c r="B1208" t="s">
        <v>1486</v>
      </c>
      <c r="C1208" t="str">
        <f t="shared" si="18"/>
        <v>Sem</v>
      </c>
      <c r="D1208">
        <v>0</v>
      </c>
      <c r="E1208">
        <v>0</v>
      </c>
      <c r="F1208" t="s">
        <v>1302</v>
      </c>
      <c r="G1208" t="s">
        <v>38</v>
      </c>
      <c r="H1208">
        <v>1</v>
      </c>
      <c r="I1208">
        <v>1.4946360000000001</v>
      </c>
      <c r="J1208" t="s">
        <v>39</v>
      </c>
      <c r="K1208">
        <v>0.83330000000000004</v>
      </c>
      <c r="L1208">
        <v>1.5068999999999999</v>
      </c>
      <c r="M1208" t="s">
        <v>40</v>
      </c>
      <c r="N1208">
        <v>0.5</v>
      </c>
      <c r="O1208">
        <v>1.5676669999999999</v>
      </c>
      <c r="P1208" t="s">
        <v>41</v>
      </c>
      <c r="Q1208">
        <v>0.83330000000000004</v>
      </c>
      <c r="R1208">
        <v>1.5563</v>
      </c>
    </row>
    <row r="1209" spans="1:18" x14ac:dyDescent="0.2">
      <c r="A1209">
        <v>5334</v>
      </c>
      <c r="B1209" t="s">
        <v>1487</v>
      </c>
      <c r="C1209" t="str">
        <f t="shared" si="18"/>
        <v>Gram</v>
      </c>
      <c r="D1209">
        <v>11</v>
      </c>
      <c r="E1209">
        <v>0</v>
      </c>
      <c r="F1209" t="s">
        <v>153</v>
      </c>
      <c r="G1209" t="s">
        <v>19</v>
      </c>
      <c r="H1209">
        <v>1</v>
      </c>
      <c r="I1209">
        <v>1.1331</v>
      </c>
      <c r="J1209" t="s">
        <v>20</v>
      </c>
      <c r="K1209">
        <v>0.7</v>
      </c>
      <c r="L1209">
        <v>3.8778570000000001</v>
      </c>
      <c r="M1209" t="s">
        <v>21</v>
      </c>
      <c r="N1209">
        <v>0.7</v>
      </c>
      <c r="O1209">
        <v>1.894571</v>
      </c>
      <c r="P1209" t="s">
        <v>22</v>
      </c>
      <c r="Q1209">
        <v>0.9</v>
      </c>
      <c r="R1209">
        <v>2.201222</v>
      </c>
    </row>
    <row r="1210" spans="1:18" x14ac:dyDescent="0.2">
      <c r="A1210">
        <v>5334</v>
      </c>
      <c r="B1210" t="s">
        <v>1488</v>
      </c>
      <c r="C1210" t="str">
        <f t="shared" si="18"/>
        <v>Gram</v>
      </c>
      <c r="D1210">
        <v>2</v>
      </c>
      <c r="E1210">
        <v>0</v>
      </c>
      <c r="F1210" t="s">
        <v>153</v>
      </c>
      <c r="G1210" t="s">
        <v>19</v>
      </c>
      <c r="H1210">
        <v>1</v>
      </c>
      <c r="I1210">
        <v>0.83699999999999997</v>
      </c>
      <c r="J1210" t="s">
        <v>20</v>
      </c>
      <c r="K1210">
        <v>0.6</v>
      </c>
      <c r="L1210">
        <v>3.7067999999999999</v>
      </c>
      <c r="M1210" t="s">
        <v>21</v>
      </c>
      <c r="N1210">
        <v>0.8</v>
      </c>
      <c r="O1210">
        <v>2.0972499999999998</v>
      </c>
      <c r="P1210" t="s">
        <v>22</v>
      </c>
      <c r="Q1210">
        <v>0.6</v>
      </c>
      <c r="R1210">
        <v>3.013833</v>
      </c>
    </row>
    <row r="1211" spans="1:18" hidden="1" x14ac:dyDescent="0.2">
      <c r="A1211">
        <v>5334</v>
      </c>
      <c r="B1211" t="s">
        <v>1489</v>
      </c>
      <c r="C1211" t="str">
        <f t="shared" si="18"/>
        <v>Phon</v>
      </c>
      <c r="D1211">
        <v>4</v>
      </c>
      <c r="E1211">
        <v>0</v>
      </c>
      <c r="F1211" t="s">
        <v>153</v>
      </c>
      <c r="G1211" t="s">
        <v>25</v>
      </c>
      <c r="H1211">
        <v>0.75</v>
      </c>
      <c r="I1211">
        <v>1.0558890000000001</v>
      </c>
      <c r="J1211" t="s">
        <v>26</v>
      </c>
      <c r="K1211">
        <v>0.58330000000000004</v>
      </c>
      <c r="L1211">
        <v>1.4037139999999999</v>
      </c>
      <c r="M1211" t="s">
        <v>27</v>
      </c>
      <c r="N1211">
        <v>0.75</v>
      </c>
      <c r="O1211">
        <v>1.3212219999999999</v>
      </c>
      <c r="P1211" t="s">
        <v>28</v>
      </c>
      <c r="Q1211">
        <v>0.83330000000000004</v>
      </c>
      <c r="R1211">
        <v>1.4430000000000001</v>
      </c>
    </row>
    <row r="1212" spans="1:18" hidden="1" x14ac:dyDescent="0.2">
      <c r="A1212">
        <v>5334</v>
      </c>
      <c r="B1212" t="s">
        <v>1490</v>
      </c>
      <c r="C1212" t="str">
        <f t="shared" si="18"/>
        <v>Phon</v>
      </c>
      <c r="D1212">
        <v>0</v>
      </c>
      <c r="E1212">
        <v>0</v>
      </c>
      <c r="F1212" t="s">
        <v>153</v>
      </c>
      <c r="G1212" t="s">
        <v>25</v>
      </c>
      <c r="H1212">
        <v>0.91669999999999996</v>
      </c>
      <c r="I1212">
        <v>1.1009089999999999</v>
      </c>
      <c r="J1212" t="s">
        <v>26</v>
      </c>
      <c r="K1212">
        <v>0.41670000000000001</v>
      </c>
      <c r="L1212">
        <v>1.0873999999999999</v>
      </c>
      <c r="M1212" t="s">
        <v>27</v>
      </c>
      <c r="N1212">
        <v>0.91669999999999996</v>
      </c>
      <c r="O1212">
        <v>1.270273</v>
      </c>
      <c r="P1212" t="s">
        <v>28</v>
      </c>
      <c r="Q1212">
        <v>1</v>
      </c>
      <c r="R1212">
        <v>1.244364</v>
      </c>
    </row>
    <row r="1213" spans="1:18" hidden="1" x14ac:dyDescent="0.2">
      <c r="A1213">
        <v>5334</v>
      </c>
      <c r="B1213" t="s">
        <v>1491</v>
      </c>
      <c r="C1213" t="str">
        <f t="shared" si="18"/>
        <v>Plaus</v>
      </c>
      <c r="D1213">
        <v>2</v>
      </c>
      <c r="E1213">
        <v>0</v>
      </c>
      <c r="F1213" t="s">
        <v>1492</v>
      </c>
      <c r="G1213" t="s">
        <v>32</v>
      </c>
      <c r="H1213">
        <v>0.9</v>
      </c>
      <c r="I1213">
        <v>1.0994440000000001</v>
      </c>
      <c r="J1213" t="s">
        <v>33</v>
      </c>
      <c r="K1213">
        <v>1</v>
      </c>
      <c r="L1213">
        <v>2.1842999999999999</v>
      </c>
      <c r="M1213" t="s">
        <v>34</v>
      </c>
      <c r="N1213">
        <v>1</v>
      </c>
      <c r="O1213">
        <v>1.7419</v>
      </c>
      <c r="P1213" t="s">
        <v>35</v>
      </c>
      <c r="Q1213">
        <v>0.9</v>
      </c>
      <c r="R1213">
        <v>1.810778</v>
      </c>
    </row>
    <row r="1214" spans="1:18" hidden="1" x14ac:dyDescent="0.2">
      <c r="A1214">
        <v>5334</v>
      </c>
      <c r="B1214" t="s">
        <v>1493</v>
      </c>
      <c r="C1214" t="str">
        <f t="shared" si="18"/>
        <v>Plaus</v>
      </c>
      <c r="D1214">
        <v>10</v>
      </c>
      <c r="E1214">
        <v>0</v>
      </c>
      <c r="F1214" t="s">
        <v>1492</v>
      </c>
      <c r="G1214" t="s">
        <v>32</v>
      </c>
      <c r="H1214">
        <v>0.9</v>
      </c>
      <c r="I1214">
        <v>1.2150000000000001</v>
      </c>
      <c r="J1214" t="s">
        <v>33</v>
      </c>
      <c r="K1214">
        <v>0.9</v>
      </c>
      <c r="L1214">
        <v>1.9684440000000001</v>
      </c>
      <c r="M1214" t="s">
        <v>34</v>
      </c>
      <c r="N1214">
        <v>1</v>
      </c>
      <c r="O1214">
        <v>2.077</v>
      </c>
      <c r="P1214" t="s">
        <v>35</v>
      </c>
      <c r="Q1214">
        <v>0.9</v>
      </c>
      <c r="R1214">
        <v>1.9146669999999999</v>
      </c>
    </row>
    <row r="1215" spans="1:18" hidden="1" x14ac:dyDescent="0.2">
      <c r="A1215">
        <v>5334</v>
      </c>
      <c r="B1215" t="s">
        <v>1494</v>
      </c>
      <c r="C1215" t="str">
        <f t="shared" si="18"/>
        <v>Sem</v>
      </c>
      <c r="D1215">
        <v>2</v>
      </c>
      <c r="E1215">
        <v>0</v>
      </c>
      <c r="F1215" t="s">
        <v>1492</v>
      </c>
      <c r="G1215" t="s">
        <v>38</v>
      </c>
      <c r="H1215">
        <v>1</v>
      </c>
      <c r="I1215">
        <v>1.3145830000000001</v>
      </c>
      <c r="J1215" t="s">
        <v>39</v>
      </c>
      <c r="K1215">
        <v>1</v>
      </c>
      <c r="L1215">
        <v>1.129667</v>
      </c>
      <c r="M1215" t="s">
        <v>40</v>
      </c>
      <c r="N1215">
        <v>0.83330000000000004</v>
      </c>
      <c r="O1215">
        <v>1.2726999999999999</v>
      </c>
      <c r="P1215" t="s">
        <v>41</v>
      </c>
      <c r="Q1215">
        <v>1</v>
      </c>
      <c r="R1215">
        <v>1.460545</v>
      </c>
    </row>
    <row r="1216" spans="1:18" hidden="1" x14ac:dyDescent="0.2">
      <c r="A1216">
        <v>5334</v>
      </c>
      <c r="B1216" t="s">
        <v>1495</v>
      </c>
      <c r="C1216" t="str">
        <f t="shared" si="18"/>
        <v>Sem</v>
      </c>
      <c r="D1216">
        <v>2</v>
      </c>
      <c r="E1216">
        <v>0</v>
      </c>
      <c r="F1216" t="s">
        <v>1492</v>
      </c>
      <c r="G1216" t="s">
        <v>38</v>
      </c>
      <c r="H1216">
        <v>1</v>
      </c>
      <c r="I1216">
        <v>1.210083</v>
      </c>
      <c r="J1216" t="s">
        <v>39</v>
      </c>
      <c r="K1216">
        <v>0.91669999999999996</v>
      </c>
      <c r="L1216">
        <v>1.200455</v>
      </c>
      <c r="M1216" t="s">
        <v>40</v>
      </c>
      <c r="N1216">
        <v>0.83330000000000004</v>
      </c>
      <c r="O1216">
        <v>1.3326</v>
      </c>
      <c r="P1216" t="s">
        <v>41</v>
      </c>
      <c r="Q1216">
        <v>1</v>
      </c>
      <c r="R1216">
        <v>1.4158329999999999</v>
      </c>
    </row>
    <row r="1217" spans="1:18" x14ac:dyDescent="0.2">
      <c r="A1217">
        <v>5338</v>
      </c>
      <c r="B1217" t="s">
        <v>1496</v>
      </c>
      <c r="C1217" t="str">
        <f t="shared" si="18"/>
        <v>Gram</v>
      </c>
      <c r="D1217">
        <v>0</v>
      </c>
      <c r="E1217">
        <v>0</v>
      </c>
      <c r="F1217" t="s">
        <v>1497</v>
      </c>
      <c r="G1217" t="s">
        <v>19</v>
      </c>
      <c r="H1217">
        <v>1</v>
      </c>
      <c r="I1217">
        <v>3.7012999999999998</v>
      </c>
      <c r="J1217" t="s">
        <v>20</v>
      </c>
      <c r="K1217">
        <v>0.7</v>
      </c>
      <c r="L1217">
        <v>4.3172860000000002</v>
      </c>
      <c r="M1217" t="s">
        <v>21</v>
      </c>
      <c r="N1217">
        <v>0.9</v>
      </c>
      <c r="O1217">
        <v>2.7684440000000001</v>
      </c>
      <c r="P1217" t="s">
        <v>22</v>
      </c>
      <c r="Q1217">
        <v>0.9</v>
      </c>
      <c r="R1217">
        <v>2.4784440000000001</v>
      </c>
    </row>
    <row r="1218" spans="1:18" x14ac:dyDescent="0.2">
      <c r="A1218">
        <v>5338</v>
      </c>
      <c r="B1218" t="s">
        <v>1498</v>
      </c>
      <c r="C1218" t="str">
        <f t="shared" si="18"/>
        <v>Gram</v>
      </c>
      <c r="D1218">
        <v>0</v>
      </c>
      <c r="E1218">
        <v>0</v>
      </c>
      <c r="F1218" t="s">
        <v>1497</v>
      </c>
      <c r="G1218" t="s">
        <v>19</v>
      </c>
      <c r="H1218">
        <v>1</v>
      </c>
      <c r="I1218">
        <v>4.6493000000000002</v>
      </c>
      <c r="J1218" t="s">
        <v>20</v>
      </c>
      <c r="K1218">
        <v>0.9</v>
      </c>
      <c r="L1218">
        <v>4.1473329999999997</v>
      </c>
      <c r="M1218" t="s">
        <v>21</v>
      </c>
      <c r="N1218">
        <v>0.9</v>
      </c>
      <c r="O1218">
        <v>2.737778</v>
      </c>
      <c r="P1218" t="s">
        <v>22</v>
      </c>
      <c r="Q1218">
        <v>1</v>
      </c>
      <c r="R1218">
        <v>2.5491000000000001</v>
      </c>
    </row>
    <row r="1219" spans="1:18" hidden="1" x14ac:dyDescent="0.2">
      <c r="A1219">
        <v>5338</v>
      </c>
      <c r="B1219" t="s">
        <v>1499</v>
      </c>
      <c r="C1219" t="str">
        <f t="shared" si="18"/>
        <v>Phon</v>
      </c>
      <c r="D1219">
        <v>0</v>
      </c>
      <c r="E1219">
        <v>0</v>
      </c>
      <c r="F1219" t="s">
        <v>1497</v>
      </c>
      <c r="G1219" t="s">
        <v>25</v>
      </c>
      <c r="H1219">
        <v>1</v>
      </c>
      <c r="I1219">
        <v>2.391667</v>
      </c>
      <c r="J1219" t="s">
        <v>26</v>
      </c>
      <c r="K1219">
        <v>0.75</v>
      </c>
      <c r="L1219">
        <v>1.246667</v>
      </c>
      <c r="M1219" t="s">
        <v>27</v>
      </c>
      <c r="N1219">
        <v>0.91669999999999996</v>
      </c>
      <c r="O1219">
        <v>1.4255450000000001</v>
      </c>
      <c r="P1219" t="s">
        <v>28</v>
      </c>
      <c r="Q1219">
        <v>0.91669999999999996</v>
      </c>
      <c r="R1219">
        <v>1.3289089999999999</v>
      </c>
    </row>
    <row r="1220" spans="1:18" hidden="1" x14ac:dyDescent="0.2">
      <c r="A1220">
        <v>5338</v>
      </c>
      <c r="B1220" t="s">
        <v>1500</v>
      </c>
      <c r="C1220" t="str">
        <f t="shared" ref="C1220:C1283" si="19">MID(B1220,SEARCH("task-",B1220)+5,SEARCH("_acq",B1220)-SEARCH("task-",B1220)-5)</f>
        <v>Phon</v>
      </c>
      <c r="D1220">
        <v>0</v>
      </c>
      <c r="E1220">
        <v>0</v>
      </c>
      <c r="F1220" t="s">
        <v>1497</v>
      </c>
      <c r="G1220" t="s">
        <v>25</v>
      </c>
      <c r="H1220">
        <v>1</v>
      </c>
      <c r="I1220">
        <v>2.1633330000000002</v>
      </c>
      <c r="J1220" t="s">
        <v>26</v>
      </c>
      <c r="K1220">
        <v>0.75</v>
      </c>
      <c r="L1220">
        <v>1.3240000000000001</v>
      </c>
      <c r="M1220" t="s">
        <v>27</v>
      </c>
      <c r="N1220">
        <v>0.91669999999999996</v>
      </c>
      <c r="O1220">
        <v>1.3125450000000001</v>
      </c>
      <c r="P1220" t="s">
        <v>28</v>
      </c>
      <c r="Q1220">
        <v>1</v>
      </c>
      <c r="R1220">
        <v>1.4170830000000001</v>
      </c>
    </row>
    <row r="1221" spans="1:18" hidden="1" x14ac:dyDescent="0.2">
      <c r="A1221">
        <v>5338</v>
      </c>
      <c r="B1221" t="s">
        <v>1501</v>
      </c>
      <c r="C1221" t="str">
        <f t="shared" si="19"/>
        <v>Plaus</v>
      </c>
      <c r="D1221">
        <v>0</v>
      </c>
      <c r="E1221">
        <v>0</v>
      </c>
      <c r="F1221" t="s">
        <v>1502</v>
      </c>
      <c r="G1221" t="s">
        <v>32</v>
      </c>
      <c r="H1221">
        <v>1</v>
      </c>
      <c r="I1221">
        <v>2.8460999999999999</v>
      </c>
      <c r="J1221" t="s">
        <v>33</v>
      </c>
      <c r="K1221">
        <v>0.9</v>
      </c>
      <c r="L1221">
        <v>2.2151109999999998</v>
      </c>
      <c r="M1221" t="s">
        <v>34</v>
      </c>
      <c r="N1221">
        <v>0.6</v>
      </c>
      <c r="O1221">
        <v>2.354333</v>
      </c>
      <c r="P1221" t="s">
        <v>35</v>
      </c>
      <c r="Q1221">
        <v>0.5</v>
      </c>
      <c r="R1221">
        <v>2.7376</v>
      </c>
    </row>
    <row r="1222" spans="1:18" hidden="1" x14ac:dyDescent="0.2">
      <c r="A1222">
        <v>5338</v>
      </c>
      <c r="B1222" t="s">
        <v>1503</v>
      </c>
      <c r="C1222" t="str">
        <f t="shared" si="19"/>
        <v>Plaus</v>
      </c>
      <c r="D1222">
        <v>0</v>
      </c>
      <c r="E1222">
        <v>0</v>
      </c>
      <c r="F1222" t="s">
        <v>1502</v>
      </c>
      <c r="G1222" t="s">
        <v>32</v>
      </c>
      <c r="H1222">
        <v>1</v>
      </c>
      <c r="I1222">
        <v>2.468</v>
      </c>
      <c r="J1222" t="s">
        <v>33</v>
      </c>
      <c r="K1222">
        <v>1</v>
      </c>
      <c r="L1222">
        <v>2.2825000000000002</v>
      </c>
      <c r="M1222" t="s">
        <v>34</v>
      </c>
      <c r="N1222">
        <v>0.8</v>
      </c>
      <c r="O1222">
        <v>2.41</v>
      </c>
      <c r="P1222" t="s">
        <v>35</v>
      </c>
      <c r="Q1222">
        <v>0.6</v>
      </c>
      <c r="R1222">
        <v>2.4618329999999999</v>
      </c>
    </row>
    <row r="1223" spans="1:18" hidden="1" x14ac:dyDescent="0.2">
      <c r="A1223">
        <v>5338</v>
      </c>
      <c r="B1223" t="s">
        <v>1504</v>
      </c>
      <c r="C1223" t="str">
        <f t="shared" si="19"/>
        <v>Sem</v>
      </c>
      <c r="D1223">
        <v>0</v>
      </c>
      <c r="E1223">
        <v>0</v>
      </c>
      <c r="F1223" t="s">
        <v>1502</v>
      </c>
      <c r="G1223" t="s">
        <v>38</v>
      </c>
      <c r="H1223">
        <v>1</v>
      </c>
      <c r="I1223">
        <v>1.6659999999999999</v>
      </c>
      <c r="J1223" t="s">
        <v>39</v>
      </c>
      <c r="K1223">
        <v>1</v>
      </c>
      <c r="L1223">
        <v>1.42075</v>
      </c>
      <c r="M1223" t="s">
        <v>40</v>
      </c>
      <c r="N1223">
        <v>0.91669999999999996</v>
      </c>
      <c r="O1223">
        <v>1.585909</v>
      </c>
      <c r="P1223" t="s">
        <v>41</v>
      </c>
      <c r="Q1223">
        <v>0.83330000000000004</v>
      </c>
      <c r="R1223">
        <v>1.7095</v>
      </c>
    </row>
    <row r="1224" spans="1:18" hidden="1" x14ac:dyDescent="0.2">
      <c r="A1224">
        <v>5338</v>
      </c>
      <c r="B1224" t="s">
        <v>1505</v>
      </c>
      <c r="C1224" t="str">
        <f t="shared" si="19"/>
        <v>Sem</v>
      </c>
      <c r="D1224">
        <v>0</v>
      </c>
      <c r="E1224">
        <v>0</v>
      </c>
      <c r="F1224" t="s">
        <v>1502</v>
      </c>
      <c r="G1224" t="s">
        <v>38</v>
      </c>
      <c r="H1224">
        <v>1</v>
      </c>
      <c r="I1224">
        <v>1.868333</v>
      </c>
      <c r="J1224" t="s">
        <v>39</v>
      </c>
      <c r="K1224">
        <v>0.91669999999999996</v>
      </c>
      <c r="L1224">
        <v>1.306818</v>
      </c>
      <c r="M1224" t="s">
        <v>40</v>
      </c>
      <c r="N1224">
        <v>0.91669999999999996</v>
      </c>
      <c r="O1224">
        <v>1.683818</v>
      </c>
      <c r="P1224" t="s">
        <v>41</v>
      </c>
      <c r="Q1224">
        <v>1</v>
      </c>
      <c r="R1224">
        <v>1.5848329999999999</v>
      </c>
    </row>
    <row r="1225" spans="1:18" x14ac:dyDescent="0.2">
      <c r="A1225">
        <v>5341</v>
      </c>
      <c r="B1225" t="s">
        <v>1506</v>
      </c>
      <c r="C1225" t="str">
        <f t="shared" si="19"/>
        <v>Gram</v>
      </c>
      <c r="D1225">
        <v>0</v>
      </c>
      <c r="E1225">
        <v>0</v>
      </c>
      <c r="F1225" t="s">
        <v>1507</v>
      </c>
      <c r="G1225" t="s">
        <v>19</v>
      </c>
      <c r="H1225">
        <v>1</v>
      </c>
      <c r="I1225">
        <v>3.7473000000000001</v>
      </c>
      <c r="J1225" t="s">
        <v>20</v>
      </c>
      <c r="K1225">
        <v>0.9</v>
      </c>
      <c r="L1225">
        <v>3.4534440000000002</v>
      </c>
      <c r="M1225" t="s">
        <v>21</v>
      </c>
      <c r="N1225">
        <v>0</v>
      </c>
      <c r="O1225" t="s">
        <v>96</v>
      </c>
      <c r="P1225" t="s">
        <v>22</v>
      </c>
      <c r="Q1225">
        <v>0.7</v>
      </c>
      <c r="R1225">
        <v>2.1265710000000002</v>
      </c>
    </row>
    <row r="1226" spans="1:18" x14ac:dyDescent="0.2">
      <c r="A1226">
        <v>5341</v>
      </c>
      <c r="B1226" t="s">
        <v>1508</v>
      </c>
      <c r="C1226" t="str">
        <f t="shared" si="19"/>
        <v>Gram</v>
      </c>
      <c r="D1226">
        <v>0</v>
      </c>
      <c r="E1226">
        <v>0</v>
      </c>
      <c r="F1226" t="s">
        <v>1507</v>
      </c>
      <c r="G1226" t="s">
        <v>19</v>
      </c>
      <c r="H1226">
        <v>0.6</v>
      </c>
      <c r="I1226">
        <v>3.2519999999999998</v>
      </c>
      <c r="J1226" t="s">
        <v>20</v>
      </c>
      <c r="K1226">
        <v>0.7</v>
      </c>
      <c r="L1226">
        <v>3.9831430000000001</v>
      </c>
      <c r="M1226" t="s">
        <v>21</v>
      </c>
      <c r="N1226">
        <v>0</v>
      </c>
      <c r="O1226" t="s">
        <v>96</v>
      </c>
      <c r="P1226" t="s">
        <v>22</v>
      </c>
      <c r="Q1226">
        <v>1</v>
      </c>
      <c r="R1226">
        <v>2.339</v>
      </c>
    </row>
    <row r="1227" spans="1:18" x14ac:dyDescent="0.2">
      <c r="A1227">
        <v>5341</v>
      </c>
      <c r="B1227" t="s">
        <v>1509</v>
      </c>
      <c r="C1227" t="str">
        <f t="shared" si="19"/>
        <v>Gram</v>
      </c>
      <c r="D1227">
        <v>4</v>
      </c>
      <c r="E1227">
        <v>0</v>
      </c>
      <c r="F1227" t="s">
        <v>1510</v>
      </c>
      <c r="G1227" t="s">
        <v>19</v>
      </c>
      <c r="H1227">
        <v>1</v>
      </c>
      <c r="I1227">
        <v>2.0604</v>
      </c>
      <c r="J1227" t="s">
        <v>20</v>
      </c>
      <c r="K1227">
        <v>0.3</v>
      </c>
      <c r="L1227">
        <v>3.5979999999999999</v>
      </c>
      <c r="M1227" t="s">
        <v>21</v>
      </c>
      <c r="N1227">
        <v>0.9</v>
      </c>
      <c r="O1227">
        <v>2.2264439999999999</v>
      </c>
      <c r="P1227" t="s">
        <v>22</v>
      </c>
      <c r="Q1227">
        <v>0.5</v>
      </c>
      <c r="R1227">
        <v>2.2227999999999999</v>
      </c>
    </row>
    <row r="1228" spans="1:18" x14ac:dyDescent="0.2">
      <c r="A1228">
        <v>5341</v>
      </c>
      <c r="B1228" t="s">
        <v>1511</v>
      </c>
      <c r="C1228" t="str">
        <f t="shared" si="19"/>
        <v>Gram</v>
      </c>
      <c r="D1228">
        <v>13</v>
      </c>
      <c r="E1228">
        <v>1</v>
      </c>
      <c r="F1228" t="s">
        <v>1510</v>
      </c>
      <c r="G1228" t="s">
        <v>19</v>
      </c>
      <c r="H1228">
        <v>0.9</v>
      </c>
      <c r="I1228">
        <v>2.4852219999999998</v>
      </c>
      <c r="J1228" t="s">
        <v>20</v>
      </c>
      <c r="K1228">
        <v>0.6</v>
      </c>
      <c r="L1228">
        <v>3.7076669999999998</v>
      </c>
      <c r="M1228" t="s">
        <v>21</v>
      </c>
      <c r="N1228">
        <v>0.7</v>
      </c>
      <c r="O1228">
        <v>1.960286</v>
      </c>
      <c r="P1228" t="s">
        <v>22</v>
      </c>
      <c r="Q1228">
        <v>0.9</v>
      </c>
      <c r="R1228">
        <v>2.0994440000000001</v>
      </c>
    </row>
    <row r="1229" spans="1:18" hidden="1" x14ac:dyDescent="0.2">
      <c r="A1229">
        <v>5341</v>
      </c>
      <c r="B1229" t="s">
        <v>1512</v>
      </c>
      <c r="C1229" t="str">
        <f t="shared" si="19"/>
        <v>Phon</v>
      </c>
      <c r="D1229">
        <v>22</v>
      </c>
      <c r="E1229">
        <v>0</v>
      </c>
      <c r="F1229" t="s">
        <v>1507</v>
      </c>
      <c r="G1229" t="s">
        <v>25</v>
      </c>
      <c r="H1229">
        <v>0.91669999999999996</v>
      </c>
      <c r="I1229">
        <v>2.2148180000000002</v>
      </c>
      <c r="J1229" t="s">
        <v>26</v>
      </c>
      <c r="K1229">
        <v>0.33329999999999999</v>
      </c>
      <c r="L1229">
        <v>1.5954999999999999</v>
      </c>
      <c r="M1229" t="s">
        <v>27</v>
      </c>
      <c r="N1229">
        <v>0.83330000000000004</v>
      </c>
      <c r="O1229">
        <v>1.5798000000000001</v>
      </c>
      <c r="P1229" t="s">
        <v>28</v>
      </c>
      <c r="Q1229">
        <v>0.91669999999999996</v>
      </c>
      <c r="R1229">
        <v>1.378455</v>
      </c>
    </row>
    <row r="1230" spans="1:18" hidden="1" x14ac:dyDescent="0.2">
      <c r="A1230">
        <v>5341</v>
      </c>
      <c r="B1230" t="s">
        <v>1513</v>
      </c>
      <c r="C1230" t="str">
        <f t="shared" si="19"/>
        <v>Phon</v>
      </c>
      <c r="D1230">
        <v>12</v>
      </c>
      <c r="E1230">
        <v>1</v>
      </c>
      <c r="F1230" t="s">
        <v>1507</v>
      </c>
      <c r="G1230" t="s">
        <v>25</v>
      </c>
      <c r="H1230">
        <v>0.91669999999999996</v>
      </c>
      <c r="I1230">
        <v>2.1373639999999998</v>
      </c>
      <c r="J1230" t="s">
        <v>26</v>
      </c>
      <c r="K1230">
        <v>0.5</v>
      </c>
      <c r="L1230">
        <v>1.3855</v>
      </c>
      <c r="M1230" t="s">
        <v>27</v>
      </c>
      <c r="N1230">
        <v>1</v>
      </c>
      <c r="O1230">
        <v>1.5945830000000001</v>
      </c>
      <c r="P1230" t="s">
        <v>28</v>
      </c>
      <c r="Q1230">
        <v>0.58330000000000004</v>
      </c>
      <c r="R1230">
        <v>1.5522860000000001</v>
      </c>
    </row>
    <row r="1231" spans="1:18" hidden="1" x14ac:dyDescent="0.2">
      <c r="A1231">
        <v>5341</v>
      </c>
      <c r="B1231" t="s">
        <v>1514</v>
      </c>
      <c r="C1231" t="str">
        <f t="shared" si="19"/>
        <v>Phon</v>
      </c>
      <c r="D1231">
        <v>0</v>
      </c>
      <c r="E1231">
        <v>0</v>
      </c>
      <c r="F1231" t="s">
        <v>1510</v>
      </c>
      <c r="G1231" t="s">
        <v>25</v>
      </c>
      <c r="H1231">
        <v>1</v>
      </c>
      <c r="I1231">
        <v>1.5645830000000001</v>
      </c>
      <c r="J1231" t="s">
        <v>26</v>
      </c>
      <c r="K1231">
        <v>0.33329999999999999</v>
      </c>
      <c r="L1231">
        <v>1.2925</v>
      </c>
      <c r="M1231" t="s">
        <v>27</v>
      </c>
      <c r="N1231">
        <v>0.58330000000000004</v>
      </c>
      <c r="O1231">
        <v>1.398714</v>
      </c>
      <c r="P1231" t="s">
        <v>28</v>
      </c>
      <c r="Q1231">
        <v>0.58330000000000004</v>
      </c>
      <c r="R1231">
        <v>1.864571</v>
      </c>
    </row>
    <row r="1232" spans="1:18" hidden="1" x14ac:dyDescent="0.2">
      <c r="A1232">
        <v>5341</v>
      </c>
      <c r="B1232" t="s">
        <v>1515</v>
      </c>
      <c r="C1232" t="str">
        <f t="shared" si="19"/>
        <v>Phon</v>
      </c>
      <c r="D1232">
        <v>0</v>
      </c>
      <c r="E1232">
        <v>0</v>
      </c>
      <c r="F1232" t="s">
        <v>1510</v>
      </c>
      <c r="G1232" t="s">
        <v>25</v>
      </c>
      <c r="H1232">
        <v>1</v>
      </c>
      <c r="I1232">
        <v>1.6512500000000001</v>
      </c>
      <c r="J1232" t="s">
        <v>26</v>
      </c>
      <c r="K1232">
        <v>0.5</v>
      </c>
      <c r="L1232">
        <v>1.6259999999999999</v>
      </c>
      <c r="M1232" t="s">
        <v>27</v>
      </c>
      <c r="N1232">
        <v>0.66669999999999996</v>
      </c>
      <c r="O1232">
        <v>1.24325</v>
      </c>
      <c r="P1232" t="s">
        <v>28</v>
      </c>
      <c r="Q1232">
        <v>0.75</v>
      </c>
      <c r="R1232">
        <v>1.3498889999999999</v>
      </c>
    </row>
    <row r="1233" spans="1:18" hidden="1" x14ac:dyDescent="0.2">
      <c r="A1233">
        <v>5341</v>
      </c>
      <c r="B1233" t="s">
        <v>1516</v>
      </c>
      <c r="C1233" t="str">
        <f t="shared" si="19"/>
        <v>Plaus</v>
      </c>
      <c r="D1233">
        <v>98</v>
      </c>
      <c r="E1233">
        <v>5</v>
      </c>
      <c r="F1233" t="s">
        <v>1517</v>
      </c>
      <c r="G1233" t="s">
        <v>32</v>
      </c>
      <c r="H1233">
        <v>1</v>
      </c>
      <c r="I1233">
        <v>3.0508000000000002</v>
      </c>
      <c r="J1233" t="s">
        <v>33</v>
      </c>
      <c r="K1233">
        <v>0.8</v>
      </c>
      <c r="L1233">
        <v>2.6891250000000002</v>
      </c>
      <c r="M1233" t="s">
        <v>34</v>
      </c>
      <c r="N1233">
        <v>0.1</v>
      </c>
      <c r="O1233">
        <v>4.407</v>
      </c>
      <c r="P1233" t="s">
        <v>35</v>
      </c>
      <c r="Q1233">
        <v>0.8</v>
      </c>
      <c r="R1233">
        <v>2.1923750000000002</v>
      </c>
    </row>
    <row r="1234" spans="1:18" hidden="1" x14ac:dyDescent="0.2">
      <c r="A1234">
        <v>5341</v>
      </c>
      <c r="B1234" t="s">
        <v>1518</v>
      </c>
      <c r="C1234" t="str">
        <f t="shared" si="19"/>
        <v>Plaus</v>
      </c>
      <c r="D1234">
        <v>14</v>
      </c>
      <c r="E1234">
        <v>0</v>
      </c>
      <c r="F1234" t="s">
        <v>1517</v>
      </c>
      <c r="G1234" t="s">
        <v>32</v>
      </c>
      <c r="H1234">
        <v>0.6</v>
      </c>
      <c r="I1234">
        <v>2.8578329999999998</v>
      </c>
      <c r="J1234" t="s">
        <v>33</v>
      </c>
      <c r="K1234">
        <v>0.9</v>
      </c>
      <c r="L1234">
        <v>2.782556</v>
      </c>
      <c r="M1234" t="s">
        <v>34</v>
      </c>
      <c r="N1234">
        <v>0.9</v>
      </c>
      <c r="O1234">
        <v>1.959889</v>
      </c>
      <c r="P1234" t="s">
        <v>35</v>
      </c>
      <c r="Q1234">
        <v>0.7</v>
      </c>
      <c r="R1234">
        <v>2.5841430000000001</v>
      </c>
    </row>
    <row r="1235" spans="1:18" hidden="1" x14ac:dyDescent="0.2">
      <c r="A1235">
        <v>5341</v>
      </c>
      <c r="B1235" t="s">
        <v>1519</v>
      </c>
      <c r="C1235" t="str">
        <f t="shared" si="19"/>
        <v>Plaus</v>
      </c>
      <c r="D1235">
        <v>29</v>
      </c>
      <c r="E1235">
        <v>1</v>
      </c>
      <c r="F1235" t="s">
        <v>1517</v>
      </c>
      <c r="G1235" t="s">
        <v>32</v>
      </c>
      <c r="H1235">
        <v>0.9</v>
      </c>
      <c r="I1235">
        <v>3.3646250000000002</v>
      </c>
      <c r="J1235" t="s">
        <v>33</v>
      </c>
      <c r="K1235">
        <v>0.9</v>
      </c>
      <c r="L1235">
        <v>2.383667</v>
      </c>
      <c r="M1235" t="s">
        <v>34</v>
      </c>
      <c r="N1235">
        <v>0.8</v>
      </c>
      <c r="O1235">
        <v>2.1043750000000001</v>
      </c>
      <c r="P1235" t="s">
        <v>35</v>
      </c>
      <c r="Q1235">
        <v>1</v>
      </c>
      <c r="R1235">
        <v>2.4369999999999998</v>
      </c>
    </row>
    <row r="1236" spans="1:18" hidden="1" x14ac:dyDescent="0.2">
      <c r="A1236">
        <v>5341</v>
      </c>
      <c r="B1236" t="s">
        <v>1520</v>
      </c>
      <c r="C1236" t="str">
        <f t="shared" si="19"/>
        <v>Plaus</v>
      </c>
      <c r="D1236">
        <v>0</v>
      </c>
      <c r="E1236">
        <v>0</v>
      </c>
      <c r="F1236" t="s">
        <v>1507</v>
      </c>
      <c r="G1236" t="s">
        <v>32</v>
      </c>
      <c r="H1236">
        <v>1</v>
      </c>
      <c r="I1236">
        <v>3.7147999999999999</v>
      </c>
      <c r="J1236" t="s">
        <v>33</v>
      </c>
      <c r="K1236">
        <v>0.6</v>
      </c>
      <c r="L1236">
        <v>2.293167</v>
      </c>
      <c r="M1236" t="s">
        <v>34</v>
      </c>
      <c r="N1236">
        <v>0.3</v>
      </c>
      <c r="O1236">
        <v>1.586667</v>
      </c>
      <c r="P1236" t="s">
        <v>35</v>
      </c>
      <c r="Q1236">
        <v>0.7</v>
      </c>
      <c r="R1236">
        <v>2.4254289999999998</v>
      </c>
    </row>
    <row r="1237" spans="1:18" hidden="1" x14ac:dyDescent="0.2">
      <c r="A1237">
        <v>5341</v>
      </c>
      <c r="B1237" t="s">
        <v>1521</v>
      </c>
      <c r="C1237" t="str">
        <f t="shared" si="19"/>
        <v>Sem</v>
      </c>
      <c r="D1237">
        <v>0</v>
      </c>
      <c r="E1237">
        <v>0</v>
      </c>
      <c r="F1237" t="s">
        <v>1517</v>
      </c>
      <c r="G1237" t="s">
        <v>38</v>
      </c>
      <c r="H1237">
        <v>0.83330000000000004</v>
      </c>
      <c r="I1237">
        <v>1.6369</v>
      </c>
      <c r="J1237" t="s">
        <v>39</v>
      </c>
      <c r="K1237">
        <v>0.58330000000000004</v>
      </c>
      <c r="L1237">
        <v>1.4375709999999999</v>
      </c>
      <c r="M1237" t="s">
        <v>40</v>
      </c>
      <c r="N1237">
        <v>0.41670000000000001</v>
      </c>
      <c r="O1237">
        <v>1.8120000000000001</v>
      </c>
      <c r="P1237" t="s">
        <v>41</v>
      </c>
      <c r="Q1237">
        <v>0.5</v>
      </c>
      <c r="R1237">
        <v>1.500167</v>
      </c>
    </row>
    <row r="1238" spans="1:18" hidden="1" x14ac:dyDescent="0.2">
      <c r="A1238">
        <v>5341</v>
      </c>
      <c r="B1238" t="s">
        <v>1522</v>
      </c>
      <c r="C1238" t="str">
        <f t="shared" si="19"/>
        <v>Sem</v>
      </c>
      <c r="D1238">
        <v>1</v>
      </c>
      <c r="E1238">
        <v>0</v>
      </c>
      <c r="F1238" t="s">
        <v>1517</v>
      </c>
      <c r="G1238" t="s">
        <v>38</v>
      </c>
      <c r="H1238">
        <v>0.91669999999999996</v>
      </c>
      <c r="I1238">
        <v>1.7863640000000001</v>
      </c>
      <c r="J1238" t="s">
        <v>39</v>
      </c>
      <c r="K1238">
        <v>0.83330000000000004</v>
      </c>
      <c r="L1238">
        <v>1.0531999999999999</v>
      </c>
      <c r="M1238" t="s">
        <v>40</v>
      </c>
      <c r="N1238">
        <v>0.91669999999999996</v>
      </c>
      <c r="O1238">
        <v>1.141273</v>
      </c>
      <c r="P1238" t="s">
        <v>41</v>
      </c>
      <c r="Q1238">
        <v>0.33329999999999999</v>
      </c>
      <c r="R1238">
        <v>1.2557499999999999</v>
      </c>
    </row>
    <row r="1239" spans="1:18" hidden="1" x14ac:dyDescent="0.2">
      <c r="A1239">
        <v>5341</v>
      </c>
      <c r="B1239" t="s">
        <v>1523</v>
      </c>
      <c r="C1239" t="str">
        <f t="shared" si="19"/>
        <v>Sem</v>
      </c>
      <c r="D1239">
        <v>42</v>
      </c>
      <c r="E1239">
        <v>3</v>
      </c>
      <c r="F1239" t="s">
        <v>1517</v>
      </c>
      <c r="G1239" t="s">
        <v>38</v>
      </c>
      <c r="H1239">
        <v>0.66669999999999996</v>
      </c>
      <c r="I1239">
        <v>2.1230000000000002</v>
      </c>
      <c r="J1239" t="s">
        <v>39</v>
      </c>
      <c r="K1239">
        <v>0.33329999999999999</v>
      </c>
      <c r="L1239">
        <v>2.3580000000000001</v>
      </c>
      <c r="M1239" t="s">
        <v>40</v>
      </c>
      <c r="N1239">
        <v>0.16669999999999999</v>
      </c>
      <c r="O1239">
        <v>1.0920000000000001</v>
      </c>
      <c r="P1239" t="s">
        <v>41</v>
      </c>
      <c r="Q1239">
        <v>0.58330000000000004</v>
      </c>
      <c r="R1239">
        <v>1.616857</v>
      </c>
    </row>
    <row r="1240" spans="1:18" x14ac:dyDescent="0.2">
      <c r="A1240">
        <v>5342</v>
      </c>
      <c r="B1240" t="s">
        <v>1524</v>
      </c>
      <c r="C1240" t="str">
        <f t="shared" si="19"/>
        <v>Gram</v>
      </c>
      <c r="D1240">
        <v>0</v>
      </c>
      <c r="E1240">
        <v>0</v>
      </c>
      <c r="F1240" t="s">
        <v>1525</v>
      </c>
      <c r="G1240" t="s">
        <v>19</v>
      </c>
      <c r="H1240">
        <v>1</v>
      </c>
      <c r="I1240">
        <v>1.3707780000000001</v>
      </c>
      <c r="J1240" t="s">
        <v>20</v>
      </c>
      <c r="K1240">
        <v>0.3</v>
      </c>
      <c r="L1240">
        <v>3.9603329999999999</v>
      </c>
      <c r="M1240" t="s">
        <v>21</v>
      </c>
      <c r="N1240">
        <v>0.8</v>
      </c>
      <c r="O1240">
        <v>3.196625</v>
      </c>
      <c r="P1240" t="s">
        <v>22</v>
      </c>
      <c r="Q1240">
        <v>0.9</v>
      </c>
      <c r="R1240">
        <v>2.5291109999999999</v>
      </c>
    </row>
    <row r="1241" spans="1:18" x14ac:dyDescent="0.2">
      <c r="A1241">
        <v>5342</v>
      </c>
      <c r="B1241" t="s">
        <v>1526</v>
      </c>
      <c r="C1241" t="str">
        <f t="shared" si="19"/>
        <v>Gram</v>
      </c>
      <c r="D1241">
        <v>1</v>
      </c>
      <c r="E1241">
        <v>0</v>
      </c>
      <c r="F1241" t="s">
        <v>1525</v>
      </c>
      <c r="G1241" t="s">
        <v>19</v>
      </c>
      <c r="H1241">
        <v>1</v>
      </c>
      <c r="I1241">
        <v>2.2843</v>
      </c>
      <c r="J1241" t="s">
        <v>20</v>
      </c>
      <c r="K1241">
        <v>0.8</v>
      </c>
      <c r="L1241">
        <v>4.2876250000000002</v>
      </c>
      <c r="M1241" t="s">
        <v>21</v>
      </c>
      <c r="N1241">
        <v>0.7</v>
      </c>
      <c r="O1241">
        <v>2.629</v>
      </c>
      <c r="P1241" t="s">
        <v>22</v>
      </c>
      <c r="Q1241">
        <v>1</v>
      </c>
      <c r="R1241">
        <v>2.6726999999999999</v>
      </c>
    </row>
    <row r="1242" spans="1:18" hidden="1" x14ac:dyDescent="0.2">
      <c r="A1242">
        <v>5342</v>
      </c>
      <c r="B1242" t="s">
        <v>1527</v>
      </c>
      <c r="C1242" t="str">
        <f t="shared" si="19"/>
        <v>Phon</v>
      </c>
      <c r="D1242">
        <v>0</v>
      </c>
      <c r="E1242">
        <v>0</v>
      </c>
      <c r="F1242" t="s">
        <v>1525</v>
      </c>
      <c r="G1242" t="s">
        <v>25</v>
      </c>
      <c r="H1242">
        <v>0.91669999999999996</v>
      </c>
      <c r="I1242">
        <v>1.6568179999999999</v>
      </c>
      <c r="J1242" t="s">
        <v>26</v>
      </c>
      <c r="K1242">
        <v>0.66669999999999996</v>
      </c>
      <c r="L1242">
        <v>1.538125</v>
      </c>
      <c r="M1242" t="s">
        <v>27</v>
      </c>
      <c r="N1242">
        <v>0.75</v>
      </c>
      <c r="O1242">
        <v>1.383222</v>
      </c>
      <c r="P1242" t="s">
        <v>28</v>
      </c>
      <c r="Q1242">
        <v>0.83330000000000004</v>
      </c>
      <c r="R1242">
        <v>1.4524999999999999</v>
      </c>
    </row>
    <row r="1243" spans="1:18" hidden="1" x14ac:dyDescent="0.2">
      <c r="A1243">
        <v>5342</v>
      </c>
      <c r="B1243" t="s">
        <v>1528</v>
      </c>
      <c r="C1243" t="str">
        <f t="shared" si="19"/>
        <v>Phon</v>
      </c>
      <c r="D1243">
        <v>0</v>
      </c>
      <c r="E1243">
        <v>0</v>
      </c>
      <c r="F1243" t="s">
        <v>1525</v>
      </c>
      <c r="G1243" t="s">
        <v>25</v>
      </c>
      <c r="H1243">
        <v>0.91669999999999996</v>
      </c>
      <c r="I1243">
        <v>1.4995449999999999</v>
      </c>
      <c r="J1243" t="s">
        <v>26</v>
      </c>
      <c r="K1243">
        <v>0.83330000000000004</v>
      </c>
      <c r="L1243">
        <v>1.5325</v>
      </c>
      <c r="M1243" t="s">
        <v>27</v>
      </c>
      <c r="N1243">
        <v>1</v>
      </c>
      <c r="O1243">
        <v>1.1845829999999999</v>
      </c>
      <c r="P1243" t="s">
        <v>28</v>
      </c>
      <c r="Q1243">
        <v>0.66669999999999996</v>
      </c>
      <c r="R1243">
        <v>1.3928750000000001</v>
      </c>
    </row>
    <row r="1244" spans="1:18" hidden="1" x14ac:dyDescent="0.2">
      <c r="A1244">
        <v>5342</v>
      </c>
      <c r="B1244" t="s">
        <v>1529</v>
      </c>
      <c r="C1244" t="str">
        <f t="shared" si="19"/>
        <v>Plaus</v>
      </c>
      <c r="D1244">
        <v>0</v>
      </c>
      <c r="E1244">
        <v>0</v>
      </c>
      <c r="F1244" t="s">
        <v>1530</v>
      </c>
      <c r="G1244" t="s">
        <v>32</v>
      </c>
      <c r="H1244">
        <v>1</v>
      </c>
      <c r="I1244">
        <v>2.3544</v>
      </c>
      <c r="J1244" t="s">
        <v>33</v>
      </c>
      <c r="K1244">
        <v>1</v>
      </c>
      <c r="L1244">
        <v>1.6352</v>
      </c>
      <c r="M1244" t="s">
        <v>34</v>
      </c>
      <c r="N1244">
        <v>0.5</v>
      </c>
      <c r="O1244">
        <v>1.6881999999999999</v>
      </c>
      <c r="P1244" t="s">
        <v>35</v>
      </c>
      <c r="Q1244">
        <v>0.6</v>
      </c>
      <c r="R1244">
        <v>1.778667</v>
      </c>
    </row>
    <row r="1245" spans="1:18" hidden="1" x14ac:dyDescent="0.2">
      <c r="A1245">
        <v>5342</v>
      </c>
      <c r="B1245" t="s">
        <v>1531</v>
      </c>
      <c r="C1245" t="str">
        <f t="shared" si="19"/>
        <v>Plaus</v>
      </c>
      <c r="D1245">
        <v>0</v>
      </c>
      <c r="E1245">
        <v>0</v>
      </c>
      <c r="F1245" t="s">
        <v>1530</v>
      </c>
      <c r="G1245" t="s">
        <v>32</v>
      </c>
      <c r="H1245">
        <v>1</v>
      </c>
      <c r="I1245">
        <v>1.7647999999999999</v>
      </c>
      <c r="J1245" t="s">
        <v>33</v>
      </c>
      <c r="K1245">
        <v>0.9</v>
      </c>
      <c r="L1245">
        <v>1.7024440000000001</v>
      </c>
      <c r="M1245" t="s">
        <v>34</v>
      </c>
      <c r="N1245">
        <v>0.3</v>
      </c>
      <c r="O1245">
        <v>1.367</v>
      </c>
      <c r="P1245" t="s">
        <v>35</v>
      </c>
      <c r="Q1245">
        <v>0.6</v>
      </c>
      <c r="R1245">
        <v>2.1261670000000001</v>
      </c>
    </row>
    <row r="1246" spans="1:18" hidden="1" x14ac:dyDescent="0.2">
      <c r="A1246">
        <v>5342</v>
      </c>
      <c r="B1246" t="s">
        <v>1532</v>
      </c>
      <c r="C1246" t="str">
        <f t="shared" si="19"/>
        <v>Plaus</v>
      </c>
      <c r="D1246">
        <v>0</v>
      </c>
      <c r="E1246">
        <v>0</v>
      </c>
      <c r="F1246" t="s">
        <v>1530</v>
      </c>
      <c r="G1246" t="s">
        <v>32</v>
      </c>
      <c r="H1246">
        <v>1</v>
      </c>
      <c r="I1246">
        <v>1.7235</v>
      </c>
      <c r="J1246" t="s">
        <v>33</v>
      </c>
      <c r="K1246">
        <v>1</v>
      </c>
      <c r="L1246">
        <v>1.7616000000000001</v>
      </c>
      <c r="M1246" t="s">
        <v>34</v>
      </c>
      <c r="N1246">
        <v>0.7</v>
      </c>
      <c r="O1246">
        <v>1.8804289999999999</v>
      </c>
      <c r="P1246" t="s">
        <v>35</v>
      </c>
      <c r="Q1246">
        <v>0.4</v>
      </c>
      <c r="R1246">
        <v>1.9684999999999999</v>
      </c>
    </row>
    <row r="1247" spans="1:18" hidden="1" x14ac:dyDescent="0.2">
      <c r="A1247">
        <v>5342</v>
      </c>
      <c r="B1247" t="s">
        <v>1533</v>
      </c>
      <c r="C1247" t="str">
        <f t="shared" si="19"/>
        <v>Sem</v>
      </c>
      <c r="D1247">
        <v>0</v>
      </c>
      <c r="E1247">
        <v>0</v>
      </c>
      <c r="F1247" t="s">
        <v>1530</v>
      </c>
      <c r="G1247" t="s">
        <v>38</v>
      </c>
      <c r="H1247">
        <v>0.91669999999999996</v>
      </c>
      <c r="I1247">
        <v>1.252818</v>
      </c>
      <c r="J1247" t="s">
        <v>39</v>
      </c>
      <c r="K1247">
        <v>0.91669999999999996</v>
      </c>
      <c r="L1247">
        <v>1.1859</v>
      </c>
      <c r="M1247" t="s">
        <v>40</v>
      </c>
      <c r="N1247">
        <v>0.83330000000000004</v>
      </c>
      <c r="O1247">
        <v>1.2970999999999999</v>
      </c>
      <c r="P1247" t="s">
        <v>41</v>
      </c>
      <c r="Q1247">
        <v>0.91669999999999996</v>
      </c>
      <c r="R1247">
        <v>1.251091</v>
      </c>
    </row>
    <row r="1248" spans="1:18" hidden="1" x14ac:dyDescent="0.2">
      <c r="A1248">
        <v>5342</v>
      </c>
      <c r="B1248" t="s">
        <v>1534</v>
      </c>
      <c r="C1248" t="str">
        <f t="shared" si="19"/>
        <v>Sem</v>
      </c>
      <c r="D1248">
        <v>0</v>
      </c>
      <c r="E1248">
        <v>0</v>
      </c>
      <c r="F1248" t="s">
        <v>1530</v>
      </c>
      <c r="G1248" t="s">
        <v>38</v>
      </c>
      <c r="H1248">
        <v>1</v>
      </c>
      <c r="I1248">
        <v>1.3720000000000001</v>
      </c>
      <c r="J1248" t="s">
        <v>39</v>
      </c>
      <c r="K1248">
        <v>0.91669999999999996</v>
      </c>
      <c r="L1248">
        <v>1.085636</v>
      </c>
      <c r="M1248" t="s">
        <v>40</v>
      </c>
      <c r="N1248">
        <v>1</v>
      </c>
      <c r="O1248">
        <v>1.267833</v>
      </c>
      <c r="P1248" t="s">
        <v>41</v>
      </c>
      <c r="Q1248">
        <v>1</v>
      </c>
      <c r="R1248">
        <v>1.2709170000000001</v>
      </c>
    </row>
    <row r="1249" spans="1:18" x14ac:dyDescent="0.2">
      <c r="A1249">
        <v>5344</v>
      </c>
      <c r="B1249" t="s">
        <v>1535</v>
      </c>
      <c r="C1249" t="str">
        <f t="shared" si="19"/>
        <v>Gram</v>
      </c>
      <c r="D1249">
        <v>0</v>
      </c>
      <c r="E1249">
        <v>0</v>
      </c>
      <c r="F1249" t="s">
        <v>1536</v>
      </c>
      <c r="G1249" t="s">
        <v>19</v>
      </c>
      <c r="H1249">
        <v>1</v>
      </c>
      <c r="I1249">
        <v>0.61209999999999998</v>
      </c>
      <c r="J1249" t="s">
        <v>20</v>
      </c>
      <c r="K1249">
        <v>1</v>
      </c>
      <c r="L1249">
        <v>3.4897999999999998</v>
      </c>
      <c r="M1249" t="s">
        <v>21</v>
      </c>
      <c r="N1249">
        <v>0.9</v>
      </c>
      <c r="O1249">
        <v>2.23</v>
      </c>
      <c r="P1249" t="s">
        <v>22</v>
      </c>
      <c r="Q1249">
        <v>1</v>
      </c>
      <c r="R1249">
        <v>2.1113</v>
      </c>
    </row>
    <row r="1250" spans="1:18" x14ac:dyDescent="0.2">
      <c r="A1250">
        <v>5344</v>
      </c>
      <c r="B1250" t="s">
        <v>1537</v>
      </c>
      <c r="C1250" t="str">
        <f t="shared" si="19"/>
        <v>Gram</v>
      </c>
      <c r="D1250">
        <v>18</v>
      </c>
      <c r="E1250">
        <v>1</v>
      </c>
      <c r="F1250" t="s">
        <v>1536</v>
      </c>
      <c r="G1250" t="s">
        <v>19</v>
      </c>
      <c r="H1250">
        <v>1</v>
      </c>
      <c r="I1250">
        <v>0.78900000000000003</v>
      </c>
      <c r="J1250" t="s">
        <v>20</v>
      </c>
      <c r="K1250">
        <v>0.9</v>
      </c>
      <c r="L1250">
        <v>3.5243329999999999</v>
      </c>
      <c r="M1250" t="s">
        <v>21</v>
      </c>
      <c r="N1250">
        <v>0.8</v>
      </c>
      <c r="O1250">
        <v>2.3537499999999998</v>
      </c>
      <c r="P1250" t="s">
        <v>22</v>
      </c>
      <c r="Q1250">
        <v>0.9</v>
      </c>
      <c r="R1250">
        <v>2.2141109999999999</v>
      </c>
    </row>
    <row r="1251" spans="1:18" hidden="1" x14ac:dyDescent="0.2">
      <c r="A1251">
        <v>5344</v>
      </c>
      <c r="B1251" t="s">
        <v>1538</v>
      </c>
      <c r="C1251" t="str">
        <f t="shared" si="19"/>
        <v>Phon</v>
      </c>
      <c r="D1251">
        <v>0</v>
      </c>
      <c r="E1251">
        <v>0</v>
      </c>
      <c r="F1251" t="s">
        <v>1536</v>
      </c>
      <c r="G1251" t="s">
        <v>25</v>
      </c>
      <c r="H1251">
        <v>1</v>
      </c>
      <c r="I1251">
        <v>0.72666699999999995</v>
      </c>
      <c r="J1251" t="s">
        <v>26</v>
      </c>
      <c r="K1251">
        <v>0.83330000000000004</v>
      </c>
      <c r="L1251">
        <v>1.1838</v>
      </c>
      <c r="M1251" t="s">
        <v>27</v>
      </c>
      <c r="N1251">
        <v>1</v>
      </c>
      <c r="O1251">
        <v>1.14575</v>
      </c>
      <c r="P1251" t="s">
        <v>28</v>
      </c>
      <c r="Q1251">
        <v>0.91669999999999996</v>
      </c>
      <c r="R1251">
        <v>1.3492729999999999</v>
      </c>
    </row>
    <row r="1252" spans="1:18" hidden="1" x14ac:dyDescent="0.2">
      <c r="A1252">
        <v>5344</v>
      </c>
      <c r="B1252" t="s">
        <v>1539</v>
      </c>
      <c r="C1252" t="str">
        <f t="shared" si="19"/>
        <v>Phon</v>
      </c>
      <c r="D1252">
        <v>9</v>
      </c>
      <c r="E1252">
        <v>0</v>
      </c>
      <c r="F1252" t="s">
        <v>1536</v>
      </c>
      <c r="G1252" t="s">
        <v>25</v>
      </c>
      <c r="H1252">
        <v>1</v>
      </c>
      <c r="I1252">
        <v>0.59350000000000003</v>
      </c>
      <c r="J1252" t="s">
        <v>26</v>
      </c>
      <c r="K1252">
        <v>0.83330000000000004</v>
      </c>
      <c r="L1252">
        <v>1.208</v>
      </c>
      <c r="M1252" t="s">
        <v>27</v>
      </c>
      <c r="N1252">
        <v>1</v>
      </c>
      <c r="O1252">
        <v>1.2055830000000001</v>
      </c>
      <c r="P1252" t="s">
        <v>28</v>
      </c>
      <c r="Q1252">
        <v>0.83330000000000004</v>
      </c>
      <c r="R1252">
        <v>1.2829999999999999</v>
      </c>
    </row>
    <row r="1253" spans="1:18" hidden="1" x14ac:dyDescent="0.2">
      <c r="A1253">
        <v>5344</v>
      </c>
      <c r="B1253" t="s">
        <v>1540</v>
      </c>
      <c r="C1253" t="str">
        <f t="shared" si="19"/>
        <v>Plaus</v>
      </c>
      <c r="D1253">
        <v>7</v>
      </c>
      <c r="E1253">
        <v>0</v>
      </c>
      <c r="F1253" t="s">
        <v>1541</v>
      </c>
      <c r="G1253" t="s">
        <v>32</v>
      </c>
      <c r="H1253">
        <v>0.8</v>
      </c>
      <c r="I1253">
        <v>0.68828599999999995</v>
      </c>
      <c r="J1253" t="s">
        <v>33</v>
      </c>
      <c r="K1253">
        <v>0.9</v>
      </c>
      <c r="L1253">
        <v>1.796667</v>
      </c>
      <c r="M1253" t="s">
        <v>34</v>
      </c>
      <c r="N1253">
        <v>0.7</v>
      </c>
      <c r="O1253">
        <v>1.978286</v>
      </c>
      <c r="P1253" t="s">
        <v>35</v>
      </c>
      <c r="Q1253">
        <v>0.8</v>
      </c>
      <c r="R1253">
        <v>2.04</v>
      </c>
    </row>
    <row r="1254" spans="1:18" hidden="1" x14ac:dyDescent="0.2">
      <c r="A1254">
        <v>5344</v>
      </c>
      <c r="B1254" t="s">
        <v>1542</v>
      </c>
      <c r="C1254" t="str">
        <f t="shared" si="19"/>
        <v>Plaus</v>
      </c>
      <c r="D1254">
        <v>0</v>
      </c>
      <c r="E1254">
        <v>0</v>
      </c>
      <c r="F1254" t="s">
        <v>1541</v>
      </c>
      <c r="G1254" t="s">
        <v>32</v>
      </c>
      <c r="H1254">
        <v>0.9</v>
      </c>
      <c r="I1254">
        <v>0.83922200000000002</v>
      </c>
      <c r="J1254" t="s">
        <v>33</v>
      </c>
      <c r="K1254">
        <v>0.5</v>
      </c>
      <c r="L1254">
        <v>2.3683999999999998</v>
      </c>
      <c r="M1254" t="s">
        <v>34</v>
      </c>
      <c r="N1254">
        <v>0.9</v>
      </c>
      <c r="O1254">
        <v>2.205889</v>
      </c>
      <c r="P1254" t="s">
        <v>35</v>
      </c>
      <c r="Q1254">
        <v>0.6</v>
      </c>
      <c r="R1254">
        <v>2.220167</v>
      </c>
    </row>
    <row r="1255" spans="1:18" hidden="1" x14ac:dyDescent="0.2">
      <c r="A1255">
        <v>5344</v>
      </c>
      <c r="B1255" t="s">
        <v>1543</v>
      </c>
      <c r="C1255" t="str">
        <f t="shared" si="19"/>
        <v>Sem</v>
      </c>
      <c r="D1255">
        <v>0</v>
      </c>
      <c r="E1255">
        <v>0</v>
      </c>
      <c r="F1255" t="s">
        <v>1541</v>
      </c>
      <c r="G1255" t="s">
        <v>38</v>
      </c>
      <c r="H1255">
        <v>1</v>
      </c>
      <c r="I1255">
        <v>0.54949999999999999</v>
      </c>
      <c r="J1255" t="s">
        <v>39</v>
      </c>
      <c r="K1255">
        <v>0.91669999999999996</v>
      </c>
      <c r="L1255">
        <v>1.265727</v>
      </c>
      <c r="M1255" t="s">
        <v>40</v>
      </c>
      <c r="N1255">
        <v>1</v>
      </c>
      <c r="O1255">
        <v>1.221333</v>
      </c>
      <c r="P1255" t="s">
        <v>41</v>
      </c>
      <c r="Q1255">
        <v>0.66669999999999996</v>
      </c>
      <c r="R1255">
        <v>1.5640000000000001</v>
      </c>
    </row>
    <row r="1256" spans="1:18" hidden="1" x14ac:dyDescent="0.2">
      <c r="A1256">
        <v>5344</v>
      </c>
      <c r="B1256" t="s">
        <v>1544</v>
      </c>
      <c r="C1256" t="str">
        <f t="shared" si="19"/>
        <v>Sem</v>
      </c>
      <c r="D1256">
        <v>0</v>
      </c>
      <c r="E1256">
        <v>0</v>
      </c>
      <c r="F1256" t="s">
        <v>1541</v>
      </c>
      <c r="G1256" t="s">
        <v>38</v>
      </c>
      <c r="H1256">
        <v>1</v>
      </c>
      <c r="I1256">
        <v>0.54625000000000001</v>
      </c>
      <c r="J1256" t="s">
        <v>39</v>
      </c>
      <c r="K1256">
        <v>0.91669999999999996</v>
      </c>
      <c r="L1256">
        <v>1.2629090000000001</v>
      </c>
      <c r="M1256" t="s">
        <v>40</v>
      </c>
      <c r="N1256">
        <v>1</v>
      </c>
      <c r="O1256">
        <v>1.4195</v>
      </c>
      <c r="P1256" t="s">
        <v>41</v>
      </c>
      <c r="Q1256">
        <v>1</v>
      </c>
      <c r="R1256">
        <v>1.804333</v>
      </c>
    </row>
    <row r="1257" spans="1:18" hidden="1" x14ac:dyDescent="0.2">
      <c r="A1257">
        <v>5344</v>
      </c>
      <c r="B1257" t="s">
        <v>1545</v>
      </c>
      <c r="C1257" t="str">
        <f t="shared" si="19"/>
        <v>Sem</v>
      </c>
      <c r="D1257">
        <v>0</v>
      </c>
      <c r="E1257">
        <v>0</v>
      </c>
      <c r="F1257" t="s">
        <v>1541</v>
      </c>
      <c r="G1257" t="s">
        <v>38</v>
      </c>
      <c r="H1257">
        <v>0.58330000000000004</v>
      </c>
      <c r="I1257">
        <v>0.94114299999999995</v>
      </c>
      <c r="J1257" t="s">
        <v>39</v>
      </c>
      <c r="K1257">
        <v>0.41670000000000001</v>
      </c>
      <c r="L1257">
        <v>1.2305999999999999</v>
      </c>
      <c r="M1257" t="s">
        <v>40</v>
      </c>
      <c r="N1257">
        <v>0.33329999999999999</v>
      </c>
      <c r="O1257">
        <v>1.3779999999999999</v>
      </c>
      <c r="P1257" t="s">
        <v>41</v>
      </c>
      <c r="Q1257">
        <v>8.3299999999999999E-2</v>
      </c>
      <c r="R1257">
        <v>1.3009999999999999</v>
      </c>
    </row>
    <row r="1258" spans="1:18" x14ac:dyDescent="0.2">
      <c r="A1258">
        <v>5352</v>
      </c>
      <c r="B1258" t="s">
        <v>1546</v>
      </c>
      <c r="C1258" t="str">
        <f t="shared" si="19"/>
        <v>Gram</v>
      </c>
      <c r="D1258">
        <v>5</v>
      </c>
      <c r="E1258">
        <v>0</v>
      </c>
      <c r="F1258" t="s">
        <v>1547</v>
      </c>
      <c r="G1258" t="s">
        <v>19</v>
      </c>
      <c r="H1258">
        <v>1</v>
      </c>
      <c r="I1258">
        <v>1.2954000000000001</v>
      </c>
      <c r="J1258" t="s">
        <v>20</v>
      </c>
      <c r="K1258">
        <v>0.8</v>
      </c>
      <c r="L1258">
        <v>3.8250000000000002</v>
      </c>
      <c r="M1258" t="s">
        <v>21</v>
      </c>
      <c r="N1258">
        <v>0.6</v>
      </c>
      <c r="O1258">
        <v>2.4765000000000001</v>
      </c>
      <c r="P1258" t="s">
        <v>22</v>
      </c>
      <c r="Q1258">
        <v>1</v>
      </c>
      <c r="R1258">
        <v>2.1533000000000002</v>
      </c>
    </row>
    <row r="1259" spans="1:18" x14ac:dyDescent="0.2">
      <c r="A1259">
        <v>5352</v>
      </c>
      <c r="B1259" t="s">
        <v>1548</v>
      </c>
      <c r="C1259" t="str">
        <f t="shared" si="19"/>
        <v>Gram</v>
      </c>
      <c r="D1259">
        <v>0</v>
      </c>
      <c r="E1259">
        <v>0</v>
      </c>
      <c r="F1259" t="s">
        <v>1547</v>
      </c>
      <c r="G1259" t="s">
        <v>19</v>
      </c>
      <c r="H1259">
        <v>1</v>
      </c>
      <c r="I1259">
        <v>1.5319</v>
      </c>
      <c r="J1259" t="s">
        <v>20</v>
      </c>
      <c r="K1259">
        <v>0.7</v>
      </c>
      <c r="L1259">
        <v>4.1734289999999996</v>
      </c>
      <c r="M1259" t="s">
        <v>21</v>
      </c>
      <c r="N1259">
        <v>0.8</v>
      </c>
      <c r="O1259">
        <v>2.255125</v>
      </c>
      <c r="P1259" t="s">
        <v>22</v>
      </c>
      <c r="Q1259">
        <v>0.7</v>
      </c>
      <c r="R1259">
        <v>2.2278570000000002</v>
      </c>
    </row>
    <row r="1260" spans="1:18" hidden="1" x14ac:dyDescent="0.2">
      <c r="A1260">
        <v>5352</v>
      </c>
      <c r="B1260" t="s">
        <v>1549</v>
      </c>
      <c r="C1260" t="str">
        <f t="shared" si="19"/>
        <v>Phon</v>
      </c>
      <c r="D1260">
        <v>0</v>
      </c>
      <c r="E1260">
        <v>0</v>
      </c>
      <c r="F1260" t="s">
        <v>1547</v>
      </c>
      <c r="G1260" t="s">
        <v>25</v>
      </c>
      <c r="H1260">
        <v>1</v>
      </c>
      <c r="I1260">
        <v>0.75508299999999995</v>
      </c>
      <c r="J1260" t="s">
        <v>26</v>
      </c>
      <c r="K1260">
        <v>1</v>
      </c>
      <c r="L1260">
        <v>1.043833</v>
      </c>
      <c r="M1260" t="s">
        <v>27</v>
      </c>
      <c r="N1260">
        <v>0.91669999999999996</v>
      </c>
      <c r="O1260">
        <v>1.0552729999999999</v>
      </c>
      <c r="P1260" t="s">
        <v>28</v>
      </c>
      <c r="Q1260">
        <v>1</v>
      </c>
      <c r="R1260">
        <v>1.2571669999999999</v>
      </c>
    </row>
    <row r="1261" spans="1:18" hidden="1" x14ac:dyDescent="0.2">
      <c r="A1261">
        <v>5352</v>
      </c>
      <c r="B1261" t="s">
        <v>1550</v>
      </c>
      <c r="C1261" t="str">
        <f t="shared" si="19"/>
        <v>Phon</v>
      </c>
      <c r="D1261">
        <v>9</v>
      </c>
      <c r="E1261">
        <v>0</v>
      </c>
      <c r="F1261" t="s">
        <v>1547</v>
      </c>
      <c r="G1261" t="s">
        <v>25</v>
      </c>
      <c r="H1261">
        <v>1</v>
      </c>
      <c r="I1261">
        <v>0.88849999999999996</v>
      </c>
      <c r="J1261" t="s">
        <v>26</v>
      </c>
      <c r="K1261">
        <v>0.5</v>
      </c>
      <c r="L1261">
        <v>1.240167</v>
      </c>
      <c r="M1261" t="s">
        <v>27</v>
      </c>
      <c r="N1261">
        <v>0.83330000000000004</v>
      </c>
      <c r="O1261">
        <v>1.1012999999999999</v>
      </c>
      <c r="P1261" t="s">
        <v>28</v>
      </c>
      <c r="Q1261">
        <v>0.75</v>
      </c>
      <c r="R1261">
        <v>1.2430000000000001</v>
      </c>
    </row>
    <row r="1262" spans="1:18" x14ac:dyDescent="0.2">
      <c r="A1262">
        <v>5354</v>
      </c>
      <c r="B1262" t="s">
        <v>1551</v>
      </c>
      <c r="C1262" t="str">
        <f t="shared" si="19"/>
        <v>Gram</v>
      </c>
      <c r="D1262">
        <v>5</v>
      </c>
      <c r="E1262">
        <v>0</v>
      </c>
      <c r="F1262" t="s">
        <v>44</v>
      </c>
      <c r="G1262" t="s">
        <v>19</v>
      </c>
      <c r="H1262">
        <v>1</v>
      </c>
      <c r="I1262">
        <v>1.5159</v>
      </c>
      <c r="J1262" t="s">
        <v>20</v>
      </c>
      <c r="K1262">
        <v>0.3</v>
      </c>
      <c r="L1262">
        <v>3.7909999999999999</v>
      </c>
      <c r="M1262" t="s">
        <v>21</v>
      </c>
      <c r="N1262">
        <v>0.5</v>
      </c>
      <c r="O1262">
        <v>2.0222000000000002</v>
      </c>
      <c r="P1262" t="s">
        <v>22</v>
      </c>
      <c r="Q1262">
        <v>0.8</v>
      </c>
      <c r="R1262">
        <v>2.4773749999999999</v>
      </c>
    </row>
    <row r="1263" spans="1:18" x14ac:dyDescent="0.2">
      <c r="A1263">
        <v>5354</v>
      </c>
      <c r="B1263" t="s">
        <v>1552</v>
      </c>
      <c r="C1263" t="str">
        <f t="shared" si="19"/>
        <v>Gram</v>
      </c>
      <c r="D1263">
        <v>15</v>
      </c>
      <c r="E1263">
        <v>1</v>
      </c>
      <c r="F1263" t="s">
        <v>44</v>
      </c>
      <c r="G1263" t="s">
        <v>19</v>
      </c>
      <c r="H1263">
        <v>0.8</v>
      </c>
      <c r="I1263">
        <v>1.6391249999999999</v>
      </c>
      <c r="J1263" t="s">
        <v>20</v>
      </c>
      <c r="K1263">
        <v>0.3</v>
      </c>
      <c r="L1263">
        <v>3.2440000000000002</v>
      </c>
      <c r="M1263" t="s">
        <v>21</v>
      </c>
      <c r="N1263">
        <v>0.8</v>
      </c>
      <c r="O1263">
        <v>2.074875</v>
      </c>
      <c r="P1263" t="s">
        <v>22</v>
      </c>
      <c r="Q1263">
        <v>0.6</v>
      </c>
      <c r="R1263">
        <v>2.3391670000000002</v>
      </c>
    </row>
    <row r="1264" spans="1:18" hidden="1" x14ac:dyDescent="0.2">
      <c r="A1264">
        <v>5354</v>
      </c>
      <c r="B1264" t="s">
        <v>1553</v>
      </c>
      <c r="C1264" t="str">
        <f t="shared" si="19"/>
        <v>Phon</v>
      </c>
      <c r="D1264">
        <v>27</v>
      </c>
      <c r="E1264">
        <v>1</v>
      </c>
      <c r="F1264" t="s">
        <v>44</v>
      </c>
      <c r="G1264" t="s">
        <v>25</v>
      </c>
      <c r="H1264">
        <v>1</v>
      </c>
      <c r="I1264">
        <v>1.0345</v>
      </c>
      <c r="J1264" t="s">
        <v>26</v>
      </c>
      <c r="K1264">
        <v>1</v>
      </c>
      <c r="L1264">
        <v>0.97863599999999995</v>
      </c>
      <c r="M1264" t="s">
        <v>27</v>
      </c>
      <c r="N1264">
        <v>1</v>
      </c>
      <c r="O1264">
        <v>1.0229999999999999</v>
      </c>
      <c r="P1264" t="s">
        <v>28</v>
      </c>
      <c r="Q1264">
        <v>0.16669999999999999</v>
      </c>
      <c r="R1264">
        <v>1.0994999999999999</v>
      </c>
    </row>
    <row r="1265" spans="1:18" hidden="1" x14ac:dyDescent="0.2">
      <c r="A1265">
        <v>5354</v>
      </c>
      <c r="B1265" t="s">
        <v>1554</v>
      </c>
      <c r="C1265" t="str">
        <f t="shared" si="19"/>
        <v>Phon</v>
      </c>
      <c r="D1265">
        <v>15</v>
      </c>
      <c r="E1265">
        <v>0</v>
      </c>
      <c r="F1265" t="s">
        <v>44</v>
      </c>
      <c r="G1265" t="s">
        <v>25</v>
      </c>
      <c r="H1265">
        <v>1</v>
      </c>
      <c r="I1265">
        <v>1.542</v>
      </c>
      <c r="J1265" t="s">
        <v>26</v>
      </c>
      <c r="K1265">
        <v>0.83330000000000004</v>
      </c>
      <c r="L1265">
        <v>1.1455</v>
      </c>
      <c r="M1265" t="s">
        <v>27</v>
      </c>
      <c r="N1265">
        <v>0.75</v>
      </c>
      <c r="O1265">
        <v>1.0711109999999999</v>
      </c>
      <c r="P1265" t="s">
        <v>28</v>
      </c>
      <c r="Q1265">
        <v>0.16669999999999999</v>
      </c>
      <c r="R1265">
        <v>1.2264999999999999</v>
      </c>
    </row>
    <row r="1266" spans="1:18" x14ac:dyDescent="0.2">
      <c r="A1266">
        <v>5355</v>
      </c>
      <c r="B1266" t="s">
        <v>1555</v>
      </c>
      <c r="C1266" t="str">
        <f t="shared" si="19"/>
        <v>Gram</v>
      </c>
      <c r="D1266">
        <v>0</v>
      </c>
      <c r="E1266">
        <v>0</v>
      </c>
      <c r="F1266" t="s">
        <v>1556</v>
      </c>
      <c r="G1266" t="s">
        <v>19</v>
      </c>
      <c r="H1266">
        <v>0.9</v>
      </c>
      <c r="I1266">
        <v>0.85311099999999995</v>
      </c>
      <c r="J1266" t="s">
        <v>20</v>
      </c>
      <c r="K1266">
        <v>0.4</v>
      </c>
      <c r="L1266">
        <v>4.484</v>
      </c>
      <c r="M1266" t="s">
        <v>21</v>
      </c>
      <c r="N1266">
        <v>0.4</v>
      </c>
      <c r="O1266">
        <v>3.89825</v>
      </c>
      <c r="P1266" t="s">
        <v>22</v>
      </c>
      <c r="Q1266">
        <v>0.9</v>
      </c>
      <c r="R1266">
        <v>2.992111</v>
      </c>
    </row>
    <row r="1267" spans="1:18" x14ac:dyDescent="0.2">
      <c r="A1267">
        <v>5355</v>
      </c>
      <c r="B1267" t="s">
        <v>1557</v>
      </c>
      <c r="C1267" t="str">
        <f t="shared" si="19"/>
        <v>Gram</v>
      </c>
      <c r="D1267">
        <v>0</v>
      </c>
      <c r="E1267">
        <v>0</v>
      </c>
      <c r="F1267" t="s">
        <v>1556</v>
      </c>
      <c r="G1267" t="s">
        <v>19</v>
      </c>
      <c r="H1267">
        <v>1</v>
      </c>
      <c r="I1267">
        <v>0.92722199999999999</v>
      </c>
      <c r="J1267" t="s">
        <v>20</v>
      </c>
      <c r="K1267">
        <v>0.4</v>
      </c>
      <c r="L1267">
        <v>4.9672499999999999</v>
      </c>
      <c r="M1267" t="s">
        <v>21</v>
      </c>
      <c r="N1267">
        <v>0.6</v>
      </c>
      <c r="O1267">
        <v>2.9658329999999999</v>
      </c>
      <c r="P1267" t="s">
        <v>22</v>
      </c>
      <c r="Q1267">
        <v>0.6</v>
      </c>
      <c r="R1267">
        <v>2.7686670000000002</v>
      </c>
    </row>
    <row r="1268" spans="1:18" x14ac:dyDescent="0.2">
      <c r="A1268">
        <v>5355</v>
      </c>
      <c r="B1268" t="s">
        <v>1558</v>
      </c>
      <c r="C1268" t="str">
        <f t="shared" si="19"/>
        <v>Gram</v>
      </c>
      <c r="D1268">
        <v>0</v>
      </c>
      <c r="E1268">
        <v>0</v>
      </c>
      <c r="F1268" t="s">
        <v>1556</v>
      </c>
      <c r="G1268" t="s">
        <v>19</v>
      </c>
      <c r="H1268">
        <v>0.9</v>
      </c>
      <c r="I1268">
        <v>0.91287499999999999</v>
      </c>
      <c r="J1268" t="s">
        <v>20</v>
      </c>
      <c r="K1268">
        <v>0.3</v>
      </c>
      <c r="L1268">
        <v>5.0706670000000003</v>
      </c>
      <c r="M1268" t="s">
        <v>21</v>
      </c>
      <c r="N1268">
        <v>0.5</v>
      </c>
      <c r="O1268">
        <v>3.8626</v>
      </c>
      <c r="P1268" t="s">
        <v>22</v>
      </c>
      <c r="Q1268">
        <v>0.9</v>
      </c>
      <c r="R1268">
        <v>3.6174439999999999</v>
      </c>
    </row>
    <row r="1269" spans="1:18" x14ac:dyDescent="0.2">
      <c r="A1269">
        <v>5355</v>
      </c>
      <c r="B1269" t="s">
        <v>1559</v>
      </c>
      <c r="C1269" t="str">
        <f t="shared" si="19"/>
        <v>Gram</v>
      </c>
      <c r="D1269">
        <v>0</v>
      </c>
      <c r="E1269">
        <v>0</v>
      </c>
      <c r="F1269" t="s">
        <v>1556</v>
      </c>
      <c r="G1269" t="s">
        <v>19</v>
      </c>
      <c r="H1269">
        <v>0.9</v>
      </c>
      <c r="I1269">
        <v>0.92844400000000005</v>
      </c>
      <c r="J1269" t="s">
        <v>20</v>
      </c>
      <c r="K1269">
        <v>0.2</v>
      </c>
      <c r="L1269">
        <v>5.5585000000000004</v>
      </c>
      <c r="M1269" t="s">
        <v>21</v>
      </c>
      <c r="N1269">
        <v>0.2</v>
      </c>
      <c r="O1269">
        <v>4.2714999999999996</v>
      </c>
      <c r="P1269" t="s">
        <v>22</v>
      </c>
      <c r="Q1269">
        <v>0.5</v>
      </c>
      <c r="R1269">
        <v>3.1534</v>
      </c>
    </row>
    <row r="1270" spans="1:18" hidden="1" x14ac:dyDescent="0.2">
      <c r="A1270">
        <v>5355</v>
      </c>
      <c r="B1270" t="s">
        <v>1560</v>
      </c>
      <c r="C1270" t="str">
        <f t="shared" si="19"/>
        <v>Phon</v>
      </c>
      <c r="D1270">
        <v>0</v>
      </c>
      <c r="E1270">
        <v>0</v>
      </c>
      <c r="F1270" t="s">
        <v>1556</v>
      </c>
      <c r="G1270" t="s">
        <v>25</v>
      </c>
      <c r="H1270">
        <v>0.91669999999999996</v>
      </c>
      <c r="I1270">
        <v>0.90309099999999998</v>
      </c>
      <c r="J1270" t="s">
        <v>26</v>
      </c>
      <c r="K1270">
        <v>0.25</v>
      </c>
      <c r="L1270">
        <v>1.6879999999999999</v>
      </c>
      <c r="M1270" t="s">
        <v>27</v>
      </c>
      <c r="N1270">
        <v>0.58330000000000004</v>
      </c>
      <c r="O1270">
        <v>1.398571</v>
      </c>
      <c r="P1270" t="s">
        <v>28</v>
      </c>
      <c r="Q1270">
        <v>0.75</v>
      </c>
      <c r="R1270">
        <v>1.9061110000000001</v>
      </c>
    </row>
    <row r="1271" spans="1:18" hidden="1" x14ac:dyDescent="0.2">
      <c r="A1271">
        <v>5355</v>
      </c>
      <c r="B1271" t="s">
        <v>1561</v>
      </c>
      <c r="C1271" t="str">
        <f t="shared" si="19"/>
        <v>Phon</v>
      </c>
      <c r="D1271">
        <v>0</v>
      </c>
      <c r="E1271">
        <v>0</v>
      </c>
      <c r="F1271" t="s">
        <v>1556</v>
      </c>
      <c r="G1271" t="s">
        <v>25</v>
      </c>
      <c r="H1271">
        <v>0.91669999999999996</v>
      </c>
      <c r="I1271">
        <v>0.79418200000000005</v>
      </c>
      <c r="J1271" t="s">
        <v>26</v>
      </c>
      <c r="K1271">
        <v>0.41670000000000001</v>
      </c>
      <c r="L1271">
        <v>1.9785999999999999</v>
      </c>
      <c r="M1271" t="s">
        <v>27</v>
      </c>
      <c r="N1271">
        <v>0.75</v>
      </c>
      <c r="O1271">
        <v>1.685333</v>
      </c>
      <c r="P1271" t="s">
        <v>28</v>
      </c>
      <c r="Q1271">
        <v>0.66669999999999996</v>
      </c>
      <c r="R1271">
        <v>2.0586250000000001</v>
      </c>
    </row>
    <row r="1272" spans="1:18" hidden="1" x14ac:dyDescent="0.2">
      <c r="A1272">
        <v>5355</v>
      </c>
      <c r="B1272" t="s">
        <v>1562</v>
      </c>
      <c r="C1272" t="str">
        <f t="shared" si="19"/>
        <v>Phon</v>
      </c>
      <c r="D1272">
        <v>0</v>
      </c>
      <c r="E1272">
        <v>0</v>
      </c>
      <c r="F1272" t="s">
        <v>1556</v>
      </c>
      <c r="G1272" t="s">
        <v>25</v>
      </c>
      <c r="H1272">
        <v>0.91669999999999996</v>
      </c>
      <c r="I1272">
        <v>0.894455</v>
      </c>
      <c r="J1272" t="s">
        <v>26</v>
      </c>
      <c r="K1272">
        <v>0.58330000000000004</v>
      </c>
      <c r="L1272">
        <v>1.9159999999999999</v>
      </c>
      <c r="M1272" t="s">
        <v>27</v>
      </c>
      <c r="N1272">
        <v>1</v>
      </c>
      <c r="O1272">
        <v>1.346333</v>
      </c>
      <c r="P1272" t="s">
        <v>28</v>
      </c>
      <c r="Q1272">
        <v>0.41670000000000001</v>
      </c>
      <c r="R1272">
        <v>2.4087999999999998</v>
      </c>
    </row>
    <row r="1273" spans="1:18" hidden="1" x14ac:dyDescent="0.2">
      <c r="A1273">
        <v>5355</v>
      </c>
      <c r="B1273" t="s">
        <v>1563</v>
      </c>
      <c r="C1273" t="str">
        <f t="shared" si="19"/>
        <v>Plaus</v>
      </c>
      <c r="D1273">
        <v>0</v>
      </c>
      <c r="E1273">
        <v>0</v>
      </c>
      <c r="F1273" t="s">
        <v>1564</v>
      </c>
      <c r="G1273" t="s">
        <v>32</v>
      </c>
      <c r="H1273">
        <v>1</v>
      </c>
      <c r="I1273">
        <v>1.1348</v>
      </c>
      <c r="J1273" t="s">
        <v>33</v>
      </c>
      <c r="K1273">
        <v>0.5</v>
      </c>
      <c r="L1273">
        <v>3.0566</v>
      </c>
      <c r="M1273" t="s">
        <v>34</v>
      </c>
      <c r="N1273">
        <v>0.9</v>
      </c>
      <c r="O1273">
        <v>2.7527780000000002</v>
      </c>
      <c r="P1273" t="s">
        <v>35</v>
      </c>
      <c r="Q1273">
        <v>0.7</v>
      </c>
      <c r="R1273">
        <v>3.4211429999999998</v>
      </c>
    </row>
    <row r="1274" spans="1:18" hidden="1" x14ac:dyDescent="0.2">
      <c r="A1274">
        <v>5355</v>
      </c>
      <c r="B1274" t="s">
        <v>1565</v>
      </c>
      <c r="C1274" t="str">
        <f t="shared" si="19"/>
        <v>Plaus</v>
      </c>
      <c r="D1274">
        <v>0</v>
      </c>
      <c r="E1274">
        <v>0</v>
      </c>
      <c r="F1274" t="s">
        <v>1564</v>
      </c>
      <c r="G1274" t="s">
        <v>32</v>
      </c>
      <c r="H1274">
        <v>1</v>
      </c>
      <c r="I1274">
        <v>1.0209999999999999</v>
      </c>
      <c r="J1274" t="s">
        <v>33</v>
      </c>
      <c r="K1274">
        <v>0.4</v>
      </c>
      <c r="L1274">
        <v>2.1244999999999998</v>
      </c>
      <c r="M1274" t="s">
        <v>34</v>
      </c>
      <c r="N1274">
        <v>0.9</v>
      </c>
      <c r="O1274">
        <v>2.2186669999999999</v>
      </c>
      <c r="P1274" t="s">
        <v>35</v>
      </c>
      <c r="Q1274">
        <v>0.7</v>
      </c>
      <c r="R1274">
        <v>2.6322860000000001</v>
      </c>
    </row>
    <row r="1275" spans="1:18" hidden="1" x14ac:dyDescent="0.2">
      <c r="A1275">
        <v>5355</v>
      </c>
      <c r="B1275" t="s">
        <v>1566</v>
      </c>
      <c r="C1275" t="str">
        <f t="shared" si="19"/>
        <v>Sem</v>
      </c>
      <c r="D1275">
        <v>0</v>
      </c>
      <c r="E1275">
        <v>0</v>
      </c>
      <c r="F1275" t="s">
        <v>1564</v>
      </c>
      <c r="G1275" t="s">
        <v>38</v>
      </c>
      <c r="H1275">
        <v>1</v>
      </c>
      <c r="I1275">
        <v>1.069833</v>
      </c>
      <c r="J1275" t="s">
        <v>39</v>
      </c>
      <c r="K1275">
        <v>0.91669999999999996</v>
      </c>
      <c r="L1275">
        <v>1.585</v>
      </c>
      <c r="M1275" t="s">
        <v>40</v>
      </c>
      <c r="N1275">
        <v>0.58330000000000004</v>
      </c>
      <c r="O1275">
        <v>1.990429</v>
      </c>
      <c r="P1275" t="s">
        <v>41</v>
      </c>
      <c r="Q1275">
        <v>0.41670000000000001</v>
      </c>
      <c r="R1275">
        <v>1.8395999999999999</v>
      </c>
    </row>
    <row r="1276" spans="1:18" hidden="1" x14ac:dyDescent="0.2">
      <c r="A1276">
        <v>5355</v>
      </c>
      <c r="B1276" t="s">
        <v>1567</v>
      </c>
      <c r="C1276" t="str">
        <f t="shared" si="19"/>
        <v>Sem</v>
      </c>
      <c r="D1276">
        <v>0</v>
      </c>
      <c r="E1276">
        <v>0</v>
      </c>
      <c r="F1276" t="s">
        <v>1564</v>
      </c>
      <c r="G1276" t="s">
        <v>38</v>
      </c>
      <c r="H1276">
        <v>1</v>
      </c>
      <c r="I1276">
        <v>0.80958300000000005</v>
      </c>
      <c r="J1276" t="s">
        <v>39</v>
      </c>
      <c r="K1276">
        <v>0.75</v>
      </c>
      <c r="L1276">
        <v>1.538</v>
      </c>
      <c r="M1276" t="s">
        <v>40</v>
      </c>
      <c r="N1276">
        <v>0.83330000000000004</v>
      </c>
      <c r="O1276">
        <v>1.6534</v>
      </c>
      <c r="P1276" t="s">
        <v>41</v>
      </c>
      <c r="Q1276">
        <v>0.75</v>
      </c>
      <c r="R1276">
        <v>1.993222</v>
      </c>
    </row>
    <row r="1277" spans="1:18" x14ac:dyDescent="0.2">
      <c r="A1277">
        <v>5357</v>
      </c>
      <c r="B1277" t="s">
        <v>1568</v>
      </c>
      <c r="C1277" t="str">
        <f t="shared" si="19"/>
        <v>Gram</v>
      </c>
      <c r="D1277">
        <v>7</v>
      </c>
      <c r="E1277">
        <v>0</v>
      </c>
      <c r="F1277" t="s">
        <v>976</v>
      </c>
      <c r="G1277" t="s">
        <v>19</v>
      </c>
      <c r="H1277">
        <v>1</v>
      </c>
      <c r="I1277">
        <v>1.1496</v>
      </c>
      <c r="J1277" t="s">
        <v>20</v>
      </c>
      <c r="K1277">
        <v>0.8</v>
      </c>
      <c r="L1277">
        <v>3.8526250000000002</v>
      </c>
      <c r="M1277" t="s">
        <v>21</v>
      </c>
      <c r="N1277">
        <v>0.9</v>
      </c>
      <c r="O1277">
        <v>1.969889</v>
      </c>
      <c r="P1277" t="s">
        <v>22</v>
      </c>
      <c r="Q1277">
        <v>0.9</v>
      </c>
      <c r="R1277">
        <v>2.0508890000000002</v>
      </c>
    </row>
    <row r="1278" spans="1:18" x14ac:dyDescent="0.2">
      <c r="A1278">
        <v>5357</v>
      </c>
      <c r="B1278" t="s">
        <v>1569</v>
      </c>
      <c r="C1278" t="str">
        <f t="shared" si="19"/>
        <v>Gram</v>
      </c>
      <c r="D1278">
        <v>0</v>
      </c>
      <c r="E1278">
        <v>0</v>
      </c>
      <c r="F1278" t="s">
        <v>976</v>
      </c>
      <c r="G1278" t="s">
        <v>19</v>
      </c>
      <c r="H1278">
        <v>0.8</v>
      </c>
      <c r="I1278">
        <v>1.0609999999999999</v>
      </c>
      <c r="J1278" t="s">
        <v>20</v>
      </c>
      <c r="K1278">
        <v>0.8</v>
      </c>
      <c r="L1278">
        <v>3.5291429999999999</v>
      </c>
      <c r="M1278" t="s">
        <v>21</v>
      </c>
      <c r="N1278">
        <v>0.9</v>
      </c>
      <c r="O1278">
        <v>2.4142220000000001</v>
      </c>
      <c r="P1278" t="s">
        <v>22</v>
      </c>
      <c r="Q1278">
        <v>0.7</v>
      </c>
      <c r="R1278">
        <v>2.3158569999999998</v>
      </c>
    </row>
    <row r="1279" spans="1:18" hidden="1" x14ac:dyDescent="0.2">
      <c r="A1279">
        <v>5357</v>
      </c>
      <c r="B1279" t="s">
        <v>1570</v>
      </c>
      <c r="C1279" t="str">
        <f t="shared" si="19"/>
        <v>Phon</v>
      </c>
      <c r="D1279">
        <v>0</v>
      </c>
      <c r="E1279">
        <v>0</v>
      </c>
      <c r="F1279" t="s">
        <v>976</v>
      </c>
      <c r="G1279" t="s">
        <v>25</v>
      </c>
      <c r="H1279">
        <v>1</v>
      </c>
      <c r="I1279">
        <v>0.98408300000000004</v>
      </c>
      <c r="J1279" t="s">
        <v>26</v>
      </c>
      <c r="K1279">
        <v>0.5</v>
      </c>
      <c r="L1279">
        <v>1.373667</v>
      </c>
      <c r="M1279" t="s">
        <v>27</v>
      </c>
      <c r="N1279">
        <v>1</v>
      </c>
      <c r="O1279">
        <v>1.4950000000000001</v>
      </c>
      <c r="P1279" t="s">
        <v>28</v>
      </c>
      <c r="Q1279">
        <v>0.66669999999999996</v>
      </c>
      <c r="R1279">
        <v>1.466</v>
      </c>
    </row>
    <row r="1280" spans="1:18" hidden="1" x14ac:dyDescent="0.2">
      <c r="A1280">
        <v>5357</v>
      </c>
      <c r="B1280" t="s">
        <v>1571</v>
      </c>
      <c r="C1280" t="str">
        <f t="shared" si="19"/>
        <v>Phon</v>
      </c>
      <c r="D1280">
        <v>0</v>
      </c>
      <c r="E1280">
        <v>0</v>
      </c>
      <c r="F1280" t="s">
        <v>976</v>
      </c>
      <c r="G1280" t="s">
        <v>25</v>
      </c>
      <c r="H1280">
        <v>0.91669999999999996</v>
      </c>
      <c r="I1280">
        <v>1.1607270000000001</v>
      </c>
      <c r="J1280" t="s">
        <v>26</v>
      </c>
      <c r="K1280">
        <v>0.5</v>
      </c>
      <c r="L1280">
        <v>1.563833</v>
      </c>
      <c r="M1280" t="s">
        <v>27</v>
      </c>
      <c r="N1280">
        <v>0.83330000000000004</v>
      </c>
      <c r="O1280">
        <v>1.1465000000000001</v>
      </c>
      <c r="P1280" t="s">
        <v>28</v>
      </c>
      <c r="Q1280">
        <v>0.75</v>
      </c>
      <c r="R1280">
        <v>1.5833330000000001</v>
      </c>
    </row>
    <row r="1281" spans="1:18" hidden="1" x14ac:dyDescent="0.2">
      <c r="A1281">
        <v>5357</v>
      </c>
      <c r="B1281" t="s">
        <v>1572</v>
      </c>
      <c r="C1281" t="str">
        <f t="shared" si="19"/>
        <v>Plaus</v>
      </c>
      <c r="D1281">
        <v>0</v>
      </c>
      <c r="E1281">
        <v>0</v>
      </c>
      <c r="F1281" t="s">
        <v>1573</v>
      </c>
      <c r="G1281" t="s">
        <v>32</v>
      </c>
      <c r="H1281">
        <v>1</v>
      </c>
      <c r="I1281">
        <v>1.403667</v>
      </c>
      <c r="J1281" t="s">
        <v>33</v>
      </c>
      <c r="K1281">
        <v>0.7</v>
      </c>
      <c r="L1281">
        <v>2.0895709999999998</v>
      </c>
      <c r="M1281" t="s">
        <v>34</v>
      </c>
      <c r="N1281">
        <v>0.9</v>
      </c>
      <c r="O1281">
        <v>2.1378889999999999</v>
      </c>
      <c r="P1281" t="s">
        <v>35</v>
      </c>
      <c r="Q1281">
        <v>0.7</v>
      </c>
      <c r="R1281">
        <v>2.1615709999999999</v>
      </c>
    </row>
    <row r="1282" spans="1:18" hidden="1" x14ac:dyDescent="0.2">
      <c r="A1282">
        <v>5357</v>
      </c>
      <c r="B1282" t="s">
        <v>1574</v>
      </c>
      <c r="C1282" t="str">
        <f t="shared" si="19"/>
        <v>Plaus</v>
      </c>
      <c r="D1282">
        <v>19</v>
      </c>
      <c r="E1282">
        <v>0</v>
      </c>
      <c r="F1282" t="s">
        <v>1573</v>
      </c>
      <c r="G1282" t="s">
        <v>32</v>
      </c>
      <c r="H1282">
        <v>0.8</v>
      </c>
      <c r="I1282">
        <v>1.18025</v>
      </c>
      <c r="J1282" t="s">
        <v>33</v>
      </c>
      <c r="K1282">
        <v>0.9</v>
      </c>
      <c r="L1282">
        <v>2.3356669999999999</v>
      </c>
      <c r="M1282" t="s">
        <v>34</v>
      </c>
      <c r="N1282">
        <v>1</v>
      </c>
      <c r="O1282">
        <v>1.8720000000000001</v>
      </c>
      <c r="P1282" t="s">
        <v>35</v>
      </c>
      <c r="Q1282">
        <v>1</v>
      </c>
      <c r="R1282">
        <v>1.6242000000000001</v>
      </c>
    </row>
    <row r="1283" spans="1:18" hidden="1" x14ac:dyDescent="0.2">
      <c r="A1283">
        <v>5357</v>
      </c>
      <c r="B1283" t="s">
        <v>1575</v>
      </c>
      <c r="C1283" t="str">
        <f t="shared" si="19"/>
        <v>Sem</v>
      </c>
      <c r="D1283">
        <v>0</v>
      </c>
      <c r="E1283">
        <v>0</v>
      </c>
      <c r="F1283" t="s">
        <v>1573</v>
      </c>
      <c r="G1283" t="s">
        <v>38</v>
      </c>
      <c r="H1283">
        <v>0.91669999999999996</v>
      </c>
      <c r="I1283">
        <v>0.94899999999999995</v>
      </c>
      <c r="J1283" t="s">
        <v>39</v>
      </c>
      <c r="K1283">
        <v>0.91669999999999996</v>
      </c>
      <c r="L1283">
        <v>1.3220909999999999</v>
      </c>
      <c r="M1283" t="s">
        <v>40</v>
      </c>
      <c r="N1283">
        <v>1</v>
      </c>
      <c r="O1283">
        <v>1.3749169999999999</v>
      </c>
      <c r="P1283" t="s">
        <v>41</v>
      </c>
      <c r="Q1283">
        <v>0.75</v>
      </c>
      <c r="R1283">
        <v>1.416444</v>
      </c>
    </row>
    <row r="1284" spans="1:18" hidden="1" x14ac:dyDescent="0.2">
      <c r="A1284">
        <v>5357</v>
      </c>
      <c r="B1284" t="s">
        <v>1576</v>
      </c>
      <c r="C1284" t="str">
        <f t="shared" ref="C1284:C1347" si="20">MID(B1284,SEARCH("task-",B1284)+5,SEARCH("_acq",B1284)-SEARCH("task-",B1284)-5)</f>
        <v>Sem</v>
      </c>
      <c r="D1284">
        <v>0</v>
      </c>
      <c r="E1284">
        <v>0</v>
      </c>
      <c r="F1284" t="s">
        <v>1573</v>
      </c>
      <c r="G1284" t="s">
        <v>38</v>
      </c>
      <c r="H1284">
        <v>0.91669999999999996</v>
      </c>
      <c r="I1284">
        <v>1.0626359999999999</v>
      </c>
      <c r="J1284" t="s">
        <v>39</v>
      </c>
      <c r="K1284">
        <v>0.83330000000000004</v>
      </c>
      <c r="L1284">
        <v>1.1990000000000001</v>
      </c>
      <c r="M1284" t="s">
        <v>40</v>
      </c>
      <c r="N1284">
        <v>1</v>
      </c>
      <c r="O1284">
        <v>1.2130000000000001</v>
      </c>
      <c r="P1284" t="s">
        <v>41</v>
      </c>
      <c r="Q1284">
        <v>0.83330000000000004</v>
      </c>
      <c r="R1284">
        <v>1.4994000000000001</v>
      </c>
    </row>
    <row r="1285" spans="1:18" hidden="1" x14ac:dyDescent="0.2">
      <c r="A1285">
        <v>5357</v>
      </c>
      <c r="B1285" t="s">
        <v>1577</v>
      </c>
      <c r="C1285" t="str">
        <f t="shared" si="20"/>
        <v>Sem</v>
      </c>
      <c r="D1285">
        <v>0</v>
      </c>
      <c r="E1285">
        <v>0</v>
      </c>
      <c r="F1285" t="s">
        <v>1573</v>
      </c>
      <c r="G1285" t="s">
        <v>38</v>
      </c>
      <c r="H1285">
        <v>1</v>
      </c>
      <c r="I1285">
        <v>1.0820829999999999</v>
      </c>
      <c r="J1285" t="s">
        <v>39</v>
      </c>
      <c r="K1285">
        <v>0.91669999999999996</v>
      </c>
      <c r="L1285">
        <v>1.0778179999999999</v>
      </c>
      <c r="M1285" t="s">
        <v>40</v>
      </c>
      <c r="N1285">
        <v>0.83330000000000004</v>
      </c>
      <c r="O1285">
        <v>1.1297999999999999</v>
      </c>
      <c r="P1285" t="s">
        <v>41</v>
      </c>
      <c r="Q1285">
        <v>0.66669999999999996</v>
      </c>
      <c r="R1285">
        <v>1.283714</v>
      </c>
    </row>
    <row r="1286" spans="1:18" x14ac:dyDescent="0.2">
      <c r="A1286">
        <v>5358</v>
      </c>
      <c r="B1286" t="s">
        <v>1578</v>
      </c>
      <c r="C1286" t="str">
        <f t="shared" si="20"/>
        <v>Gram</v>
      </c>
      <c r="D1286">
        <v>11</v>
      </c>
      <c r="E1286">
        <v>0</v>
      </c>
      <c r="F1286" t="s">
        <v>1579</v>
      </c>
      <c r="G1286" t="s">
        <v>19</v>
      </c>
      <c r="H1286">
        <v>0.8</v>
      </c>
      <c r="I1286">
        <v>1.1990000000000001</v>
      </c>
      <c r="J1286" t="s">
        <v>20</v>
      </c>
      <c r="K1286">
        <v>0.5</v>
      </c>
      <c r="L1286">
        <v>3.2530000000000001</v>
      </c>
      <c r="M1286" t="s">
        <v>21</v>
      </c>
      <c r="N1286">
        <v>0.8</v>
      </c>
      <c r="O1286">
        <v>1.6759999999999999</v>
      </c>
      <c r="P1286" t="s">
        <v>22</v>
      </c>
      <c r="Q1286">
        <v>0.8</v>
      </c>
      <c r="R1286">
        <v>1.7437499999999999</v>
      </c>
    </row>
    <row r="1287" spans="1:18" x14ac:dyDescent="0.2">
      <c r="A1287">
        <v>5358</v>
      </c>
      <c r="B1287" t="s">
        <v>1580</v>
      </c>
      <c r="C1287" t="str">
        <f t="shared" si="20"/>
        <v>Gram</v>
      </c>
      <c r="D1287">
        <v>49</v>
      </c>
      <c r="E1287">
        <v>0</v>
      </c>
      <c r="F1287" t="s">
        <v>1579</v>
      </c>
      <c r="G1287" t="s">
        <v>19</v>
      </c>
      <c r="H1287">
        <v>1</v>
      </c>
      <c r="I1287">
        <v>0.99519999999999997</v>
      </c>
      <c r="J1287" t="s">
        <v>20</v>
      </c>
      <c r="K1287">
        <v>0.7</v>
      </c>
      <c r="L1287">
        <v>3.1881430000000002</v>
      </c>
      <c r="M1287" t="s">
        <v>21</v>
      </c>
      <c r="N1287">
        <v>0.6</v>
      </c>
      <c r="O1287">
        <v>1.9183330000000001</v>
      </c>
      <c r="P1287" t="s">
        <v>22</v>
      </c>
      <c r="Q1287">
        <v>0.6</v>
      </c>
      <c r="R1287">
        <v>2.209333</v>
      </c>
    </row>
    <row r="1288" spans="1:18" hidden="1" x14ac:dyDescent="0.2">
      <c r="A1288">
        <v>5358</v>
      </c>
      <c r="B1288" t="s">
        <v>1581</v>
      </c>
      <c r="C1288" t="str">
        <f t="shared" si="20"/>
        <v>Phon</v>
      </c>
      <c r="D1288">
        <v>34</v>
      </c>
      <c r="E1288">
        <v>1</v>
      </c>
      <c r="F1288" t="s">
        <v>1579</v>
      </c>
      <c r="G1288" t="s">
        <v>25</v>
      </c>
      <c r="H1288">
        <v>0.66669999999999996</v>
      </c>
      <c r="I1288">
        <v>1.12625</v>
      </c>
      <c r="J1288" t="s">
        <v>26</v>
      </c>
      <c r="K1288">
        <v>0.5</v>
      </c>
      <c r="L1288">
        <v>1.2228330000000001</v>
      </c>
      <c r="M1288" t="s">
        <v>27</v>
      </c>
      <c r="N1288">
        <v>0.41670000000000001</v>
      </c>
      <c r="O1288">
        <v>1.0648</v>
      </c>
      <c r="P1288" t="s">
        <v>28</v>
      </c>
      <c r="Q1288">
        <v>0.33329999999999999</v>
      </c>
      <c r="R1288">
        <v>1.2277499999999999</v>
      </c>
    </row>
    <row r="1289" spans="1:18" hidden="1" x14ac:dyDescent="0.2">
      <c r="A1289">
        <v>5358</v>
      </c>
      <c r="B1289" t="s">
        <v>1582</v>
      </c>
      <c r="C1289" t="str">
        <f t="shared" si="20"/>
        <v>Phon</v>
      </c>
      <c r="D1289">
        <v>51</v>
      </c>
      <c r="E1289">
        <v>1</v>
      </c>
      <c r="F1289" t="s">
        <v>1579</v>
      </c>
      <c r="G1289" t="s">
        <v>25</v>
      </c>
      <c r="H1289">
        <v>1</v>
      </c>
      <c r="I1289">
        <v>1.1639999999999999</v>
      </c>
      <c r="J1289" t="s">
        <v>26</v>
      </c>
      <c r="K1289">
        <v>0.58330000000000004</v>
      </c>
      <c r="L1289">
        <v>0.995</v>
      </c>
      <c r="M1289" t="s">
        <v>27</v>
      </c>
      <c r="N1289">
        <v>0.83330000000000004</v>
      </c>
      <c r="O1289">
        <v>1.1408</v>
      </c>
      <c r="P1289" t="s">
        <v>28</v>
      </c>
      <c r="Q1289">
        <v>0.33329999999999999</v>
      </c>
      <c r="R1289">
        <v>1.37</v>
      </c>
    </row>
    <row r="1290" spans="1:18" x14ac:dyDescent="0.2">
      <c r="A1290">
        <v>5362</v>
      </c>
      <c r="B1290" t="s">
        <v>1583</v>
      </c>
      <c r="C1290" t="str">
        <f t="shared" si="20"/>
        <v>Gram</v>
      </c>
      <c r="D1290">
        <v>2</v>
      </c>
      <c r="E1290">
        <v>0</v>
      </c>
      <c r="F1290" t="s">
        <v>1584</v>
      </c>
      <c r="G1290" t="s">
        <v>19</v>
      </c>
      <c r="H1290">
        <v>0.9</v>
      </c>
      <c r="I1290">
        <v>1.0255559999999999</v>
      </c>
      <c r="J1290" t="s">
        <v>20</v>
      </c>
      <c r="K1290">
        <v>0.3</v>
      </c>
      <c r="L1290">
        <v>4.3170000000000002</v>
      </c>
      <c r="M1290" t="s">
        <v>21</v>
      </c>
      <c r="N1290">
        <v>0.7</v>
      </c>
      <c r="O1290">
        <v>2.2440000000000002</v>
      </c>
      <c r="P1290" t="s">
        <v>22</v>
      </c>
      <c r="Q1290">
        <v>0.7</v>
      </c>
      <c r="R1290">
        <v>2.5897139999999998</v>
      </c>
    </row>
    <row r="1291" spans="1:18" x14ac:dyDescent="0.2">
      <c r="A1291">
        <v>5362</v>
      </c>
      <c r="B1291" t="s">
        <v>1585</v>
      </c>
      <c r="C1291" t="str">
        <f t="shared" si="20"/>
        <v>Gram</v>
      </c>
      <c r="D1291">
        <v>0</v>
      </c>
      <c r="E1291">
        <v>0</v>
      </c>
      <c r="F1291" t="s">
        <v>1584</v>
      </c>
      <c r="G1291" t="s">
        <v>19</v>
      </c>
      <c r="H1291">
        <v>0.8</v>
      </c>
      <c r="I1291">
        <v>1.778125</v>
      </c>
      <c r="J1291" t="s">
        <v>20</v>
      </c>
      <c r="K1291">
        <v>0.4</v>
      </c>
      <c r="L1291">
        <v>4.3339999999999996</v>
      </c>
      <c r="M1291" t="s">
        <v>21</v>
      </c>
      <c r="N1291">
        <v>0.5</v>
      </c>
      <c r="O1291">
        <v>3.1576</v>
      </c>
      <c r="P1291" t="s">
        <v>22</v>
      </c>
      <c r="Q1291">
        <v>0.4</v>
      </c>
      <c r="R1291">
        <v>2.9122499999999998</v>
      </c>
    </row>
    <row r="1292" spans="1:18" hidden="1" x14ac:dyDescent="0.2">
      <c r="A1292">
        <v>5362</v>
      </c>
      <c r="B1292" t="s">
        <v>1586</v>
      </c>
      <c r="C1292" t="str">
        <f t="shared" si="20"/>
        <v>Phon</v>
      </c>
      <c r="D1292">
        <v>0</v>
      </c>
      <c r="E1292">
        <v>0</v>
      </c>
      <c r="F1292" t="s">
        <v>1584</v>
      </c>
      <c r="G1292" t="s">
        <v>25</v>
      </c>
      <c r="H1292">
        <v>0.91669999999999996</v>
      </c>
      <c r="I1292">
        <v>1.039364</v>
      </c>
      <c r="J1292" t="s">
        <v>26</v>
      </c>
      <c r="K1292">
        <v>1</v>
      </c>
      <c r="L1292">
        <v>1.70675</v>
      </c>
      <c r="M1292" t="s">
        <v>27</v>
      </c>
      <c r="N1292">
        <v>0.75</v>
      </c>
      <c r="O1292">
        <v>1.3125560000000001</v>
      </c>
      <c r="P1292" t="s">
        <v>28</v>
      </c>
      <c r="Q1292">
        <v>0.66669999999999996</v>
      </c>
      <c r="R1292">
        <v>1.798875</v>
      </c>
    </row>
    <row r="1293" spans="1:18" hidden="1" x14ac:dyDescent="0.2">
      <c r="A1293">
        <v>5362</v>
      </c>
      <c r="B1293" t="s">
        <v>1587</v>
      </c>
      <c r="C1293" t="str">
        <f t="shared" si="20"/>
        <v>Phon</v>
      </c>
      <c r="D1293">
        <v>0</v>
      </c>
      <c r="E1293">
        <v>0</v>
      </c>
      <c r="F1293" t="s">
        <v>1584</v>
      </c>
      <c r="G1293" t="s">
        <v>25</v>
      </c>
      <c r="H1293">
        <v>0.83330000000000004</v>
      </c>
      <c r="I1293">
        <v>0.84750000000000003</v>
      </c>
      <c r="J1293" t="s">
        <v>26</v>
      </c>
      <c r="K1293">
        <v>0.66669999999999996</v>
      </c>
      <c r="L1293">
        <v>1.740429</v>
      </c>
      <c r="M1293" t="s">
        <v>27</v>
      </c>
      <c r="N1293">
        <v>1</v>
      </c>
      <c r="O1293">
        <v>1.4731669999999999</v>
      </c>
      <c r="P1293" t="s">
        <v>28</v>
      </c>
      <c r="Q1293">
        <v>0.41670000000000001</v>
      </c>
      <c r="R1293">
        <v>1.1606000000000001</v>
      </c>
    </row>
    <row r="1294" spans="1:18" hidden="1" x14ac:dyDescent="0.2">
      <c r="A1294">
        <v>5362</v>
      </c>
      <c r="B1294" t="s">
        <v>1588</v>
      </c>
      <c r="C1294" t="str">
        <f t="shared" si="20"/>
        <v>Plaus</v>
      </c>
      <c r="D1294">
        <v>7</v>
      </c>
      <c r="E1294">
        <v>1</v>
      </c>
      <c r="F1294" t="s">
        <v>1589</v>
      </c>
      <c r="G1294" t="s">
        <v>32</v>
      </c>
      <c r="H1294">
        <v>1</v>
      </c>
      <c r="I1294">
        <v>1.0694440000000001</v>
      </c>
      <c r="J1294" t="s">
        <v>33</v>
      </c>
      <c r="K1294">
        <v>0.7</v>
      </c>
      <c r="L1294">
        <v>1.786</v>
      </c>
      <c r="M1294" t="s">
        <v>34</v>
      </c>
      <c r="N1294">
        <v>1</v>
      </c>
      <c r="O1294">
        <v>1.8632</v>
      </c>
      <c r="P1294" t="s">
        <v>35</v>
      </c>
      <c r="Q1294">
        <v>0.5</v>
      </c>
      <c r="R1294">
        <v>1.9930000000000001</v>
      </c>
    </row>
    <row r="1295" spans="1:18" hidden="1" x14ac:dyDescent="0.2">
      <c r="A1295">
        <v>5362</v>
      </c>
      <c r="B1295" t="s">
        <v>1590</v>
      </c>
      <c r="C1295" t="str">
        <f t="shared" si="20"/>
        <v>Plaus</v>
      </c>
      <c r="D1295">
        <v>0</v>
      </c>
      <c r="E1295">
        <v>0</v>
      </c>
      <c r="F1295" t="s">
        <v>1589</v>
      </c>
      <c r="G1295" t="s">
        <v>32</v>
      </c>
      <c r="H1295">
        <v>0.7</v>
      </c>
      <c r="I1295">
        <v>1.5031429999999999</v>
      </c>
      <c r="J1295" t="s">
        <v>33</v>
      </c>
      <c r="K1295">
        <v>0.4</v>
      </c>
      <c r="L1295">
        <v>1.7597499999999999</v>
      </c>
      <c r="M1295" t="s">
        <v>34</v>
      </c>
      <c r="N1295">
        <v>0.3</v>
      </c>
      <c r="O1295">
        <v>2.5190000000000001</v>
      </c>
      <c r="P1295" t="s">
        <v>35</v>
      </c>
      <c r="Q1295">
        <v>0.6</v>
      </c>
      <c r="R1295">
        <v>2.5453329999999998</v>
      </c>
    </row>
    <row r="1296" spans="1:18" hidden="1" x14ac:dyDescent="0.2">
      <c r="A1296">
        <v>5362</v>
      </c>
      <c r="B1296" t="s">
        <v>1591</v>
      </c>
      <c r="C1296" t="str">
        <f t="shared" si="20"/>
        <v>Plaus</v>
      </c>
      <c r="D1296">
        <v>0</v>
      </c>
      <c r="E1296">
        <v>0</v>
      </c>
      <c r="F1296" t="s">
        <v>1592</v>
      </c>
      <c r="G1296" t="s">
        <v>32</v>
      </c>
      <c r="H1296">
        <v>1</v>
      </c>
      <c r="I1296">
        <v>1.1388</v>
      </c>
      <c r="J1296" t="s">
        <v>33</v>
      </c>
      <c r="K1296">
        <v>0.9</v>
      </c>
      <c r="L1296">
        <v>2.4413330000000002</v>
      </c>
      <c r="M1296" t="s">
        <v>34</v>
      </c>
      <c r="N1296">
        <v>0.9</v>
      </c>
      <c r="O1296">
        <v>1.5616669999999999</v>
      </c>
      <c r="P1296" t="s">
        <v>35</v>
      </c>
      <c r="Q1296">
        <v>1</v>
      </c>
      <c r="R1296">
        <v>2.0373999999999999</v>
      </c>
    </row>
    <row r="1297" spans="1:18" hidden="1" x14ac:dyDescent="0.2">
      <c r="A1297">
        <v>5362</v>
      </c>
      <c r="B1297" t="s">
        <v>1593</v>
      </c>
      <c r="C1297" t="str">
        <f t="shared" si="20"/>
        <v>Plaus</v>
      </c>
      <c r="D1297">
        <v>0</v>
      </c>
      <c r="E1297">
        <v>0</v>
      </c>
      <c r="F1297" t="s">
        <v>1592</v>
      </c>
      <c r="G1297" t="s">
        <v>32</v>
      </c>
      <c r="H1297">
        <v>1</v>
      </c>
      <c r="I1297">
        <v>1.2087000000000001</v>
      </c>
      <c r="J1297" t="s">
        <v>33</v>
      </c>
      <c r="K1297">
        <v>0.6</v>
      </c>
      <c r="L1297">
        <v>1.8145</v>
      </c>
      <c r="M1297" t="s">
        <v>34</v>
      </c>
      <c r="N1297">
        <v>1</v>
      </c>
      <c r="O1297">
        <v>1.5637779999999999</v>
      </c>
      <c r="P1297" t="s">
        <v>35</v>
      </c>
      <c r="Q1297">
        <v>0.8</v>
      </c>
      <c r="R1297">
        <v>1.67275</v>
      </c>
    </row>
    <row r="1298" spans="1:18" hidden="1" x14ac:dyDescent="0.2">
      <c r="A1298">
        <v>5362</v>
      </c>
      <c r="B1298" t="s">
        <v>1594</v>
      </c>
      <c r="C1298" t="str">
        <f t="shared" si="20"/>
        <v>Sem</v>
      </c>
      <c r="D1298">
        <v>0</v>
      </c>
      <c r="E1298">
        <v>0</v>
      </c>
      <c r="F1298" t="s">
        <v>1589</v>
      </c>
      <c r="G1298" t="s">
        <v>38</v>
      </c>
      <c r="H1298">
        <v>0.91669999999999996</v>
      </c>
      <c r="I1298">
        <v>1.0203</v>
      </c>
      <c r="J1298" t="s">
        <v>39</v>
      </c>
      <c r="K1298">
        <v>1</v>
      </c>
      <c r="L1298">
        <v>1.146083</v>
      </c>
      <c r="M1298" t="s">
        <v>40</v>
      </c>
      <c r="N1298">
        <v>0.83330000000000004</v>
      </c>
      <c r="O1298">
        <v>1.3593</v>
      </c>
      <c r="P1298" t="s">
        <v>41</v>
      </c>
      <c r="Q1298">
        <v>0.58330000000000004</v>
      </c>
      <c r="R1298">
        <v>1.3517140000000001</v>
      </c>
    </row>
    <row r="1299" spans="1:18" hidden="1" x14ac:dyDescent="0.2">
      <c r="A1299">
        <v>5362</v>
      </c>
      <c r="B1299" t="s">
        <v>1595</v>
      </c>
      <c r="C1299" t="str">
        <f t="shared" si="20"/>
        <v>Sem</v>
      </c>
      <c r="D1299">
        <v>0</v>
      </c>
      <c r="E1299">
        <v>0</v>
      </c>
      <c r="F1299" t="s">
        <v>1589</v>
      </c>
      <c r="G1299" t="s">
        <v>38</v>
      </c>
      <c r="H1299">
        <v>0.83330000000000004</v>
      </c>
      <c r="I1299">
        <v>1.0034000000000001</v>
      </c>
      <c r="J1299" t="s">
        <v>39</v>
      </c>
      <c r="K1299">
        <v>0.75</v>
      </c>
      <c r="L1299">
        <v>1.401556</v>
      </c>
      <c r="M1299" t="s">
        <v>40</v>
      </c>
      <c r="N1299">
        <v>0.83330000000000004</v>
      </c>
      <c r="O1299">
        <v>2.1111</v>
      </c>
      <c r="P1299" t="s">
        <v>41</v>
      </c>
      <c r="Q1299">
        <v>0.25</v>
      </c>
      <c r="R1299">
        <v>1.568667</v>
      </c>
    </row>
    <row r="1300" spans="1:18" hidden="1" x14ac:dyDescent="0.2">
      <c r="A1300">
        <v>5362</v>
      </c>
      <c r="B1300" t="s">
        <v>1596</v>
      </c>
      <c r="C1300" t="str">
        <f t="shared" si="20"/>
        <v>Sem</v>
      </c>
      <c r="D1300">
        <v>0</v>
      </c>
      <c r="E1300">
        <v>0</v>
      </c>
      <c r="F1300" t="s">
        <v>1589</v>
      </c>
      <c r="G1300" t="s">
        <v>38</v>
      </c>
      <c r="H1300">
        <v>0.83330000000000004</v>
      </c>
      <c r="I1300">
        <v>1.1657999999999999</v>
      </c>
      <c r="J1300" t="s">
        <v>39</v>
      </c>
      <c r="K1300">
        <v>0.66669999999999996</v>
      </c>
      <c r="L1300">
        <v>1.385875</v>
      </c>
      <c r="M1300" t="s">
        <v>40</v>
      </c>
      <c r="N1300">
        <v>0.58330000000000004</v>
      </c>
      <c r="O1300">
        <v>1.5451429999999999</v>
      </c>
      <c r="P1300" t="s">
        <v>41</v>
      </c>
      <c r="Q1300">
        <v>0.5</v>
      </c>
      <c r="R1300">
        <v>1.759333</v>
      </c>
    </row>
    <row r="1301" spans="1:18" hidden="1" x14ac:dyDescent="0.2">
      <c r="A1301">
        <v>5363</v>
      </c>
      <c r="B1301" t="s">
        <v>1597</v>
      </c>
      <c r="C1301" t="str">
        <f t="shared" si="20"/>
        <v>Plaus</v>
      </c>
      <c r="D1301">
        <v>5</v>
      </c>
      <c r="E1301">
        <v>0</v>
      </c>
      <c r="F1301" t="s">
        <v>516</v>
      </c>
      <c r="G1301" t="s">
        <v>32</v>
      </c>
      <c r="H1301">
        <v>1</v>
      </c>
      <c r="I1301">
        <v>1.0569</v>
      </c>
      <c r="J1301" t="s">
        <v>33</v>
      </c>
      <c r="K1301">
        <v>0.7</v>
      </c>
      <c r="L1301">
        <v>1.897</v>
      </c>
      <c r="M1301" t="s">
        <v>34</v>
      </c>
      <c r="N1301">
        <v>1</v>
      </c>
      <c r="O1301">
        <v>1.5032000000000001</v>
      </c>
      <c r="P1301" t="s">
        <v>35</v>
      </c>
      <c r="Q1301">
        <v>0.8</v>
      </c>
      <c r="R1301">
        <v>1.8901250000000001</v>
      </c>
    </row>
    <row r="1302" spans="1:18" hidden="1" x14ac:dyDescent="0.2">
      <c r="A1302">
        <v>5363</v>
      </c>
      <c r="B1302" t="s">
        <v>1598</v>
      </c>
      <c r="C1302" t="str">
        <f t="shared" si="20"/>
        <v>Plaus</v>
      </c>
      <c r="D1302">
        <v>0</v>
      </c>
      <c r="E1302">
        <v>0</v>
      </c>
      <c r="F1302" t="s">
        <v>516</v>
      </c>
      <c r="G1302" t="s">
        <v>32</v>
      </c>
      <c r="H1302">
        <v>1</v>
      </c>
      <c r="I1302">
        <v>1.2294</v>
      </c>
      <c r="J1302" t="s">
        <v>33</v>
      </c>
      <c r="K1302">
        <v>1</v>
      </c>
      <c r="L1302">
        <v>1.8247</v>
      </c>
      <c r="M1302" t="s">
        <v>34</v>
      </c>
      <c r="N1302">
        <v>0.8</v>
      </c>
      <c r="O1302">
        <v>1.6368750000000001</v>
      </c>
      <c r="P1302" t="s">
        <v>35</v>
      </c>
      <c r="Q1302">
        <v>0.6</v>
      </c>
      <c r="R1302">
        <v>1.9804999999999999</v>
      </c>
    </row>
    <row r="1303" spans="1:18" x14ac:dyDescent="0.2">
      <c r="A1303">
        <v>5365</v>
      </c>
      <c r="B1303" t="s">
        <v>1599</v>
      </c>
      <c r="C1303" t="str">
        <f t="shared" si="20"/>
        <v>Gram</v>
      </c>
      <c r="D1303">
        <v>11</v>
      </c>
      <c r="E1303">
        <v>0</v>
      </c>
      <c r="F1303" t="s">
        <v>1600</v>
      </c>
      <c r="G1303" t="s">
        <v>19</v>
      </c>
      <c r="H1303">
        <v>1</v>
      </c>
      <c r="I1303">
        <v>2.202</v>
      </c>
      <c r="J1303" t="s">
        <v>20</v>
      </c>
      <c r="K1303">
        <v>0.5</v>
      </c>
      <c r="L1303">
        <v>3.2509999999999999</v>
      </c>
      <c r="M1303" t="s">
        <v>21</v>
      </c>
      <c r="N1303">
        <v>0.7</v>
      </c>
      <c r="O1303">
        <v>2.1621429999999999</v>
      </c>
      <c r="P1303" t="s">
        <v>22</v>
      </c>
      <c r="Q1303">
        <v>0.9</v>
      </c>
      <c r="R1303">
        <v>2.3786670000000001</v>
      </c>
    </row>
    <row r="1304" spans="1:18" x14ac:dyDescent="0.2">
      <c r="A1304">
        <v>5365</v>
      </c>
      <c r="B1304" t="s">
        <v>1601</v>
      </c>
      <c r="C1304" t="str">
        <f t="shared" si="20"/>
        <v>Gram</v>
      </c>
      <c r="D1304">
        <v>0</v>
      </c>
      <c r="E1304">
        <v>0</v>
      </c>
      <c r="F1304" t="s">
        <v>1600</v>
      </c>
      <c r="G1304" t="s">
        <v>19</v>
      </c>
      <c r="H1304">
        <v>1</v>
      </c>
      <c r="I1304">
        <v>1.4641</v>
      </c>
      <c r="J1304" t="s">
        <v>20</v>
      </c>
      <c r="K1304">
        <v>0.8</v>
      </c>
      <c r="L1304">
        <v>3.0266250000000001</v>
      </c>
      <c r="M1304" t="s">
        <v>21</v>
      </c>
      <c r="N1304">
        <v>0.8</v>
      </c>
      <c r="O1304">
        <v>2.0542500000000001</v>
      </c>
      <c r="P1304" t="s">
        <v>22</v>
      </c>
      <c r="Q1304">
        <v>0.9</v>
      </c>
      <c r="R1304">
        <v>2.2117779999999998</v>
      </c>
    </row>
    <row r="1305" spans="1:18" hidden="1" x14ac:dyDescent="0.2">
      <c r="A1305">
        <v>5365</v>
      </c>
      <c r="B1305" t="s">
        <v>1602</v>
      </c>
      <c r="C1305" t="str">
        <f t="shared" si="20"/>
        <v>Phon</v>
      </c>
      <c r="D1305">
        <v>2</v>
      </c>
      <c r="E1305">
        <v>0</v>
      </c>
      <c r="F1305" t="s">
        <v>1600</v>
      </c>
      <c r="G1305" t="s">
        <v>25</v>
      </c>
      <c r="H1305">
        <v>1</v>
      </c>
      <c r="I1305">
        <v>1.8065</v>
      </c>
      <c r="J1305" t="s">
        <v>26</v>
      </c>
      <c r="K1305">
        <v>0.5</v>
      </c>
      <c r="L1305">
        <v>1.22</v>
      </c>
      <c r="M1305" t="s">
        <v>27</v>
      </c>
      <c r="N1305">
        <v>1</v>
      </c>
      <c r="O1305">
        <v>1.237417</v>
      </c>
      <c r="P1305" t="s">
        <v>28</v>
      </c>
      <c r="Q1305">
        <v>1</v>
      </c>
      <c r="R1305">
        <v>1.330667</v>
      </c>
    </row>
    <row r="1306" spans="1:18" hidden="1" x14ac:dyDescent="0.2">
      <c r="A1306">
        <v>5365</v>
      </c>
      <c r="B1306" t="s">
        <v>1603</v>
      </c>
      <c r="C1306" t="str">
        <f t="shared" si="20"/>
        <v>Phon</v>
      </c>
      <c r="D1306">
        <v>6</v>
      </c>
      <c r="E1306">
        <v>0</v>
      </c>
      <c r="F1306" t="s">
        <v>1600</v>
      </c>
      <c r="G1306" t="s">
        <v>25</v>
      </c>
      <c r="H1306">
        <v>1</v>
      </c>
      <c r="I1306">
        <v>1.9278329999999999</v>
      </c>
      <c r="J1306" t="s">
        <v>26</v>
      </c>
      <c r="K1306">
        <v>0.58330000000000004</v>
      </c>
      <c r="L1306">
        <v>1.2488570000000001</v>
      </c>
      <c r="M1306" t="s">
        <v>27</v>
      </c>
      <c r="N1306">
        <v>1</v>
      </c>
      <c r="O1306">
        <v>0.99150000000000005</v>
      </c>
      <c r="P1306" t="s">
        <v>28</v>
      </c>
      <c r="Q1306">
        <v>1</v>
      </c>
      <c r="R1306">
        <v>1.105583</v>
      </c>
    </row>
    <row r="1307" spans="1:18" hidden="1" x14ac:dyDescent="0.2">
      <c r="A1307">
        <v>5365</v>
      </c>
      <c r="B1307" t="s">
        <v>1604</v>
      </c>
      <c r="C1307" t="str">
        <f t="shared" si="20"/>
        <v>Plaus</v>
      </c>
      <c r="D1307">
        <v>16</v>
      </c>
      <c r="E1307">
        <v>0</v>
      </c>
      <c r="F1307" t="s">
        <v>1605</v>
      </c>
      <c r="G1307" t="s">
        <v>32</v>
      </c>
      <c r="H1307">
        <v>1</v>
      </c>
      <c r="I1307">
        <v>2.258556</v>
      </c>
      <c r="J1307" t="s">
        <v>33</v>
      </c>
      <c r="K1307">
        <v>0.6</v>
      </c>
      <c r="L1307">
        <v>1.7206669999999999</v>
      </c>
      <c r="M1307" t="s">
        <v>34</v>
      </c>
      <c r="N1307">
        <v>1</v>
      </c>
      <c r="O1307">
        <v>1.4176</v>
      </c>
      <c r="P1307" t="s">
        <v>35</v>
      </c>
      <c r="Q1307">
        <v>0.9</v>
      </c>
      <c r="R1307">
        <v>1.5077780000000001</v>
      </c>
    </row>
    <row r="1308" spans="1:18" hidden="1" x14ac:dyDescent="0.2">
      <c r="A1308">
        <v>5365</v>
      </c>
      <c r="B1308" t="s">
        <v>1606</v>
      </c>
      <c r="C1308" t="str">
        <f t="shared" si="20"/>
        <v>Plaus</v>
      </c>
      <c r="D1308">
        <v>3</v>
      </c>
      <c r="E1308">
        <v>0</v>
      </c>
      <c r="F1308" t="s">
        <v>1605</v>
      </c>
      <c r="G1308" t="s">
        <v>32</v>
      </c>
      <c r="H1308">
        <v>1</v>
      </c>
      <c r="I1308">
        <v>1.3351109999999999</v>
      </c>
      <c r="J1308" t="s">
        <v>33</v>
      </c>
      <c r="K1308">
        <v>1</v>
      </c>
      <c r="L1308">
        <v>1.5573999999999999</v>
      </c>
      <c r="M1308" t="s">
        <v>34</v>
      </c>
      <c r="N1308">
        <v>1</v>
      </c>
      <c r="O1308">
        <v>1.4998</v>
      </c>
      <c r="P1308" t="s">
        <v>35</v>
      </c>
      <c r="Q1308">
        <v>0.9</v>
      </c>
      <c r="R1308">
        <v>1.635111</v>
      </c>
    </row>
    <row r="1309" spans="1:18" hidden="1" x14ac:dyDescent="0.2">
      <c r="A1309">
        <v>5365</v>
      </c>
      <c r="B1309" t="s">
        <v>1607</v>
      </c>
      <c r="C1309" t="str">
        <f t="shared" si="20"/>
        <v>Plaus</v>
      </c>
      <c r="D1309">
        <v>17</v>
      </c>
      <c r="E1309">
        <v>0</v>
      </c>
      <c r="F1309" t="s">
        <v>715</v>
      </c>
      <c r="G1309" t="s">
        <v>32</v>
      </c>
      <c r="H1309">
        <v>1</v>
      </c>
      <c r="I1309">
        <v>2.2838889999999998</v>
      </c>
      <c r="J1309" t="s">
        <v>33</v>
      </c>
      <c r="K1309">
        <v>1</v>
      </c>
      <c r="L1309">
        <v>1.7665999999999999</v>
      </c>
      <c r="M1309" t="s">
        <v>34</v>
      </c>
      <c r="N1309">
        <v>0.9</v>
      </c>
      <c r="O1309">
        <v>1.5813330000000001</v>
      </c>
      <c r="P1309" t="s">
        <v>35</v>
      </c>
      <c r="Q1309">
        <v>0.9</v>
      </c>
      <c r="R1309">
        <v>1.584333</v>
      </c>
    </row>
    <row r="1310" spans="1:18" hidden="1" x14ac:dyDescent="0.2">
      <c r="A1310">
        <v>5365</v>
      </c>
      <c r="B1310" t="s">
        <v>1608</v>
      </c>
      <c r="C1310" t="str">
        <f t="shared" si="20"/>
        <v>Plaus</v>
      </c>
      <c r="D1310">
        <v>4</v>
      </c>
      <c r="E1310">
        <v>0</v>
      </c>
      <c r="F1310" t="s">
        <v>715</v>
      </c>
      <c r="G1310" t="s">
        <v>32</v>
      </c>
      <c r="H1310">
        <v>1</v>
      </c>
      <c r="I1310">
        <v>2.9217</v>
      </c>
      <c r="J1310" t="s">
        <v>33</v>
      </c>
      <c r="K1310">
        <v>1</v>
      </c>
      <c r="L1310">
        <v>1.6081000000000001</v>
      </c>
      <c r="M1310" t="s">
        <v>34</v>
      </c>
      <c r="N1310">
        <v>1</v>
      </c>
      <c r="O1310">
        <v>1.6074999999999999</v>
      </c>
      <c r="P1310" t="s">
        <v>35</v>
      </c>
      <c r="Q1310">
        <v>0.7</v>
      </c>
      <c r="R1310">
        <v>1.6967140000000001</v>
      </c>
    </row>
    <row r="1311" spans="1:18" hidden="1" x14ac:dyDescent="0.2">
      <c r="A1311">
        <v>5365</v>
      </c>
      <c r="B1311" t="s">
        <v>1609</v>
      </c>
      <c r="C1311" t="str">
        <f t="shared" si="20"/>
        <v>Plaus</v>
      </c>
      <c r="D1311">
        <v>45</v>
      </c>
      <c r="E1311">
        <v>4</v>
      </c>
      <c r="F1311" t="s">
        <v>715</v>
      </c>
      <c r="G1311" t="s">
        <v>32</v>
      </c>
      <c r="H1311">
        <v>1</v>
      </c>
      <c r="I1311">
        <v>2.3137500000000002</v>
      </c>
      <c r="J1311" t="s">
        <v>33</v>
      </c>
      <c r="K1311">
        <v>0.9</v>
      </c>
      <c r="L1311">
        <v>1.774556</v>
      </c>
      <c r="M1311" t="s">
        <v>34</v>
      </c>
      <c r="N1311">
        <v>0.9</v>
      </c>
      <c r="O1311">
        <v>1.513333</v>
      </c>
      <c r="P1311" t="s">
        <v>35</v>
      </c>
      <c r="Q1311">
        <v>0.8</v>
      </c>
      <c r="R1311">
        <v>1.6018749999999999</v>
      </c>
    </row>
    <row r="1312" spans="1:18" hidden="1" x14ac:dyDescent="0.2">
      <c r="A1312">
        <v>5365</v>
      </c>
      <c r="B1312" t="s">
        <v>1610</v>
      </c>
      <c r="C1312" t="str">
        <f t="shared" si="20"/>
        <v>Sem</v>
      </c>
      <c r="D1312">
        <v>0</v>
      </c>
      <c r="E1312">
        <v>0</v>
      </c>
      <c r="F1312" t="s">
        <v>1605</v>
      </c>
      <c r="G1312" t="s">
        <v>38</v>
      </c>
      <c r="H1312">
        <v>0.91669999999999996</v>
      </c>
      <c r="I1312">
        <v>1.328273</v>
      </c>
      <c r="J1312" t="s">
        <v>39</v>
      </c>
      <c r="K1312">
        <v>0.91669999999999996</v>
      </c>
      <c r="L1312">
        <v>1.1160000000000001</v>
      </c>
      <c r="M1312" t="s">
        <v>40</v>
      </c>
      <c r="N1312">
        <v>0.91669999999999996</v>
      </c>
      <c r="O1312">
        <v>1.035364</v>
      </c>
      <c r="P1312" t="s">
        <v>41</v>
      </c>
      <c r="Q1312">
        <v>0.75</v>
      </c>
      <c r="R1312">
        <v>1.0191110000000001</v>
      </c>
    </row>
    <row r="1313" spans="1:18" hidden="1" x14ac:dyDescent="0.2">
      <c r="A1313">
        <v>5365</v>
      </c>
      <c r="B1313" t="s">
        <v>1611</v>
      </c>
      <c r="C1313" t="str">
        <f t="shared" si="20"/>
        <v>Sem</v>
      </c>
      <c r="D1313">
        <v>0</v>
      </c>
      <c r="E1313">
        <v>0</v>
      </c>
      <c r="F1313" t="s">
        <v>1605</v>
      </c>
      <c r="G1313" t="s">
        <v>38</v>
      </c>
      <c r="H1313">
        <v>1</v>
      </c>
      <c r="I1313">
        <v>1.9323330000000001</v>
      </c>
      <c r="J1313" t="s">
        <v>39</v>
      </c>
      <c r="K1313">
        <v>0.83330000000000004</v>
      </c>
      <c r="L1313">
        <v>1.1539999999999999</v>
      </c>
      <c r="M1313" t="s">
        <v>40</v>
      </c>
      <c r="N1313">
        <v>0.83330000000000004</v>
      </c>
      <c r="O1313">
        <v>1.0750999999999999</v>
      </c>
      <c r="P1313" t="s">
        <v>41</v>
      </c>
      <c r="Q1313">
        <v>0.75</v>
      </c>
      <c r="R1313">
        <v>1.0980000000000001</v>
      </c>
    </row>
    <row r="1314" spans="1:18" x14ac:dyDescent="0.2">
      <c r="A1314">
        <v>5367</v>
      </c>
      <c r="B1314" t="s">
        <v>1612</v>
      </c>
      <c r="C1314" t="str">
        <f t="shared" si="20"/>
        <v>Gram</v>
      </c>
      <c r="D1314">
        <v>2</v>
      </c>
      <c r="E1314">
        <v>0</v>
      </c>
      <c r="F1314" t="s">
        <v>1613</v>
      </c>
      <c r="G1314" t="s">
        <v>19</v>
      </c>
      <c r="H1314">
        <v>0.9</v>
      </c>
      <c r="I1314">
        <v>2.4790000000000001</v>
      </c>
      <c r="J1314" t="s">
        <v>20</v>
      </c>
      <c r="K1314">
        <v>0.5</v>
      </c>
      <c r="L1314">
        <v>2.7155999999999998</v>
      </c>
      <c r="M1314" t="s">
        <v>21</v>
      </c>
      <c r="N1314">
        <v>0.4</v>
      </c>
      <c r="O1314">
        <v>2.2204999999999999</v>
      </c>
      <c r="P1314" t="s">
        <v>22</v>
      </c>
      <c r="Q1314">
        <v>0.8</v>
      </c>
      <c r="R1314">
        <v>2.3842500000000002</v>
      </c>
    </row>
    <row r="1315" spans="1:18" x14ac:dyDescent="0.2">
      <c r="A1315">
        <v>5367</v>
      </c>
      <c r="B1315" t="s">
        <v>1614</v>
      </c>
      <c r="C1315" t="str">
        <f t="shared" si="20"/>
        <v>Gram</v>
      </c>
      <c r="D1315">
        <v>22</v>
      </c>
      <c r="E1315">
        <v>1</v>
      </c>
      <c r="F1315" t="s">
        <v>1613</v>
      </c>
      <c r="G1315" t="s">
        <v>19</v>
      </c>
      <c r="H1315">
        <v>0.9</v>
      </c>
      <c r="I1315">
        <v>1.487333</v>
      </c>
      <c r="J1315" t="s">
        <v>20</v>
      </c>
      <c r="K1315">
        <v>0.7</v>
      </c>
      <c r="L1315">
        <v>3.4427140000000001</v>
      </c>
      <c r="M1315" t="s">
        <v>21</v>
      </c>
      <c r="N1315">
        <v>0.7</v>
      </c>
      <c r="O1315">
        <v>2.4414289999999998</v>
      </c>
      <c r="P1315" t="s">
        <v>22</v>
      </c>
      <c r="Q1315">
        <v>0.6</v>
      </c>
      <c r="R1315">
        <v>2.455667</v>
      </c>
    </row>
    <row r="1316" spans="1:18" x14ac:dyDescent="0.2">
      <c r="A1316">
        <v>5367</v>
      </c>
      <c r="B1316" t="s">
        <v>1615</v>
      </c>
      <c r="C1316" t="str">
        <f t="shared" si="20"/>
        <v>Gram</v>
      </c>
      <c r="D1316">
        <v>3</v>
      </c>
      <c r="E1316">
        <v>0</v>
      </c>
      <c r="F1316" t="s">
        <v>438</v>
      </c>
      <c r="G1316" t="s">
        <v>19</v>
      </c>
      <c r="H1316">
        <v>1</v>
      </c>
      <c r="I1316">
        <v>4.3174000000000001</v>
      </c>
      <c r="J1316" t="s">
        <v>20</v>
      </c>
      <c r="K1316">
        <v>0.5</v>
      </c>
      <c r="L1316">
        <v>3.7050000000000001</v>
      </c>
      <c r="M1316" t="s">
        <v>21</v>
      </c>
      <c r="N1316">
        <v>0.6</v>
      </c>
      <c r="O1316">
        <v>2.101667</v>
      </c>
      <c r="P1316" t="s">
        <v>22</v>
      </c>
      <c r="Q1316">
        <v>0.5</v>
      </c>
      <c r="R1316">
        <v>2.0506000000000002</v>
      </c>
    </row>
    <row r="1317" spans="1:18" hidden="1" x14ac:dyDescent="0.2">
      <c r="A1317">
        <v>5367</v>
      </c>
      <c r="B1317" t="s">
        <v>1616</v>
      </c>
      <c r="C1317" t="str">
        <f t="shared" si="20"/>
        <v>Phon</v>
      </c>
      <c r="D1317">
        <v>0</v>
      </c>
      <c r="E1317">
        <v>0</v>
      </c>
      <c r="F1317" t="s">
        <v>1613</v>
      </c>
      <c r="G1317" t="s">
        <v>25</v>
      </c>
      <c r="H1317">
        <v>1</v>
      </c>
      <c r="I1317">
        <v>1.5827</v>
      </c>
      <c r="J1317" t="s">
        <v>26</v>
      </c>
      <c r="K1317">
        <v>0.5</v>
      </c>
      <c r="L1317">
        <v>1.1943330000000001</v>
      </c>
      <c r="M1317" t="s">
        <v>27</v>
      </c>
      <c r="N1317">
        <v>0.75</v>
      </c>
      <c r="O1317">
        <v>1.41</v>
      </c>
      <c r="P1317" t="s">
        <v>28</v>
      </c>
      <c r="Q1317">
        <v>0.91669999999999996</v>
      </c>
      <c r="R1317">
        <v>1.045364</v>
      </c>
    </row>
    <row r="1318" spans="1:18" hidden="1" x14ac:dyDescent="0.2">
      <c r="A1318">
        <v>5367</v>
      </c>
      <c r="B1318" t="s">
        <v>1617</v>
      </c>
      <c r="C1318" t="str">
        <f t="shared" si="20"/>
        <v>Phon</v>
      </c>
      <c r="D1318">
        <v>0</v>
      </c>
      <c r="E1318">
        <v>0</v>
      </c>
      <c r="F1318" t="s">
        <v>1613</v>
      </c>
      <c r="G1318" t="s">
        <v>25</v>
      </c>
      <c r="H1318">
        <v>0.91669999999999996</v>
      </c>
      <c r="I1318">
        <v>1.3108</v>
      </c>
      <c r="J1318" t="s">
        <v>26</v>
      </c>
      <c r="K1318">
        <v>1</v>
      </c>
      <c r="L1318">
        <v>1.05775</v>
      </c>
      <c r="M1318" t="s">
        <v>27</v>
      </c>
      <c r="N1318">
        <v>0.91669999999999996</v>
      </c>
      <c r="O1318">
        <v>0.90018200000000004</v>
      </c>
      <c r="P1318" t="s">
        <v>28</v>
      </c>
      <c r="Q1318">
        <v>0.83330000000000004</v>
      </c>
      <c r="R1318">
        <v>1.2250000000000001</v>
      </c>
    </row>
    <row r="1319" spans="1:18" hidden="1" x14ac:dyDescent="0.2">
      <c r="A1319">
        <v>5367</v>
      </c>
      <c r="B1319" t="s">
        <v>1618</v>
      </c>
      <c r="C1319" t="str">
        <f t="shared" si="20"/>
        <v>Plaus</v>
      </c>
      <c r="D1319">
        <v>2</v>
      </c>
      <c r="E1319">
        <v>0</v>
      </c>
      <c r="F1319" t="s">
        <v>438</v>
      </c>
      <c r="G1319" t="s">
        <v>32</v>
      </c>
      <c r="H1319">
        <v>0.9</v>
      </c>
      <c r="I1319">
        <v>4.0902219999999998</v>
      </c>
      <c r="J1319" t="s">
        <v>33</v>
      </c>
      <c r="K1319">
        <v>0.8</v>
      </c>
      <c r="L1319">
        <v>2.1233749999999998</v>
      </c>
      <c r="M1319" t="s">
        <v>34</v>
      </c>
      <c r="N1319">
        <v>0.8</v>
      </c>
      <c r="O1319">
        <v>1.5375000000000001</v>
      </c>
      <c r="P1319" t="s">
        <v>35</v>
      </c>
      <c r="Q1319">
        <v>0.9</v>
      </c>
      <c r="R1319">
        <v>1.580667</v>
      </c>
    </row>
    <row r="1320" spans="1:18" hidden="1" x14ac:dyDescent="0.2">
      <c r="A1320">
        <v>5367</v>
      </c>
      <c r="B1320" t="s">
        <v>1619</v>
      </c>
      <c r="C1320" t="str">
        <f t="shared" si="20"/>
        <v>Plaus</v>
      </c>
      <c r="D1320">
        <v>0</v>
      </c>
      <c r="E1320">
        <v>0</v>
      </c>
      <c r="F1320" t="s">
        <v>438</v>
      </c>
      <c r="G1320" t="s">
        <v>32</v>
      </c>
      <c r="H1320">
        <v>0.7</v>
      </c>
      <c r="I1320">
        <v>2.5142859999999998</v>
      </c>
      <c r="J1320" t="s">
        <v>33</v>
      </c>
      <c r="K1320">
        <v>0.8</v>
      </c>
      <c r="L1320">
        <v>1.83775</v>
      </c>
      <c r="M1320" t="s">
        <v>34</v>
      </c>
      <c r="N1320">
        <v>0.6</v>
      </c>
      <c r="O1320">
        <v>2.4678330000000002</v>
      </c>
      <c r="P1320" t="s">
        <v>35</v>
      </c>
      <c r="Q1320">
        <v>0.2</v>
      </c>
      <c r="R1320">
        <v>1.7595000000000001</v>
      </c>
    </row>
    <row r="1321" spans="1:18" hidden="1" x14ac:dyDescent="0.2">
      <c r="A1321">
        <v>5367</v>
      </c>
      <c r="B1321" t="s">
        <v>1620</v>
      </c>
      <c r="C1321" t="str">
        <f t="shared" si="20"/>
        <v>Plaus</v>
      </c>
      <c r="D1321">
        <v>0</v>
      </c>
      <c r="E1321">
        <v>0</v>
      </c>
      <c r="F1321" t="s">
        <v>438</v>
      </c>
      <c r="G1321" t="s">
        <v>32</v>
      </c>
      <c r="H1321">
        <v>0.8</v>
      </c>
      <c r="I1321">
        <v>4.6096250000000003</v>
      </c>
      <c r="J1321" t="s">
        <v>33</v>
      </c>
      <c r="K1321">
        <v>0.7</v>
      </c>
      <c r="L1321">
        <v>2.1517140000000001</v>
      </c>
      <c r="M1321" t="s">
        <v>34</v>
      </c>
      <c r="N1321">
        <v>0.5</v>
      </c>
      <c r="O1321">
        <v>1.9104000000000001</v>
      </c>
      <c r="P1321" t="s">
        <v>35</v>
      </c>
      <c r="Q1321">
        <v>0.8</v>
      </c>
      <c r="R1321">
        <v>2.2203750000000002</v>
      </c>
    </row>
    <row r="1322" spans="1:18" hidden="1" x14ac:dyDescent="0.2">
      <c r="A1322">
        <v>5367</v>
      </c>
      <c r="B1322" t="s">
        <v>1621</v>
      </c>
      <c r="C1322" t="str">
        <f t="shared" si="20"/>
        <v>Sem</v>
      </c>
      <c r="D1322">
        <v>0</v>
      </c>
      <c r="E1322">
        <v>0</v>
      </c>
      <c r="F1322" t="s">
        <v>438</v>
      </c>
      <c r="G1322" t="s">
        <v>38</v>
      </c>
      <c r="H1322">
        <v>1</v>
      </c>
      <c r="I1322">
        <v>1.275909</v>
      </c>
      <c r="J1322" t="s">
        <v>39</v>
      </c>
      <c r="K1322">
        <v>0.83330000000000004</v>
      </c>
      <c r="L1322">
        <v>1.0206</v>
      </c>
      <c r="M1322" t="s">
        <v>40</v>
      </c>
      <c r="N1322">
        <v>0.83330000000000004</v>
      </c>
      <c r="O1322">
        <v>1.1594</v>
      </c>
      <c r="P1322" t="s">
        <v>41</v>
      </c>
      <c r="Q1322">
        <v>0.75</v>
      </c>
      <c r="R1322">
        <v>1.246111</v>
      </c>
    </row>
    <row r="1323" spans="1:18" hidden="1" x14ac:dyDescent="0.2">
      <c r="A1323">
        <v>5367</v>
      </c>
      <c r="B1323" t="s">
        <v>1622</v>
      </c>
      <c r="C1323" t="str">
        <f t="shared" si="20"/>
        <v>Sem</v>
      </c>
      <c r="D1323">
        <v>0</v>
      </c>
      <c r="E1323">
        <v>0</v>
      </c>
      <c r="F1323" t="s">
        <v>438</v>
      </c>
      <c r="G1323" t="s">
        <v>38</v>
      </c>
      <c r="H1323">
        <v>0.91669999999999996</v>
      </c>
      <c r="I1323">
        <v>1.7581819999999999</v>
      </c>
      <c r="J1323" t="s">
        <v>39</v>
      </c>
      <c r="K1323">
        <v>1</v>
      </c>
      <c r="L1323">
        <v>1.0920000000000001</v>
      </c>
      <c r="M1323" t="s">
        <v>40</v>
      </c>
      <c r="N1323">
        <v>1</v>
      </c>
      <c r="O1323">
        <v>1.147</v>
      </c>
      <c r="P1323" t="s">
        <v>41</v>
      </c>
      <c r="Q1323">
        <v>0.75</v>
      </c>
      <c r="R1323">
        <v>1.304</v>
      </c>
    </row>
    <row r="1324" spans="1:18" x14ac:dyDescent="0.2">
      <c r="A1324">
        <v>5369</v>
      </c>
      <c r="B1324" t="s">
        <v>1623</v>
      </c>
      <c r="C1324" t="str">
        <f t="shared" si="20"/>
        <v>Gram</v>
      </c>
      <c r="D1324">
        <v>6</v>
      </c>
      <c r="E1324">
        <v>0</v>
      </c>
      <c r="F1324" t="s">
        <v>304</v>
      </c>
      <c r="G1324" t="s">
        <v>19</v>
      </c>
      <c r="H1324">
        <v>1</v>
      </c>
      <c r="I1324">
        <v>1.6769000000000001</v>
      </c>
      <c r="J1324" t="s">
        <v>20</v>
      </c>
      <c r="K1324">
        <v>1</v>
      </c>
      <c r="L1324">
        <v>3.4944999999999999</v>
      </c>
      <c r="M1324" t="s">
        <v>21</v>
      </c>
      <c r="N1324">
        <v>0.5</v>
      </c>
      <c r="O1324">
        <v>1.8196000000000001</v>
      </c>
      <c r="P1324" t="s">
        <v>22</v>
      </c>
      <c r="Q1324">
        <v>0.9</v>
      </c>
      <c r="R1324">
        <v>2.1903329999999999</v>
      </c>
    </row>
    <row r="1325" spans="1:18" x14ac:dyDescent="0.2">
      <c r="A1325">
        <v>5369</v>
      </c>
      <c r="B1325" t="s">
        <v>1624</v>
      </c>
      <c r="C1325" t="str">
        <f t="shared" si="20"/>
        <v>Gram</v>
      </c>
      <c r="D1325">
        <v>6</v>
      </c>
      <c r="E1325">
        <v>0</v>
      </c>
      <c r="F1325" t="s">
        <v>304</v>
      </c>
      <c r="G1325" t="s">
        <v>19</v>
      </c>
      <c r="H1325">
        <v>0.8</v>
      </c>
      <c r="I1325">
        <v>1.0685</v>
      </c>
      <c r="J1325" t="s">
        <v>20</v>
      </c>
      <c r="K1325">
        <v>0.9</v>
      </c>
      <c r="L1325">
        <v>3.2561110000000002</v>
      </c>
      <c r="M1325" t="s">
        <v>21</v>
      </c>
      <c r="N1325">
        <v>0.7</v>
      </c>
      <c r="O1325">
        <v>2.0341429999999998</v>
      </c>
      <c r="P1325" t="s">
        <v>22</v>
      </c>
      <c r="Q1325">
        <v>0.9</v>
      </c>
      <c r="R1325">
        <v>1.9603330000000001</v>
      </c>
    </row>
    <row r="1326" spans="1:18" hidden="1" x14ac:dyDescent="0.2">
      <c r="A1326">
        <v>5369</v>
      </c>
      <c r="B1326" t="s">
        <v>1625</v>
      </c>
      <c r="C1326" t="str">
        <f t="shared" si="20"/>
        <v>Phon</v>
      </c>
      <c r="D1326">
        <v>0</v>
      </c>
      <c r="E1326">
        <v>0</v>
      </c>
      <c r="F1326" t="s">
        <v>304</v>
      </c>
      <c r="G1326" t="s">
        <v>25</v>
      </c>
      <c r="H1326">
        <v>0.91669999999999996</v>
      </c>
      <c r="I1326">
        <v>0.87472700000000003</v>
      </c>
      <c r="J1326" t="s">
        <v>26</v>
      </c>
      <c r="K1326">
        <v>0.91669999999999996</v>
      </c>
      <c r="L1326">
        <v>0.97627299999999995</v>
      </c>
      <c r="M1326" t="s">
        <v>27</v>
      </c>
      <c r="N1326">
        <v>1</v>
      </c>
      <c r="O1326">
        <v>0.96083300000000005</v>
      </c>
      <c r="P1326" t="s">
        <v>28</v>
      </c>
      <c r="Q1326">
        <v>1</v>
      </c>
      <c r="R1326">
        <v>1.113667</v>
      </c>
    </row>
    <row r="1327" spans="1:18" hidden="1" x14ac:dyDescent="0.2">
      <c r="A1327">
        <v>5369</v>
      </c>
      <c r="B1327" t="s">
        <v>1626</v>
      </c>
      <c r="C1327" t="str">
        <f t="shared" si="20"/>
        <v>Phon</v>
      </c>
      <c r="D1327">
        <v>8</v>
      </c>
      <c r="E1327">
        <v>0</v>
      </c>
      <c r="F1327" t="s">
        <v>304</v>
      </c>
      <c r="G1327" t="s">
        <v>25</v>
      </c>
      <c r="H1327">
        <v>1</v>
      </c>
      <c r="I1327">
        <v>0.85527299999999995</v>
      </c>
      <c r="J1327" t="s">
        <v>26</v>
      </c>
      <c r="K1327">
        <v>0.83330000000000004</v>
      </c>
      <c r="L1327">
        <v>0.8861</v>
      </c>
      <c r="M1327" t="s">
        <v>27</v>
      </c>
      <c r="N1327">
        <v>0.91669999999999996</v>
      </c>
      <c r="O1327">
        <v>0.95218199999999997</v>
      </c>
      <c r="P1327" t="s">
        <v>28</v>
      </c>
      <c r="Q1327">
        <v>0.91669999999999996</v>
      </c>
      <c r="R1327">
        <v>1.1032729999999999</v>
      </c>
    </row>
    <row r="1328" spans="1:18" hidden="1" x14ac:dyDescent="0.2">
      <c r="A1328">
        <v>5369</v>
      </c>
      <c r="B1328" t="s">
        <v>1627</v>
      </c>
      <c r="C1328" t="str">
        <f t="shared" si="20"/>
        <v>Plaus</v>
      </c>
      <c r="D1328">
        <v>0</v>
      </c>
      <c r="E1328">
        <v>0</v>
      </c>
      <c r="F1328" t="s">
        <v>1605</v>
      </c>
      <c r="G1328" t="s">
        <v>32</v>
      </c>
      <c r="H1328">
        <v>1</v>
      </c>
      <c r="I1328">
        <v>1.0906</v>
      </c>
      <c r="J1328" t="s">
        <v>33</v>
      </c>
      <c r="K1328">
        <v>0.9</v>
      </c>
      <c r="L1328">
        <v>1.4957780000000001</v>
      </c>
      <c r="M1328" t="s">
        <v>34</v>
      </c>
      <c r="N1328">
        <v>0.9</v>
      </c>
      <c r="O1328">
        <v>1.4093329999999999</v>
      </c>
      <c r="P1328" t="s">
        <v>35</v>
      </c>
      <c r="Q1328">
        <v>0.8</v>
      </c>
      <c r="R1328">
        <v>1.42075</v>
      </c>
    </row>
    <row r="1329" spans="1:18" hidden="1" x14ac:dyDescent="0.2">
      <c r="A1329">
        <v>5369</v>
      </c>
      <c r="B1329" t="s">
        <v>1628</v>
      </c>
      <c r="C1329" t="str">
        <f t="shared" si="20"/>
        <v>Plaus</v>
      </c>
      <c r="D1329">
        <v>7</v>
      </c>
      <c r="E1329">
        <v>1</v>
      </c>
      <c r="F1329" t="s">
        <v>1605</v>
      </c>
      <c r="G1329" t="s">
        <v>32</v>
      </c>
      <c r="H1329">
        <v>1</v>
      </c>
      <c r="I1329">
        <v>1.4151</v>
      </c>
      <c r="J1329" t="s">
        <v>33</v>
      </c>
      <c r="K1329">
        <v>0.9</v>
      </c>
      <c r="L1329">
        <v>1.5657779999999999</v>
      </c>
      <c r="M1329" t="s">
        <v>34</v>
      </c>
      <c r="N1329">
        <v>0.8</v>
      </c>
      <c r="O1329">
        <v>1.38375</v>
      </c>
      <c r="P1329" t="s">
        <v>35</v>
      </c>
      <c r="Q1329">
        <v>0.7</v>
      </c>
      <c r="R1329">
        <v>1.549571</v>
      </c>
    </row>
    <row r="1330" spans="1:18" hidden="1" x14ac:dyDescent="0.2">
      <c r="A1330">
        <v>5369</v>
      </c>
      <c r="B1330" t="s">
        <v>1629</v>
      </c>
      <c r="C1330" t="str">
        <f t="shared" si="20"/>
        <v>Sem</v>
      </c>
      <c r="D1330">
        <v>19</v>
      </c>
      <c r="E1330">
        <v>1</v>
      </c>
      <c r="F1330" t="s">
        <v>1605</v>
      </c>
      <c r="G1330" t="s">
        <v>38</v>
      </c>
      <c r="H1330">
        <v>0.91669999999999996</v>
      </c>
      <c r="I1330">
        <v>1.339</v>
      </c>
      <c r="J1330" t="s">
        <v>39</v>
      </c>
      <c r="K1330">
        <v>0.75</v>
      </c>
      <c r="L1330">
        <v>0.98166699999999996</v>
      </c>
      <c r="M1330" t="s">
        <v>40</v>
      </c>
      <c r="N1330">
        <v>0.83330000000000004</v>
      </c>
      <c r="O1330">
        <v>0.87429999999999997</v>
      </c>
      <c r="P1330" t="s">
        <v>41</v>
      </c>
      <c r="Q1330">
        <v>0.25</v>
      </c>
      <c r="R1330">
        <v>0.845333</v>
      </c>
    </row>
    <row r="1331" spans="1:18" hidden="1" x14ac:dyDescent="0.2">
      <c r="A1331">
        <v>5369</v>
      </c>
      <c r="B1331" t="s">
        <v>1630</v>
      </c>
      <c r="C1331" t="str">
        <f t="shared" si="20"/>
        <v>Sem</v>
      </c>
      <c r="D1331">
        <v>55</v>
      </c>
      <c r="E1331">
        <v>2</v>
      </c>
      <c r="F1331" t="s">
        <v>1605</v>
      </c>
      <c r="G1331" t="s">
        <v>38</v>
      </c>
      <c r="H1331">
        <v>0.83330000000000004</v>
      </c>
      <c r="I1331">
        <v>0.95944399999999996</v>
      </c>
      <c r="J1331" t="s">
        <v>39</v>
      </c>
      <c r="K1331">
        <v>1</v>
      </c>
      <c r="L1331">
        <v>0.95716699999999999</v>
      </c>
      <c r="M1331" t="s">
        <v>40</v>
      </c>
      <c r="N1331">
        <v>0.75</v>
      </c>
      <c r="O1331">
        <v>0.94477800000000001</v>
      </c>
      <c r="P1331" t="s">
        <v>41</v>
      </c>
      <c r="Q1331">
        <v>0.58330000000000004</v>
      </c>
      <c r="R1331">
        <v>0.91171400000000002</v>
      </c>
    </row>
    <row r="1332" spans="1:18" x14ac:dyDescent="0.2">
      <c r="A1332">
        <v>5370</v>
      </c>
      <c r="B1332" t="s">
        <v>1631</v>
      </c>
      <c r="C1332" t="str">
        <f t="shared" si="20"/>
        <v>Gram</v>
      </c>
      <c r="D1332">
        <v>0</v>
      </c>
      <c r="E1332">
        <v>0</v>
      </c>
      <c r="F1332" t="s">
        <v>1632</v>
      </c>
      <c r="G1332" t="s">
        <v>19</v>
      </c>
      <c r="H1332">
        <v>1</v>
      </c>
      <c r="I1332">
        <v>2.7364000000000002</v>
      </c>
      <c r="J1332" t="s">
        <v>20</v>
      </c>
      <c r="K1332">
        <v>1</v>
      </c>
      <c r="L1332">
        <v>3.2972999999999999</v>
      </c>
      <c r="M1332" t="s">
        <v>21</v>
      </c>
      <c r="N1332">
        <v>0.9</v>
      </c>
      <c r="O1332">
        <v>2.1143329999999998</v>
      </c>
      <c r="P1332" t="s">
        <v>22</v>
      </c>
      <c r="Q1332">
        <v>0.9</v>
      </c>
      <c r="R1332">
        <v>1.985778</v>
      </c>
    </row>
    <row r="1333" spans="1:18" x14ac:dyDescent="0.2">
      <c r="A1333">
        <v>5370</v>
      </c>
      <c r="B1333" t="s">
        <v>1633</v>
      </c>
      <c r="C1333" t="str">
        <f t="shared" si="20"/>
        <v>Gram</v>
      </c>
      <c r="D1333">
        <v>13</v>
      </c>
      <c r="E1333">
        <v>0</v>
      </c>
      <c r="F1333" t="s">
        <v>1632</v>
      </c>
      <c r="G1333" t="s">
        <v>19</v>
      </c>
      <c r="H1333">
        <v>0.9</v>
      </c>
      <c r="I1333">
        <v>2.955444</v>
      </c>
      <c r="J1333" t="s">
        <v>20</v>
      </c>
      <c r="K1333">
        <v>0.8</v>
      </c>
      <c r="L1333">
        <v>3.4477500000000001</v>
      </c>
      <c r="M1333" t="s">
        <v>21</v>
      </c>
      <c r="N1333">
        <v>0.7</v>
      </c>
      <c r="O1333">
        <v>2.0802860000000001</v>
      </c>
      <c r="P1333" t="s">
        <v>22</v>
      </c>
      <c r="Q1333">
        <v>1</v>
      </c>
      <c r="R1333">
        <v>2.0017</v>
      </c>
    </row>
    <row r="1334" spans="1:18" hidden="1" x14ac:dyDescent="0.2">
      <c r="A1334">
        <v>5370</v>
      </c>
      <c r="B1334" t="s">
        <v>1634</v>
      </c>
      <c r="C1334" t="str">
        <f t="shared" si="20"/>
        <v>Phon</v>
      </c>
      <c r="D1334">
        <v>15</v>
      </c>
      <c r="E1334">
        <v>0</v>
      </c>
      <c r="F1334" t="s">
        <v>1632</v>
      </c>
      <c r="G1334" t="s">
        <v>25</v>
      </c>
      <c r="H1334">
        <v>0.91669999999999996</v>
      </c>
      <c r="I1334">
        <v>2.0590000000000002</v>
      </c>
      <c r="J1334" t="s">
        <v>26</v>
      </c>
      <c r="K1334">
        <v>0.66669999999999996</v>
      </c>
      <c r="L1334">
        <v>1.5001249999999999</v>
      </c>
      <c r="M1334" t="s">
        <v>27</v>
      </c>
      <c r="N1334">
        <v>8.3299999999999999E-2</v>
      </c>
      <c r="O1334">
        <v>2.544</v>
      </c>
      <c r="P1334" t="s">
        <v>28</v>
      </c>
      <c r="Q1334">
        <v>0.91669999999999996</v>
      </c>
      <c r="R1334">
        <v>1.377364</v>
      </c>
    </row>
    <row r="1335" spans="1:18" hidden="1" x14ac:dyDescent="0.2">
      <c r="A1335">
        <v>5370</v>
      </c>
      <c r="B1335" t="s">
        <v>1635</v>
      </c>
      <c r="C1335" t="str">
        <f t="shared" si="20"/>
        <v>Phon</v>
      </c>
      <c r="D1335">
        <v>0</v>
      </c>
      <c r="E1335">
        <v>0</v>
      </c>
      <c r="F1335" t="s">
        <v>1632</v>
      </c>
      <c r="G1335" t="s">
        <v>25</v>
      </c>
      <c r="H1335">
        <v>0.91669999999999996</v>
      </c>
      <c r="I1335">
        <v>1.6230910000000001</v>
      </c>
      <c r="J1335" t="s">
        <v>26</v>
      </c>
      <c r="K1335">
        <v>0.75</v>
      </c>
      <c r="L1335">
        <v>1.4875560000000001</v>
      </c>
      <c r="M1335" t="s">
        <v>27</v>
      </c>
      <c r="N1335">
        <v>0.83330000000000004</v>
      </c>
      <c r="O1335">
        <v>1.131</v>
      </c>
      <c r="P1335" t="s">
        <v>28</v>
      </c>
      <c r="Q1335">
        <v>1</v>
      </c>
      <c r="R1335">
        <v>1.3388329999999999</v>
      </c>
    </row>
    <row r="1336" spans="1:18" hidden="1" x14ac:dyDescent="0.2">
      <c r="A1336">
        <v>5370</v>
      </c>
      <c r="B1336" t="s">
        <v>1636</v>
      </c>
      <c r="C1336" t="str">
        <f t="shared" si="20"/>
        <v>Phon</v>
      </c>
      <c r="D1336">
        <v>2</v>
      </c>
      <c r="E1336">
        <v>0</v>
      </c>
      <c r="F1336" t="s">
        <v>1632</v>
      </c>
      <c r="G1336" t="s">
        <v>25</v>
      </c>
      <c r="H1336">
        <v>1</v>
      </c>
      <c r="I1336">
        <v>1.6797500000000001</v>
      </c>
      <c r="J1336" t="s">
        <v>26</v>
      </c>
      <c r="K1336">
        <v>0.91669999999999996</v>
      </c>
      <c r="L1336">
        <v>1.386455</v>
      </c>
      <c r="M1336" t="s">
        <v>27</v>
      </c>
      <c r="N1336">
        <v>8.3299999999999999E-2</v>
      </c>
      <c r="O1336">
        <v>1.077</v>
      </c>
      <c r="P1336" t="s">
        <v>28</v>
      </c>
      <c r="Q1336">
        <v>1</v>
      </c>
      <c r="R1336">
        <v>1.0725</v>
      </c>
    </row>
    <row r="1337" spans="1:18" hidden="1" x14ac:dyDescent="0.2">
      <c r="A1337">
        <v>5370</v>
      </c>
      <c r="B1337" t="s">
        <v>1637</v>
      </c>
      <c r="C1337" t="str">
        <f t="shared" si="20"/>
        <v>Plaus</v>
      </c>
      <c r="D1337">
        <v>0</v>
      </c>
      <c r="E1337">
        <v>0</v>
      </c>
      <c r="F1337" t="s">
        <v>1638</v>
      </c>
      <c r="G1337" t="s">
        <v>32</v>
      </c>
      <c r="H1337">
        <v>1</v>
      </c>
      <c r="I1337">
        <v>1.993222</v>
      </c>
      <c r="J1337" t="s">
        <v>33</v>
      </c>
      <c r="K1337">
        <v>0.7</v>
      </c>
      <c r="L1337">
        <v>1.627</v>
      </c>
      <c r="M1337" t="s">
        <v>34</v>
      </c>
      <c r="N1337">
        <v>0.8</v>
      </c>
      <c r="O1337">
        <v>1.321625</v>
      </c>
      <c r="P1337" t="s">
        <v>35</v>
      </c>
      <c r="Q1337">
        <v>0.8</v>
      </c>
      <c r="R1337">
        <v>1.5811249999999999</v>
      </c>
    </row>
    <row r="1338" spans="1:18" hidden="1" x14ac:dyDescent="0.2">
      <c r="A1338">
        <v>5370</v>
      </c>
      <c r="B1338" t="s">
        <v>1639</v>
      </c>
      <c r="C1338" t="str">
        <f t="shared" si="20"/>
        <v>Plaus</v>
      </c>
      <c r="D1338">
        <v>0</v>
      </c>
      <c r="E1338">
        <v>0</v>
      </c>
      <c r="F1338" t="s">
        <v>1638</v>
      </c>
      <c r="G1338" t="s">
        <v>32</v>
      </c>
      <c r="H1338">
        <v>1</v>
      </c>
      <c r="I1338">
        <v>2.1408749999999999</v>
      </c>
      <c r="J1338" t="s">
        <v>33</v>
      </c>
      <c r="K1338">
        <v>0.9</v>
      </c>
      <c r="L1338">
        <v>1.6321110000000001</v>
      </c>
      <c r="M1338" t="s">
        <v>34</v>
      </c>
      <c r="N1338">
        <v>0.9</v>
      </c>
      <c r="O1338">
        <v>1.284222</v>
      </c>
      <c r="P1338" t="s">
        <v>35</v>
      </c>
      <c r="Q1338">
        <v>0.9</v>
      </c>
      <c r="R1338">
        <v>1.4708889999999999</v>
      </c>
    </row>
    <row r="1339" spans="1:18" hidden="1" x14ac:dyDescent="0.2">
      <c r="A1339">
        <v>5370</v>
      </c>
      <c r="B1339" t="s">
        <v>1640</v>
      </c>
      <c r="C1339" t="str">
        <f t="shared" si="20"/>
        <v>Sem</v>
      </c>
      <c r="D1339">
        <v>5</v>
      </c>
      <c r="E1339">
        <v>0</v>
      </c>
      <c r="F1339" t="s">
        <v>1638</v>
      </c>
      <c r="G1339" t="s">
        <v>38</v>
      </c>
      <c r="H1339">
        <v>1</v>
      </c>
      <c r="I1339">
        <v>2.03775</v>
      </c>
      <c r="J1339" t="s">
        <v>39</v>
      </c>
      <c r="K1339">
        <v>0.75</v>
      </c>
      <c r="L1339">
        <v>1.2183330000000001</v>
      </c>
      <c r="M1339" t="s">
        <v>40</v>
      </c>
      <c r="N1339">
        <v>0.83330000000000004</v>
      </c>
      <c r="O1339">
        <v>1.3361000000000001</v>
      </c>
      <c r="P1339" t="s">
        <v>41</v>
      </c>
      <c r="Q1339">
        <v>0.83330000000000004</v>
      </c>
      <c r="R1339">
        <v>1.3170999999999999</v>
      </c>
    </row>
    <row r="1340" spans="1:18" hidden="1" x14ac:dyDescent="0.2">
      <c r="A1340">
        <v>5370</v>
      </c>
      <c r="B1340" t="s">
        <v>1641</v>
      </c>
      <c r="C1340" t="str">
        <f t="shared" si="20"/>
        <v>Sem</v>
      </c>
      <c r="D1340">
        <v>0</v>
      </c>
      <c r="E1340">
        <v>0</v>
      </c>
      <c r="F1340" t="s">
        <v>1638</v>
      </c>
      <c r="G1340" t="s">
        <v>38</v>
      </c>
      <c r="H1340">
        <v>1</v>
      </c>
      <c r="I1340">
        <v>2.125</v>
      </c>
      <c r="J1340" t="s">
        <v>39</v>
      </c>
      <c r="K1340">
        <v>0.91669999999999996</v>
      </c>
      <c r="L1340">
        <v>1.2399089999999999</v>
      </c>
      <c r="M1340" t="s">
        <v>40</v>
      </c>
      <c r="N1340">
        <v>0.91669999999999996</v>
      </c>
      <c r="O1340">
        <v>1.2961819999999999</v>
      </c>
      <c r="P1340" t="s">
        <v>41</v>
      </c>
      <c r="Q1340">
        <v>0.5</v>
      </c>
      <c r="R1340">
        <v>1.0813330000000001</v>
      </c>
    </row>
    <row r="1341" spans="1:18" x14ac:dyDescent="0.2">
      <c r="A1341">
        <v>5371</v>
      </c>
      <c r="B1341" t="s">
        <v>1642</v>
      </c>
      <c r="C1341" t="str">
        <f t="shared" si="20"/>
        <v>Gram</v>
      </c>
      <c r="D1341">
        <v>0</v>
      </c>
      <c r="E1341">
        <v>0</v>
      </c>
      <c r="F1341" t="s">
        <v>715</v>
      </c>
      <c r="G1341" t="s">
        <v>19</v>
      </c>
      <c r="H1341">
        <v>0.9</v>
      </c>
      <c r="I1341">
        <v>1.536</v>
      </c>
      <c r="J1341" t="s">
        <v>20</v>
      </c>
      <c r="K1341">
        <v>0.3</v>
      </c>
      <c r="L1341">
        <v>3.4743330000000001</v>
      </c>
      <c r="M1341" t="s">
        <v>21</v>
      </c>
      <c r="N1341">
        <v>0.6</v>
      </c>
      <c r="O1341">
        <v>2.2211669999999999</v>
      </c>
      <c r="P1341" t="s">
        <v>22</v>
      </c>
      <c r="Q1341">
        <v>0.5</v>
      </c>
      <c r="R1341">
        <v>2.2776000000000001</v>
      </c>
    </row>
    <row r="1342" spans="1:18" x14ac:dyDescent="0.2">
      <c r="A1342">
        <v>5371</v>
      </c>
      <c r="B1342" t="s">
        <v>1643</v>
      </c>
      <c r="C1342" t="str">
        <f t="shared" si="20"/>
        <v>Gram</v>
      </c>
      <c r="D1342">
        <v>0</v>
      </c>
      <c r="E1342">
        <v>0</v>
      </c>
      <c r="F1342" t="s">
        <v>715</v>
      </c>
      <c r="G1342" t="s">
        <v>19</v>
      </c>
      <c r="H1342">
        <v>1</v>
      </c>
      <c r="I1342">
        <v>0.8548</v>
      </c>
      <c r="J1342" t="s">
        <v>20</v>
      </c>
      <c r="K1342">
        <v>0.3</v>
      </c>
      <c r="L1342">
        <v>4.0846669999999996</v>
      </c>
      <c r="M1342" t="s">
        <v>21</v>
      </c>
      <c r="N1342">
        <v>0.8</v>
      </c>
      <c r="O1342">
        <v>2.0812499999999998</v>
      </c>
      <c r="P1342" t="s">
        <v>22</v>
      </c>
      <c r="Q1342">
        <v>0.5</v>
      </c>
      <c r="R1342">
        <v>2.2833999999999999</v>
      </c>
    </row>
    <row r="1343" spans="1:18" hidden="1" x14ac:dyDescent="0.2">
      <c r="A1343">
        <v>5371</v>
      </c>
      <c r="B1343" t="s">
        <v>1644</v>
      </c>
      <c r="C1343" t="str">
        <f t="shared" si="20"/>
        <v>Phon</v>
      </c>
      <c r="D1343">
        <v>2</v>
      </c>
      <c r="E1343">
        <v>0</v>
      </c>
      <c r="F1343" t="s">
        <v>715</v>
      </c>
      <c r="G1343" t="s">
        <v>25</v>
      </c>
      <c r="H1343">
        <v>0.91669999999999996</v>
      </c>
      <c r="I1343">
        <v>1.1635</v>
      </c>
      <c r="J1343" t="s">
        <v>26</v>
      </c>
      <c r="K1343">
        <v>0.75</v>
      </c>
      <c r="L1343">
        <v>1.6063750000000001</v>
      </c>
      <c r="M1343" t="s">
        <v>27</v>
      </c>
      <c r="N1343">
        <v>0.58330000000000004</v>
      </c>
      <c r="O1343">
        <v>1.5368569999999999</v>
      </c>
      <c r="P1343" t="s">
        <v>28</v>
      </c>
      <c r="Q1343">
        <v>0.83330000000000004</v>
      </c>
      <c r="R1343">
        <v>1.2806</v>
      </c>
    </row>
    <row r="1344" spans="1:18" hidden="1" x14ac:dyDescent="0.2">
      <c r="A1344">
        <v>5371</v>
      </c>
      <c r="B1344" t="s">
        <v>1645</v>
      </c>
      <c r="C1344" t="str">
        <f t="shared" si="20"/>
        <v>Phon</v>
      </c>
      <c r="D1344">
        <v>0</v>
      </c>
      <c r="E1344">
        <v>0</v>
      </c>
      <c r="F1344" t="s">
        <v>715</v>
      </c>
      <c r="G1344" t="s">
        <v>25</v>
      </c>
      <c r="H1344">
        <v>0.91669999999999996</v>
      </c>
      <c r="I1344">
        <v>1.0474000000000001</v>
      </c>
      <c r="J1344" t="s">
        <v>26</v>
      </c>
      <c r="K1344">
        <v>0.5</v>
      </c>
      <c r="L1344">
        <v>1.445667</v>
      </c>
      <c r="M1344" t="s">
        <v>27</v>
      </c>
      <c r="N1344">
        <v>0.83330000000000004</v>
      </c>
      <c r="O1344">
        <v>1.5547</v>
      </c>
      <c r="P1344" t="s">
        <v>28</v>
      </c>
      <c r="Q1344">
        <v>0.58330000000000004</v>
      </c>
      <c r="R1344">
        <v>1.2687139999999999</v>
      </c>
    </row>
    <row r="1345" spans="1:18" hidden="1" x14ac:dyDescent="0.2">
      <c r="A1345">
        <v>5371</v>
      </c>
      <c r="B1345" t="s">
        <v>1646</v>
      </c>
      <c r="C1345" t="str">
        <f t="shared" si="20"/>
        <v>Plaus</v>
      </c>
      <c r="D1345">
        <v>7</v>
      </c>
      <c r="E1345">
        <v>0</v>
      </c>
      <c r="F1345" t="s">
        <v>1046</v>
      </c>
      <c r="G1345" t="s">
        <v>32</v>
      </c>
      <c r="H1345">
        <v>1</v>
      </c>
      <c r="I1345">
        <v>1.1198999999999999</v>
      </c>
      <c r="J1345" t="s">
        <v>33</v>
      </c>
      <c r="K1345">
        <v>0.8</v>
      </c>
      <c r="L1345">
        <v>2.1786249999999998</v>
      </c>
      <c r="M1345" t="s">
        <v>34</v>
      </c>
      <c r="N1345">
        <v>1</v>
      </c>
      <c r="O1345">
        <v>1.6546000000000001</v>
      </c>
      <c r="P1345" t="s">
        <v>35</v>
      </c>
      <c r="Q1345">
        <v>1</v>
      </c>
      <c r="R1345">
        <v>1.8146</v>
      </c>
    </row>
    <row r="1346" spans="1:18" hidden="1" x14ac:dyDescent="0.2">
      <c r="A1346">
        <v>5371</v>
      </c>
      <c r="B1346" t="s">
        <v>1647</v>
      </c>
      <c r="C1346" t="str">
        <f t="shared" si="20"/>
        <v>Plaus</v>
      </c>
      <c r="D1346">
        <v>0</v>
      </c>
      <c r="E1346">
        <v>0</v>
      </c>
      <c r="F1346" t="s">
        <v>1046</v>
      </c>
      <c r="G1346" t="s">
        <v>32</v>
      </c>
      <c r="H1346">
        <v>1</v>
      </c>
      <c r="I1346">
        <v>1.2312000000000001</v>
      </c>
      <c r="J1346" t="s">
        <v>33</v>
      </c>
      <c r="K1346">
        <v>0.7</v>
      </c>
      <c r="L1346">
        <v>1.9078329999999999</v>
      </c>
      <c r="M1346" t="s">
        <v>34</v>
      </c>
      <c r="N1346">
        <v>0.9</v>
      </c>
      <c r="O1346">
        <v>1.615556</v>
      </c>
      <c r="P1346" t="s">
        <v>35</v>
      </c>
      <c r="Q1346">
        <v>1</v>
      </c>
      <c r="R1346">
        <v>1.7218</v>
      </c>
    </row>
    <row r="1347" spans="1:18" hidden="1" x14ac:dyDescent="0.2">
      <c r="A1347">
        <v>5371</v>
      </c>
      <c r="B1347" t="s">
        <v>1648</v>
      </c>
      <c r="C1347" t="str">
        <f t="shared" si="20"/>
        <v>Sem</v>
      </c>
      <c r="D1347">
        <v>0</v>
      </c>
      <c r="E1347">
        <v>0</v>
      </c>
      <c r="F1347" t="s">
        <v>1046</v>
      </c>
      <c r="G1347" t="s">
        <v>38</v>
      </c>
      <c r="H1347">
        <v>1</v>
      </c>
      <c r="I1347">
        <v>0.91808299999999998</v>
      </c>
      <c r="J1347" t="s">
        <v>39</v>
      </c>
      <c r="K1347">
        <v>0.75</v>
      </c>
      <c r="L1347">
        <v>1.19625</v>
      </c>
      <c r="M1347" t="s">
        <v>40</v>
      </c>
      <c r="N1347">
        <v>0.75</v>
      </c>
      <c r="O1347">
        <v>1.330222</v>
      </c>
      <c r="P1347" t="s">
        <v>41</v>
      </c>
      <c r="Q1347">
        <v>0.41670000000000001</v>
      </c>
      <c r="R1347">
        <v>1.1830000000000001</v>
      </c>
    </row>
    <row r="1348" spans="1:18" hidden="1" x14ac:dyDescent="0.2">
      <c r="A1348">
        <v>5371</v>
      </c>
      <c r="B1348" t="s">
        <v>1649</v>
      </c>
      <c r="C1348" t="str">
        <f t="shared" ref="C1348:C1411" si="21">MID(B1348,SEARCH("task-",B1348)+5,SEARCH("_acq",B1348)-SEARCH("task-",B1348)-5)</f>
        <v>Sem</v>
      </c>
      <c r="D1348">
        <v>0</v>
      </c>
      <c r="E1348">
        <v>0</v>
      </c>
      <c r="F1348" t="s">
        <v>1046</v>
      </c>
      <c r="G1348" t="s">
        <v>38</v>
      </c>
      <c r="H1348">
        <v>1</v>
      </c>
      <c r="I1348">
        <v>1.170417</v>
      </c>
      <c r="J1348" t="s">
        <v>39</v>
      </c>
      <c r="K1348">
        <v>0.91669999999999996</v>
      </c>
      <c r="L1348">
        <v>1.1974549999999999</v>
      </c>
      <c r="M1348" t="s">
        <v>40</v>
      </c>
      <c r="N1348">
        <v>0.91669999999999996</v>
      </c>
      <c r="O1348">
        <v>1.134455</v>
      </c>
      <c r="P1348" t="s">
        <v>41</v>
      </c>
      <c r="Q1348">
        <v>0.58330000000000004</v>
      </c>
      <c r="R1348">
        <v>1.448</v>
      </c>
    </row>
    <row r="1349" spans="1:18" x14ac:dyDescent="0.2">
      <c r="A1349">
        <v>5372</v>
      </c>
      <c r="B1349" t="s">
        <v>1650</v>
      </c>
      <c r="C1349" t="str">
        <f t="shared" si="21"/>
        <v>Gram</v>
      </c>
      <c r="D1349">
        <v>21</v>
      </c>
      <c r="E1349">
        <v>0</v>
      </c>
      <c r="F1349" t="s">
        <v>1651</v>
      </c>
      <c r="G1349" t="s">
        <v>19</v>
      </c>
      <c r="H1349">
        <v>1</v>
      </c>
      <c r="I1349">
        <v>0.9052</v>
      </c>
      <c r="J1349" t="s">
        <v>20</v>
      </c>
      <c r="K1349">
        <v>0.4</v>
      </c>
      <c r="L1349">
        <v>2.8857499999999998</v>
      </c>
      <c r="M1349" t="s">
        <v>21</v>
      </c>
      <c r="N1349">
        <v>1</v>
      </c>
      <c r="O1349">
        <v>2.1939000000000002</v>
      </c>
      <c r="P1349" t="s">
        <v>22</v>
      </c>
      <c r="Q1349">
        <v>0.9</v>
      </c>
      <c r="R1349">
        <v>2.2491110000000001</v>
      </c>
    </row>
    <row r="1350" spans="1:18" x14ac:dyDescent="0.2">
      <c r="A1350">
        <v>5372</v>
      </c>
      <c r="B1350" t="s">
        <v>1652</v>
      </c>
      <c r="C1350" t="str">
        <f t="shared" si="21"/>
        <v>Gram</v>
      </c>
      <c r="D1350">
        <v>15</v>
      </c>
      <c r="E1350">
        <v>1</v>
      </c>
      <c r="F1350" t="s">
        <v>1651</v>
      </c>
      <c r="G1350" t="s">
        <v>19</v>
      </c>
      <c r="H1350">
        <v>1</v>
      </c>
      <c r="I1350">
        <v>0.88349999999999995</v>
      </c>
      <c r="J1350" t="s">
        <v>20</v>
      </c>
      <c r="K1350">
        <v>0.4</v>
      </c>
      <c r="L1350">
        <v>3.9714999999999998</v>
      </c>
      <c r="M1350" t="s">
        <v>21</v>
      </c>
      <c r="N1350">
        <v>0.7</v>
      </c>
      <c r="O1350">
        <v>2.1795710000000001</v>
      </c>
      <c r="P1350" t="s">
        <v>22</v>
      </c>
      <c r="Q1350">
        <v>0.9</v>
      </c>
      <c r="R1350">
        <v>2.4711110000000001</v>
      </c>
    </row>
    <row r="1351" spans="1:18" x14ac:dyDescent="0.2">
      <c r="A1351">
        <v>5372</v>
      </c>
      <c r="B1351" t="s">
        <v>1653</v>
      </c>
      <c r="C1351" t="str">
        <f t="shared" si="21"/>
        <v>Gram</v>
      </c>
      <c r="D1351">
        <v>59</v>
      </c>
      <c r="E1351">
        <v>1</v>
      </c>
      <c r="F1351" t="s">
        <v>1651</v>
      </c>
      <c r="G1351" t="s">
        <v>19</v>
      </c>
      <c r="H1351">
        <v>0.9</v>
      </c>
      <c r="I1351">
        <v>0.87311099999999997</v>
      </c>
      <c r="J1351" t="s">
        <v>20</v>
      </c>
      <c r="K1351">
        <v>0.5</v>
      </c>
      <c r="L1351">
        <v>3.6023999999999998</v>
      </c>
      <c r="M1351" t="s">
        <v>21</v>
      </c>
      <c r="N1351">
        <v>1</v>
      </c>
      <c r="O1351">
        <v>2.2907999999999999</v>
      </c>
      <c r="P1351" t="s">
        <v>22</v>
      </c>
      <c r="Q1351">
        <v>0.4</v>
      </c>
      <c r="R1351">
        <v>1.9702500000000001</v>
      </c>
    </row>
    <row r="1352" spans="1:18" hidden="1" x14ac:dyDescent="0.2">
      <c r="A1352">
        <v>5372</v>
      </c>
      <c r="B1352" t="s">
        <v>1654</v>
      </c>
      <c r="C1352" t="str">
        <f t="shared" si="21"/>
        <v>Phon</v>
      </c>
      <c r="D1352">
        <v>18</v>
      </c>
      <c r="E1352">
        <v>2</v>
      </c>
      <c r="F1352" t="s">
        <v>1651</v>
      </c>
      <c r="G1352" t="s">
        <v>25</v>
      </c>
      <c r="H1352">
        <v>1</v>
      </c>
      <c r="I1352">
        <v>0.78325</v>
      </c>
      <c r="J1352" t="s">
        <v>26</v>
      </c>
      <c r="K1352">
        <v>1</v>
      </c>
      <c r="L1352">
        <v>1.143818</v>
      </c>
      <c r="M1352" t="s">
        <v>27</v>
      </c>
      <c r="N1352">
        <v>0.91669999999999996</v>
      </c>
      <c r="O1352">
        <v>1.0980909999999999</v>
      </c>
      <c r="P1352" t="s">
        <v>28</v>
      </c>
      <c r="Q1352">
        <v>8.3299999999999999E-2</v>
      </c>
      <c r="R1352">
        <v>1.337</v>
      </c>
    </row>
    <row r="1353" spans="1:18" hidden="1" x14ac:dyDescent="0.2">
      <c r="A1353">
        <v>5372</v>
      </c>
      <c r="B1353" t="s">
        <v>1655</v>
      </c>
      <c r="C1353" t="str">
        <f t="shared" si="21"/>
        <v>Plaus</v>
      </c>
      <c r="D1353">
        <v>0</v>
      </c>
      <c r="E1353">
        <v>0</v>
      </c>
      <c r="F1353" t="s">
        <v>1656</v>
      </c>
      <c r="G1353" t="s">
        <v>32</v>
      </c>
      <c r="H1353">
        <v>1</v>
      </c>
      <c r="I1353">
        <v>0.59750000000000003</v>
      </c>
      <c r="J1353" t="s">
        <v>33</v>
      </c>
      <c r="K1353">
        <v>0.9</v>
      </c>
      <c r="L1353">
        <v>1.9722219999999999</v>
      </c>
      <c r="M1353" t="s">
        <v>34</v>
      </c>
      <c r="N1353">
        <v>0.6</v>
      </c>
      <c r="O1353">
        <v>1.5968329999999999</v>
      </c>
      <c r="P1353" t="s">
        <v>35</v>
      </c>
      <c r="Q1353">
        <v>0.8</v>
      </c>
      <c r="R1353">
        <v>1.826125</v>
      </c>
    </row>
    <row r="1354" spans="1:18" hidden="1" x14ac:dyDescent="0.2">
      <c r="A1354">
        <v>5372</v>
      </c>
      <c r="B1354" t="s">
        <v>1657</v>
      </c>
      <c r="C1354" t="str">
        <f t="shared" si="21"/>
        <v>Plaus</v>
      </c>
      <c r="D1354">
        <v>4</v>
      </c>
      <c r="E1354">
        <v>0</v>
      </c>
      <c r="F1354" t="s">
        <v>1656</v>
      </c>
      <c r="G1354" t="s">
        <v>32</v>
      </c>
      <c r="H1354">
        <v>1</v>
      </c>
      <c r="I1354">
        <v>0.74160000000000004</v>
      </c>
      <c r="J1354" t="s">
        <v>33</v>
      </c>
      <c r="K1354">
        <v>1</v>
      </c>
      <c r="L1354">
        <v>1.8122</v>
      </c>
      <c r="M1354" t="s">
        <v>34</v>
      </c>
      <c r="N1354">
        <v>0.9</v>
      </c>
      <c r="O1354">
        <v>1.8031109999999999</v>
      </c>
      <c r="P1354" t="s">
        <v>35</v>
      </c>
      <c r="Q1354">
        <v>0.5</v>
      </c>
      <c r="R1354">
        <v>1.6978</v>
      </c>
    </row>
    <row r="1355" spans="1:18" hidden="1" x14ac:dyDescent="0.2">
      <c r="A1355">
        <v>5372</v>
      </c>
      <c r="B1355" t="s">
        <v>1658</v>
      </c>
      <c r="C1355" t="str">
        <f t="shared" si="21"/>
        <v>Sem</v>
      </c>
      <c r="D1355">
        <v>4</v>
      </c>
      <c r="E1355">
        <v>0</v>
      </c>
      <c r="F1355" t="s">
        <v>1656</v>
      </c>
      <c r="G1355" t="s">
        <v>38</v>
      </c>
      <c r="H1355">
        <v>1</v>
      </c>
      <c r="I1355">
        <v>0.75633300000000003</v>
      </c>
      <c r="J1355" t="s">
        <v>39</v>
      </c>
      <c r="K1355">
        <v>0.91669999999999996</v>
      </c>
      <c r="L1355">
        <v>1.1369089999999999</v>
      </c>
      <c r="M1355" t="s">
        <v>40</v>
      </c>
      <c r="N1355">
        <v>0.83330000000000004</v>
      </c>
      <c r="O1355">
        <v>1.6007</v>
      </c>
      <c r="P1355" t="s">
        <v>41</v>
      </c>
      <c r="Q1355">
        <v>1</v>
      </c>
      <c r="R1355">
        <v>1.2921670000000001</v>
      </c>
    </row>
    <row r="1356" spans="1:18" hidden="1" x14ac:dyDescent="0.2">
      <c r="A1356">
        <v>5372</v>
      </c>
      <c r="B1356" t="s">
        <v>1659</v>
      </c>
      <c r="C1356" t="str">
        <f t="shared" si="21"/>
        <v>Sem</v>
      </c>
      <c r="D1356">
        <v>14</v>
      </c>
      <c r="E1356">
        <v>1</v>
      </c>
      <c r="F1356" t="s">
        <v>1656</v>
      </c>
      <c r="G1356" t="s">
        <v>38</v>
      </c>
      <c r="H1356">
        <v>1</v>
      </c>
      <c r="I1356">
        <v>0.72683299999999995</v>
      </c>
      <c r="J1356" t="s">
        <v>39</v>
      </c>
      <c r="K1356">
        <v>0.75</v>
      </c>
      <c r="L1356">
        <v>1.1904440000000001</v>
      </c>
      <c r="M1356" t="s">
        <v>40</v>
      </c>
      <c r="N1356">
        <v>0.83330000000000004</v>
      </c>
      <c r="O1356">
        <v>1.1168</v>
      </c>
      <c r="P1356" t="s">
        <v>41</v>
      </c>
      <c r="Q1356">
        <v>0.91669999999999996</v>
      </c>
      <c r="R1356">
        <v>1.3486359999999999</v>
      </c>
    </row>
    <row r="1357" spans="1:18" x14ac:dyDescent="0.2">
      <c r="A1357">
        <v>5374</v>
      </c>
      <c r="B1357" t="s">
        <v>1660</v>
      </c>
      <c r="C1357" t="str">
        <f t="shared" si="21"/>
        <v>Gram</v>
      </c>
      <c r="D1357">
        <v>0</v>
      </c>
      <c r="E1357">
        <v>0</v>
      </c>
      <c r="F1357" t="s">
        <v>1661</v>
      </c>
      <c r="G1357" t="s">
        <v>19</v>
      </c>
      <c r="H1357">
        <v>1</v>
      </c>
      <c r="I1357">
        <v>1.9681</v>
      </c>
      <c r="J1357" t="s">
        <v>20</v>
      </c>
      <c r="K1357">
        <v>0.8</v>
      </c>
      <c r="L1357">
        <v>3.2711250000000001</v>
      </c>
      <c r="M1357" t="s">
        <v>21</v>
      </c>
      <c r="N1357">
        <v>0.6</v>
      </c>
      <c r="O1357">
        <v>2.1158329999999999</v>
      </c>
      <c r="P1357" t="s">
        <v>22</v>
      </c>
      <c r="Q1357">
        <v>0.9</v>
      </c>
      <c r="R1357">
        <v>2.197444</v>
      </c>
    </row>
    <row r="1358" spans="1:18" x14ac:dyDescent="0.2">
      <c r="A1358">
        <v>5374</v>
      </c>
      <c r="B1358" t="s">
        <v>1662</v>
      </c>
      <c r="C1358" t="str">
        <f t="shared" si="21"/>
        <v>Gram</v>
      </c>
      <c r="D1358">
        <v>4</v>
      </c>
      <c r="E1358">
        <v>0</v>
      </c>
      <c r="F1358" t="s">
        <v>1661</v>
      </c>
      <c r="G1358" t="s">
        <v>19</v>
      </c>
      <c r="H1358">
        <v>0.8</v>
      </c>
      <c r="I1358">
        <v>1.707125</v>
      </c>
      <c r="J1358" t="s">
        <v>20</v>
      </c>
      <c r="K1358">
        <v>0.7</v>
      </c>
      <c r="L1358">
        <v>3.0025710000000001</v>
      </c>
      <c r="M1358" t="s">
        <v>21</v>
      </c>
      <c r="N1358">
        <v>0.6</v>
      </c>
      <c r="O1358">
        <v>1.851667</v>
      </c>
      <c r="P1358" t="s">
        <v>22</v>
      </c>
      <c r="Q1358">
        <v>1</v>
      </c>
      <c r="R1358">
        <v>2.1858</v>
      </c>
    </row>
    <row r="1359" spans="1:18" hidden="1" x14ac:dyDescent="0.2">
      <c r="A1359">
        <v>5374</v>
      </c>
      <c r="B1359" t="s">
        <v>1663</v>
      </c>
      <c r="C1359" t="str">
        <f t="shared" si="21"/>
        <v>Phon</v>
      </c>
      <c r="D1359">
        <v>0</v>
      </c>
      <c r="E1359">
        <v>0</v>
      </c>
      <c r="F1359" t="s">
        <v>1661</v>
      </c>
      <c r="G1359" t="s">
        <v>25</v>
      </c>
      <c r="H1359">
        <v>0.83330000000000004</v>
      </c>
      <c r="I1359">
        <v>1.263333</v>
      </c>
      <c r="J1359" t="s">
        <v>26</v>
      </c>
      <c r="K1359">
        <v>0.41670000000000001</v>
      </c>
      <c r="L1359">
        <v>0.87460000000000004</v>
      </c>
      <c r="M1359" t="s">
        <v>27</v>
      </c>
      <c r="N1359">
        <v>0.58330000000000004</v>
      </c>
      <c r="O1359">
        <v>1.174857</v>
      </c>
      <c r="P1359" t="s">
        <v>28</v>
      </c>
      <c r="Q1359">
        <v>0.58330000000000004</v>
      </c>
      <c r="R1359">
        <v>1.1661429999999999</v>
      </c>
    </row>
    <row r="1360" spans="1:18" hidden="1" x14ac:dyDescent="0.2">
      <c r="A1360">
        <v>5374</v>
      </c>
      <c r="B1360" t="s">
        <v>1664</v>
      </c>
      <c r="C1360" t="str">
        <f t="shared" si="21"/>
        <v>Phon</v>
      </c>
      <c r="D1360">
        <v>0</v>
      </c>
      <c r="E1360">
        <v>0</v>
      </c>
      <c r="F1360" t="s">
        <v>1661</v>
      </c>
      <c r="G1360" t="s">
        <v>25</v>
      </c>
      <c r="H1360">
        <v>0.91669999999999996</v>
      </c>
      <c r="I1360">
        <v>1.0812729999999999</v>
      </c>
      <c r="J1360" t="s">
        <v>26</v>
      </c>
      <c r="K1360">
        <v>0.66669999999999996</v>
      </c>
      <c r="L1360">
        <v>1.0994999999999999</v>
      </c>
      <c r="M1360" t="s">
        <v>27</v>
      </c>
      <c r="N1360">
        <v>0.58330000000000004</v>
      </c>
      <c r="O1360">
        <v>0.87828600000000001</v>
      </c>
      <c r="P1360" t="s">
        <v>28</v>
      </c>
      <c r="Q1360">
        <v>0.75</v>
      </c>
      <c r="R1360">
        <v>1.0395000000000001</v>
      </c>
    </row>
    <row r="1361" spans="1:18" hidden="1" x14ac:dyDescent="0.2">
      <c r="A1361">
        <v>5374</v>
      </c>
      <c r="B1361" t="s">
        <v>1665</v>
      </c>
      <c r="C1361" t="str">
        <f t="shared" si="21"/>
        <v>Plaus</v>
      </c>
      <c r="D1361">
        <v>15</v>
      </c>
      <c r="E1361">
        <v>0</v>
      </c>
      <c r="F1361" t="s">
        <v>1666</v>
      </c>
      <c r="G1361" t="s">
        <v>32</v>
      </c>
      <c r="H1361">
        <v>1</v>
      </c>
      <c r="I1361">
        <v>1.1793</v>
      </c>
      <c r="J1361" t="s">
        <v>33</v>
      </c>
      <c r="K1361">
        <v>0.8</v>
      </c>
      <c r="L1361">
        <v>1.7853749999999999</v>
      </c>
      <c r="M1361" t="s">
        <v>34</v>
      </c>
      <c r="N1361">
        <v>0.8</v>
      </c>
      <c r="O1361">
        <v>1.7202500000000001</v>
      </c>
      <c r="P1361" t="s">
        <v>35</v>
      </c>
      <c r="Q1361">
        <v>0.6</v>
      </c>
      <c r="R1361">
        <v>1.852833</v>
      </c>
    </row>
    <row r="1362" spans="1:18" hidden="1" x14ac:dyDescent="0.2">
      <c r="A1362">
        <v>5374</v>
      </c>
      <c r="B1362" t="s">
        <v>1667</v>
      </c>
      <c r="C1362" t="str">
        <f t="shared" si="21"/>
        <v>Plaus</v>
      </c>
      <c r="D1362">
        <v>9</v>
      </c>
      <c r="E1362">
        <v>0</v>
      </c>
      <c r="F1362" t="s">
        <v>1666</v>
      </c>
      <c r="G1362" t="s">
        <v>32</v>
      </c>
      <c r="H1362">
        <v>0.9</v>
      </c>
      <c r="I1362">
        <v>1.4747779999999999</v>
      </c>
      <c r="J1362" t="s">
        <v>33</v>
      </c>
      <c r="K1362">
        <v>0.6</v>
      </c>
      <c r="L1362">
        <v>1.790333</v>
      </c>
      <c r="M1362" t="s">
        <v>34</v>
      </c>
      <c r="N1362">
        <v>0.9</v>
      </c>
      <c r="O1362">
        <v>1.6608890000000001</v>
      </c>
      <c r="P1362" t="s">
        <v>35</v>
      </c>
      <c r="Q1362">
        <v>0.7</v>
      </c>
      <c r="R1362">
        <v>1.9785710000000001</v>
      </c>
    </row>
    <row r="1363" spans="1:18" hidden="1" x14ac:dyDescent="0.2">
      <c r="A1363">
        <v>5374</v>
      </c>
      <c r="B1363" t="s">
        <v>1668</v>
      </c>
      <c r="C1363" t="str">
        <f t="shared" si="21"/>
        <v>Sem</v>
      </c>
      <c r="D1363">
        <v>5</v>
      </c>
      <c r="E1363">
        <v>0</v>
      </c>
      <c r="F1363" t="s">
        <v>1666</v>
      </c>
      <c r="G1363" t="s">
        <v>38</v>
      </c>
      <c r="H1363">
        <v>1</v>
      </c>
      <c r="I1363">
        <v>0.82650000000000001</v>
      </c>
      <c r="J1363" t="s">
        <v>39</v>
      </c>
      <c r="K1363">
        <v>0.91669999999999996</v>
      </c>
      <c r="L1363">
        <v>1.108636</v>
      </c>
      <c r="M1363" t="s">
        <v>40</v>
      </c>
      <c r="N1363">
        <v>0.83330000000000004</v>
      </c>
      <c r="O1363">
        <v>0.94620000000000004</v>
      </c>
      <c r="P1363" t="s">
        <v>41</v>
      </c>
      <c r="Q1363">
        <v>0.58330000000000004</v>
      </c>
      <c r="R1363">
        <v>1.1415709999999999</v>
      </c>
    </row>
    <row r="1364" spans="1:18" hidden="1" x14ac:dyDescent="0.2">
      <c r="A1364">
        <v>5374</v>
      </c>
      <c r="B1364" t="s">
        <v>1669</v>
      </c>
      <c r="C1364" t="str">
        <f t="shared" si="21"/>
        <v>Sem</v>
      </c>
      <c r="D1364">
        <v>0</v>
      </c>
      <c r="E1364">
        <v>0</v>
      </c>
      <c r="F1364" t="s">
        <v>1666</v>
      </c>
      <c r="G1364" t="s">
        <v>38</v>
      </c>
      <c r="H1364">
        <v>1</v>
      </c>
      <c r="I1364">
        <v>0.67783300000000002</v>
      </c>
      <c r="J1364" t="s">
        <v>39</v>
      </c>
      <c r="K1364">
        <v>1</v>
      </c>
      <c r="L1364">
        <v>0.97341699999999998</v>
      </c>
      <c r="M1364" t="s">
        <v>40</v>
      </c>
      <c r="N1364">
        <v>1</v>
      </c>
      <c r="O1364">
        <v>1.103083</v>
      </c>
      <c r="P1364" t="s">
        <v>41</v>
      </c>
      <c r="Q1364">
        <v>1</v>
      </c>
      <c r="R1364">
        <v>1.1538330000000001</v>
      </c>
    </row>
    <row r="1365" spans="1:18" x14ac:dyDescent="0.2">
      <c r="A1365">
        <v>5376</v>
      </c>
      <c r="B1365" t="s">
        <v>1670</v>
      </c>
      <c r="C1365" t="str">
        <f t="shared" si="21"/>
        <v>Gram</v>
      </c>
      <c r="D1365">
        <v>0</v>
      </c>
      <c r="E1365">
        <v>0</v>
      </c>
      <c r="F1365" t="s">
        <v>1671</v>
      </c>
      <c r="G1365" t="s">
        <v>19</v>
      </c>
      <c r="H1365">
        <v>1</v>
      </c>
      <c r="I1365">
        <v>2.0796000000000001</v>
      </c>
      <c r="J1365" t="s">
        <v>20</v>
      </c>
      <c r="K1365">
        <v>0.5</v>
      </c>
      <c r="L1365">
        <v>3.8912</v>
      </c>
      <c r="M1365" t="s">
        <v>21</v>
      </c>
      <c r="N1365">
        <v>0.6</v>
      </c>
      <c r="O1365">
        <v>1.8554999999999999</v>
      </c>
      <c r="P1365" t="s">
        <v>22</v>
      </c>
      <c r="Q1365">
        <v>0.7</v>
      </c>
      <c r="R1365">
        <v>2.1071430000000002</v>
      </c>
    </row>
    <row r="1366" spans="1:18" x14ac:dyDescent="0.2">
      <c r="A1366">
        <v>5376</v>
      </c>
      <c r="B1366" t="s">
        <v>1672</v>
      </c>
      <c r="C1366" t="str">
        <f t="shared" si="21"/>
        <v>Gram</v>
      </c>
      <c r="D1366">
        <v>0</v>
      </c>
      <c r="E1366">
        <v>0</v>
      </c>
      <c r="F1366" t="s">
        <v>1671</v>
      </c>
      <c r="G1366" t="s">
        <v>19</v>
      </c>
      <c r="H1366">
        <v>1</v>
      </c>
      <c r="I1366">
        <v>2.2098</v>
      </c>
      <c r="J1366" t="s">
        <v>20</v>
      </c>
      <c r="K1366">
        <v>0.7</v>
      </c>
      <c r="L1366">
        <v>3.4740000000000002</v>
      </c>
      <c r="M1366" t="s">
        <v>21</v>
      </c>
      <c r="N1366">
        <v>0.3</v>
      </c>
      <c r="O1366">
        <v>1.976</v>
      </c>
      <c r="P1366" t="s">
        <v>22</v>
      </c>
      <c r="Q1366">
        <v>0.8</v>
      </c>
      <c r="R1366">
        <v>2.1044999999999998</v>
      </c>
    </row>
    <row r="1367" spans="1:18" x14ac:dyDescent="0.2">
      <c r="A1367">
        <v>5376</v>
      </c>
      <c r="B1367" t="s">
        <v>1673</v>
      </c>
      <c r="C1367" t="str">
        <f t="shared" si="21"/>
        <v>Gram</v>
      </c>
      <c r="D1367">
        <v>0</v>
      </c>
      <c r="E1367">
        <v>0</v>
      </c>
      <c r="F1367" t="s">
        <v>1671</v>
      </c>
      <c r="G1367" t="s">
        <v>19</v>
      </c>
      <c r="H1367">
        <v>1</v>
      </c>
      <c r="I1367">
        <v>2.7147999999999999</v>
      </c>
      <c r="J1367" t="s">
        <v>20</v>
      </c>
      <c r="K1367">
        <v>0.5</v>
      </c>
      <c r="L1367">
        <v>3.6751999999999998</v>
      </c>
      <c r="M1367" t="s">
        <v>21</v>
      </c>
      <c r="N1367">
        <v>0.7</v>
      </c>
      <c r="O1367">
        <v>2.1541429999999999</v>
      </c>
      <c r="P1367" t="s">
        <v>22</v>
      </c>
      <c r="Q1367">
        <v>0.8</v>
      </c>
      <c r="R1367">
        <v>1.9083749999999999</v>
      </c>
    </row>
    <row r="1368" spans="1:18" hidden="1" x14ac:dyDescent="0.2">
      <c r="A1368">
        <v>5376</v>
      </c>
      <c r="B1368" t="s">
        <v>1674</v>
      </c>
      <c r="C1368" t="str">
        <f t="shared" si="21"/>
        <v>Phon</v>
      </c>
      <c r="D1368">
        <v>0</v>
      </c>
      <c r="E1368">
        <v>0</v>
      </c>
      <c r="F1368" t="s">
        <v>1671</v>
      </c>
      <c r="G1368" t="s">
        <v>25</v>
      </c>
      <c r="H1368">
        <v>0.75</v>
      </c>
      <c r="I1368">
        <v>1.379</v>
      </c>
      <c r="J1368" t="s">
        <v>26</v>
      </c>
      <c r="K1368">
        <v>0.33329999999999999</v>
      </c>
      <c r="L1368">
        <v>1.17075</v>
      </c>
      <c r="M1368" t="s">
        <v>27</v>
      </c>
      <c r="N1368">
        <v>0.66669999999999996</v>
      </c>
      <c r="O1368">
        <v>1.0680000000000001</v>
      </c>
      <c r="P1368" t="s">
        <v>28</v>
      </c>
      <c r="Q1368">
        <v>0.5</v>
      </c>
      <c r="R1368">
        <v>1.003833</v>
      </c>
    </row>
    <row r="1369" spans="1:18" hidden="1" x14ac:dyDescent="0.2">
      <c r="A1369">
        <v>5376</v>
      </c>
      <c r="B1369" t="s">
        <v>1675</v>
      </c>
      <c r="C1369" t="str">
        <f t="shared" si="21"/>
        <v>Phon</v>
      </c>
      <c r="D1369">
        <v>0</v>
      </c>
      <c r="E1369">
        <v>0</v>
      </c>
      <c r="F1369" t="s">
        <v>1671</v>
      </c>
      <c r="G1369" t="s">
        <v>25</v>
      </c>
      <c r="H1369">
        <v>0.83330000000000004</v>
      </c>
      <c r="I1369">
        <v>1.6111</v>
      </c>
      <c r="J1369" t="s">
        <v>26</v>
      </c>
      <c r="K1369">
        <v>0.5</v>
      </c>
      <c r="L1369">
        <v>0.95550000000000002</v>
      </c>
      <c r="M1369" t="s">
        <v>27</v>
      </c>
      <c r="N1369">
        <v>0.58330000000000004</v>
      </c>
      <c r="O1369">
        <v>1.019571</v>
      </c>
      <c r="P1369" t="s">
        <v>28</v>
      </c>
      <c r="Q1369">
        <v>0.5</v>
      </c>
      <c r="R1369">
        <v>0.98616700000000002</v>
      </c>
    </row>
    <row r="1370" spans="1:18" hidden="1" x14ac:dyDescent="0.2">
      <c r="A1370">
        <v>5376</v>
      </c>
      <c r="B1370" t="s">
        <v>1676</v>
      </c>
      <c r="C1370" t="str">
        <f t="shared" si="21"/>
        <v>Plaus</v>
      </c>
      <c r="D1370">
        <v>0</v>
      </c>
      <c r="E1370">
        <v>0</v>
      </c>
      <c r="F1370" t="s">
        <v>1573</v>
      </c>
      <c r="G1370" t="s">
        <v>32</v>
      </c>
      <c r="H1370">
        <v>1</v>
      </c>
      <c r="I1370">
        <v>1.2798</v>
      </c>
      <c r="J1370" t="s">
        <v>33</v>
      </c>
      <c r="K1370">
        <v>0.7</v>
      </c>
      <c r="L1370">
        <v>1.85</v>
      </c>
      <c r="M1370" t="s">
        <v>34</v>
      </c>
      <c r="N1370">
        <v>0.4</v>
      </c>
      <c r="O1370">
        <v>1.7357499999999999</v>
      </c>
      <c r="P1370" t="s">
        <v>35</v>
      </c>
      <c r="Q1370">
        <v>0.6</v>
      </c>
      <c r="R1370">
        <v>2.0118330000000002</v>
      </c>
    </row>
    <row r="1371" spans="1:18" hidden="1" x14ac:dyDescent="0.2">
      <c r="A1371">
        <v>5376</v>
      </c>
      <c r="B1371" t="s">
        <v>1677</v>
      </c>
      <c r="C1371" t="str">
        <f t="shared" si="21"/>
        <v>Plaus</v>
      </c>
      <c r="D1371">
        <v>0</v>
      </c>
      <c r="E1371">
        <v>0</v>
      </c>
      <c r="F1371" t="s">
        <v>1573</v>
      </c>
      <c r="G1371" t="s">
        <v>32</v>
      </c>
      <c r="H1371">
        <v>0.9</v>
      </c>
      <c r="I1371">
        <v>2.1676669999999998</v>
      </c>
      <c r="J1371" t="s">
        <v>33</v>
      </c>
      <c r="K1371">
        <v>0.7</v>
      </c>
      <c r="L1371">
        <v>1.7752859999999999</v>
      </c>
      <c r="M1371" t="s">
        <v>34</v>
      </c>
      <c r="N1371">
        <v>0.6</v>
      </c>
      <c r="O1371">
        <v>2.0699999999999998</v>
      </c>
      <c r="P1371" t="s">
        <v>35</v>
      </c>
      <c r="Q1371">
        <v>0.7</v>
      </c>
      <c r="R1371">
        <v>2.1031430000000002</v>
      </c>
    </row>
    <row r="1372" spans="1:18" x14ac:dyDescent="0.2">
      <c r="A1372">
        <v>5378</v>
      </c>
      <c r="B1372" t="s">
        <v>1678</v>
      </c>
      <c r="C1372" t="str">
        <f t="shared" si="21"/>
        <v>Gram</v>
      </c>
      <c r="D1372">
        <v>0</v>
      </c>
      <c r="E1372">
        <v>0</v>
      </c>
      <c r="F1372" t="s">
        <v>1679</v>
      </c>
      <c r="G1372" t="s">
        <v>19</v>
      </c>
      <c r="H1372">
        <v>1</v>
      </c>
      <c r="I1372">
        <v>1.4541999999999999</v>
      </c>
      <c r="J1372" t="s">
        <v>20</v>
      </c>
      <c r="K1372">
        <v>0.9</v>
      </c>
      <c r="L1372">
        <v>3.230556</v>
      </c>
      <c r="M1372" t="s">
        <v>21</v>
      </c>
      <c r="N1372">
        <v>0.5</v>
      </c>
      <c r="O1372">
        <v>1.911</v>
      </c>
      <c r="P1372" t="s">
        <v>22</v>
      </c>
      <c r="Q1372">
        <v>0.8</v>
      </c>
      <c r="R1372">
        <v>1.881375</v>
      </c>
    </row>
    <row r="1373" spans="1:18" x14ac:dyDescent="0.2">
      <c r="A1373">
        <v>5378</v>
      </c>
      <c r="B1373" t="s">
        <v>1680</v>
      </c>
      <c r="C1373" t="str">
        <f t="shared" si="21"/>
        <v>Gram</v>
      </c>
      <c r="D1373">
        <v>0</v>
      </c>
      <c r="E1373">
        <v>0</v>
      </c>
      <c r="F1373" t="s">
        <v>1679</v>
      </c>
      <c r="G1373" t="s">
        <v>19</v>
      </c>
      <c r="H1373">
        <v>1</v>
      </c>
      <c r="I1373">
        <v>1.5614440000000001</v>
      </c>
      <c r="J1373" t="s">
        <v>20</v>
      </c>
      <c r="K1373">
        <v>0.9</v>
      </c>
      <c r="L1373">
        <v>3.133556</v>
      </c>
      <c r="M1373" t="s">
        <v>21</v>
      </c>
      <c r="N1373">
        <v>0.8</v>
      </c>
      <c r="O1373">
        <v>2.1211250000000001</v>
      </c>
      <c r="P1373" t="s">
        <v>22</v>
      </c>
      <c r="Q1373">
        <v>1</v>
      </c>
      <c r="R1373">
        <v>2.1307999999999998</v>
      </c>
    </row>
    <row r="1374" spans="1:18" hidden="1" x14ac:dyDescent="0.2">
      <c r="A1374">
        <v>5378</v>
      </c>
      <c r="B1374" t="s">
        <v>1681</v>
      </c>
      <c r="C1374" t="str">
        <f t="shared" si="21"/>
        <v>Phon</v>
      </c>
      <c r="D1374">
        <v>0</v>
      </c>
      <c r="E1374">
        <v>0</v>
      </c>
      <c r="F1374" t="s">
        <v>1679</v>
      </c>
      <c r="G1374" t="s">
        <v>25</v>
      </c>
      <c r="H1374">
        <v>0.91669999999999996</v>
      </c>
      <c r="I1374">
        <v>1.7447269999999999</v>
      </c>
      <c r="J1374" t="s">
        <v>26</v>
      </c>
      <c r="K1374">
        <v>0.91669999999999996</v>
      </c>
      <c r="L1374">
        <v>1.1930909999999999</v>
      </c>
      <c r="M1374" t="s">
        <v>27</v>
      </c>
      <c r="N1374">
        <v>0.75</v>
      </c>
      <c r="O1374">
        <v>1.145778</v>
      </c>
      <c r="P1374" t="s">
        <v>28</v>
      </c>
      <c r="Q1374">
        <v>0.75</v>
      </c>
      <c r="R1374">
        <v>1.3922220000000001</v>
      </c>
    </row>
    <row r="1375" spans="1:18" hidden="1" x14ac:dyDescent="0.2">
      <c r="A1375">
        <v>5378</v>
      </c>
      <c r="B1375" t="s">
        <v>1682</v>
      </c>
      <c r="C1375" t="str">
        <f t="shared" si="21"/>
        <v>Phon</v>
      </c>
      <c r="D1375">
        <v>0</v>
      </c>
      <c r="E1375">
        <v>0</v>
      </c>
      <c r="F1375" t="s">
        <v>1679</v>
      </c>
      <c r="G1375" t="s">
        <v>25</v>
      </c>
      <c r="H1375">
        <v>1</v>
      </c>
      <c r="I1375">
        <v>1.5304549999999999</v>
      </c>
      <c r="J1375" t="s">
        <v>26</v>
      </c>
      <c r="K1375">
        <v>1</v>
      </c>
      <c r="L1375">
        <v>1.077917</v>
      </c>
      <c r="M1375" t="s">
        <v>27</v>
      </c>
      <c r="N1375">
        <v>1</v>
      </c>
      <c r="O1375">
        <v>1.3789169999999999</v>
      </c>
      <c r="P1375" t="s">
        <v>28</v>
      </c>
      <c r="Q1375">
        <v>0.83330000000000004</v>
      </c>
      <c r="R1375">
        <v>1.4734</v>
      </c>
    </row>
    <row r="1376" spans="1:18" hidden="1" x14ac:dyDescent="0.2">
      <c r="A1376">
        <v>5378</v>
      </c>
      <c r="B1376" t="s">
        <v>1683</v>
      </c>
      <c r="C1376" t="str">
        <f t="shared" si="21"/>
        <v>Plaus</v>
      </c>
      <c r="D1376">
        <v>21</v>
      </c>
      <c r="E1376">
        <v>1</v>
      </c>
      <c r="F1376" t="s">
        <v>1684</v>
      </c>
      <c r="G1376" t="s">
        <v>32</v>
      </c>
      <c r="H1376">
        <v>1</v>
      </c>
      <c r="I1376">
        <v>1.4882</v>
      </c>
      <c r="J1376" t="s">
        <v>33</v>
      </c>
      <c r="K1376">
        <v>0.5</v>
      </c>
      <c r="L1376">
        <v>2.1762000000000001</v>
      </c>
      <c r="M1376" t="s">
        <v>34</v>
      </c>
      <c r="N1376">
        <v>0.6</v>
      </c>
      <c r="O1376">
        <v>1.9175</v>
      </c>
      <c r="P1376" t="s">
        <v>35</v>
      </c>
      <c r="Q1376">
        <v>0.9</v>
      </c>
      <c r="R1376">
        <v>1.9475560000000001</v>
      </c>
    </row>
    <row r="1377" spans="1:18" hidden="1" x14ac:dyDescent="0.2">
      <c r="A1377">
        <v>5378</v>
      </c>
      <c r="B1377" t="s">
        <v>1685</v>
      </c>
      <c r="C1377" t="str">
        <f t="shared" si="21"/>
        <v>Plaus</v>
      </c>
      <c r="D1377">
        <v>26</v>
      </c>
      <c r="E1377">
        <v>1</v>
      </c>
      <c r="F1377" t="s">
        <v>1684</v>
      </c>
      <c r="G1377" t="s">
        <v>32</v>
      </c>
      <c r="H1377">
        <v>1</v>
      </c>
      <c r="I1377">
        <v>2.0055000000000001</v>
      </c>
      <c r="J1377" t="s">
        <v>33</v>
      </c>
      <c r="K1377">
        <v>0.5</v>
      </c>
      <c r="L1377">
        <v>1.9954000000000001</v>
      </c>
      <c r="M1377" t="s">
        <v>34</v>
      </c>
      <c r="N1377">
        <v>0.7</v>
      </c>
      <c r="O1377">
        <v>1.6819999999999999</v>
      </c>
      <c r="P1377" t="s">
        <v>35</v>
      </c>
      <c r="Q1377">
        <v>0.7</v>
      </c>
      <c r="R1377">
        <v>2.0920000000000001</v>
      </c>
    </row>
    <row r="1378" spans="1:18" hidden="1" x14ac:dyDescent="0.2">
      <c r="A1378">
        <v>5378</v>
      </c>
      <c r="B1378" t="s">
        <v>1686</v>
      </c>
      <c r="C1378" t="str">
        <f t="shared" si="21"/>
        <v>Sem</v>
      </c>
      <c r="D1378">
        <v>8</v>
      </c>
      <c r="E1378">
        <v>0</v>
      </c>
      <c r="F1378" t="s">
        <v>1684</v>
      </c>
      <c r="G1378" t="s">
        <v>38</v>
      </c>
      <c r="H1378">
        <v>0.91669999999999996</v>
      </c>
      <c r="I1378">
        <v>1.032818</v>
      </c>
      <c r="J1378" t="s">
        <v>39</v>
      </c>
      <c r="K1378">
        <v>0.91669999999999996</v>
      </c>
      <c r="L1378">
        <v>1.1582730000000001</v>
      </c>
      <c r="M1378" t="s">
        <v>40</v>
      </c>
      <c r="N1378">
        <v>0.91669999999999996</v>
      </c>
      <c r="O1378">
        <v>1.3022</v>
      </c>
      <c r="P1378" t="s">
        <v>41</v>
      </c>
      <c r="Q1378">
        <v>0.66669999999999996</v>
      </c>
      <c r="R1378">
        <v>1.1663749999999999</v>
      </c>
    </row>
    <row r="1379" spans="1:18" hidden="1" x14ac:dyDescent="0.2">
      <c r="A1379">
        <v>5378</v>
      </c>
      <c r="B1379" t="s">
        <v>1687</v>
      </c>
      <c r="C1379" t="str">
        <f t="shared" si="21"/>
        <v>Sem</v>
      </c>
      <c r="D1379">
        <v>2</v>
      </c>
      <c r="E1379">
        <v>0</v>
      </c>
      <c r="F1379" t="s">
        <v>1684</v>
      </c>
      <c r="G1379" t="s">
        <v>38</v>
      </c>
      <c r="H1379">
        <v>0.91669999999999996</v>
      </c>
      <c r="I1379">
        <v>1.4459090000000001</v>
      </c>
      <c r="J1379" t="s">
        <v>39</v>
      </c>
      <c r="K1379">
        <v>1</v>
      </c>
      <c r="L1379">
        <v>1.232667</v>
      </c>
      <c r="M1379" t="s">
        <v>40</v>
      </c>
      <c r="N1379">
        <v>1</v>
      </c>
      <c r="O1379">
        <v>1.3877269999999999</v>
      </c>
      <c r="P1379" t="s">
        <v>41</v>
      </c>
      <c r="Q1379">
        <v>0.91669999999999996</v>
      </c>
      <c r="R1379">
        <v>1.228364</v>
      </c>
    </row>
    <row r="1380" spans="1:18" x14ac:dyDescent="0.2">
      <c r="A1380">
        <v>5379</v>
      </c>
      <c r="B1380" t="s">
        <v>1688</v>
      </c>
      <c r="C1380" t="str">
        <f t="shared" si="21"/>
        <v>Gram</v>
      </c>
      <c r="D1380">
        <v>2</v>
      </c>
      <c r="E1380">
        <v>0</v>
      </c>
      <c r="F1380" t="s">
        <v>1689</v>
      </c>
      <c r="G1380" t="s">
        <v>19</v>
      </c>
      <c r="H1380">
        <v>1</v>
      </c>
      <c r="I1380">
        <v>0.89990000000000003</v>
      </c>
      <c r="J1380" t="s">
        <v>20</v>
      </c>
      <c r="K1380">
        <v>1</v>
      </c>
      <c r="L1380">
        <v>3.2993000000000001</v>
      </c>
      <c r="M1380" t="s">
        <v>21</v>
      </c>
      <c r="N1380">
        <v>0.8</v>
      </c>
      <c r="O1380">
        <v>1.930625</v>
      </c>
      <c r="P1380" t="s">
        <v>22</v>
      </c>
      <c r="Q1380">
        <v>0.9</v>
      </c>
      <c r="R1380">
        <v>2.0273330000000001</v>
      </c>
    </row>
    <row r="1381" spans="1:18" x14ac:dyDescent="0.2">
      <c r="A1381">
        <v>5379</v>
      </c>
      <c r="B1381" t="s">
        <v>1690</v>
      </c>
      <c r="C1381" t="str">
        <f t="shared" si="21"/>
        <v>Gram</v>
      </c>
      <c r="D1381">
        <v>1</v>
      </c>
      <c r="E1381">
        <v>0</v>
      </c>
      <c r="F1381" t="s">
        <v>1689</v>
      </c>
      <c r="G1381" t="s">
        <v>19</v>
      </c>
      <c r="H1381">
        <v>1</v>
      </c>
      <c r="I1381">
        <v>0.80589999999999995</v>
      </c>
      <c r="J1381" t="s">
        <v>20</v>
      </c>
      <c r="K1381">
        <v>0.8</v>
      </c>
      <c r="L1381">
        <v>3.53525</v>
      </c>
      <c r="M1381" t="s">
        <v>21</v>
      </c>
      <c r="N1381">
        <v>1</v>
      </c>
      <c r="O1381">
        <v>1.9544999999999999</v>
      </c>
      <c r="P1381" t="s">
        <v>22</v>
      </c>
      <c r="Q1381">
        <v>0.9</v>
      </c>
      <c r="R1381">
        <v>1.948</v>
      </c>
    </row>
    <row r="1382" spans="1:18" hidden="1" x14ac:dyDescent="0.2">
      <c r="A1382">
        <v>5379</v>
      </c>
      <c r="B1382" t="s">
        <v>1691</v>
      </c>
      <c r="C1382" t="str">
        <f t="shared" si="21"/>
        <v>Phon</v>
      </c>
      <c r="D1382">
        <v>1</v>
      </c>
      <c r="E1382">
        <v>0</v>
      </c>
      <c r="F1382" t="s">
        <v>1689</v>
      </c>
      <c r="G1382" t="s">
        <v>25</v>
      </c>
      <c r="H1382">
        <v>1</v>
      </c>
      <c r="I1382">
        <v>0.89858300000000002</v>
      </c>
      <c r="J1382" t="s">
        <v>26</v>
      </c>
      <c r="K1382">
        <v>0.66669999999999996</v>
      </c>
      <c r="L1382">
        <v>1.0513749999999999</v>
      </c>
      <c r="M1382" t="s">
        <v>27</v>
      </c>
      <c r="N1382">
        <v>0.91669999999999996</v>
      </c>
      <c r="O1382">
        <v>0.93490899999999999</v>
      </c>
      <c r="P1382" t="s">
        <v>28</v>
      </c>
      <c r="Q1382">
        <v>0.75</v>
      </c>
      <c r="R1382">
        <v>1.221778</v>
      </c>
    </row>
    <row r="1383" spans="1:18" hidden="1" x14ac:dyDescent="0.2">
      <c r="A1383">
        <v>5379</v>
      </c>
      <c r="B1383" t="s">
        <v>1692</v>
      </c>
      <c r="C1383" t="str">
        <f t="shared" si="21"/>
        <v>Phon</v>
      </c>
      <c r="D1383">
        <v>5</v>
      </c>
      <c r="E1383">
        <v>0</v>
      </c>
      <c r="F1383" t="s">
        <v>1689</v>
      </c>
      <c r="G1383" t="s">
        <v>25</v>
      </c>
      <c r="H1383">
        <v>1</v>
      </c>
      <c r="I1383">
        <v>0.81991700000000001</v>
      </c>
      <c r="J1383" t="s">
        <v>26</v>
      </c>
      <c r="K1383">
        <v>0.75</v>
      </c>
      <c r="L1383">
        <v>1.0298890000000001</v>
      </c>
      <c r="M1383" t="s">
        <v>27</v>
      </c>
      <c r="N1383">
        <v>1</v>
      </c>
      <c r="O1383">
        <v>0.87533300000000003</v>
      </c>
      <c r="P1383" t="s">
        <v>28</v>
      </c>
      <c r="Q1383">
        <v>0.75</v>
      </c>
      <c r="R1383">
        <v>1.1372500000000001</v>
      </c>
    </row>
    <row r="1384" spans="1:18" hidden="1" x14ac:dyDescent="0.2">
      <c r="A1384">
        <v>5379</v>
      </c>
      <c r="B1384" t="s">
        <v>1693</v>
      </c>
      <c r="C1384" t="str">
        <f t="shared" si="21"/>
        <v>Plaus</v>
      </c>
      <c r="D1384">
        <v>0</v>
      </c>
      <c r="E1384">
        <v>0</v>
      </c>
      <c r="F1384" t="s">
        <v>1694</v>
      </c>
      <c r="G1384" t="s">
        <v>32</v>
      </c>
      <c r="H1384">
        <v>1</v>
      </c>
      <c r="I1384">
        <v>0.70379999999999998</v>
      </c>
      <c r="J1384" t="s">
        <v>33</v>
      </c>
      <c r="K1384">
        <v>1</v>
      </c>
      <c r="L1384">
        <v>1.5306999999999999</v>
      </c>
      <c r="M1384" t="s">
        <v>34</v>
      </c>
      <c r="N1384">
        <v>0.6</v>
      </c>
      <c r="O1384">
        <v>1.345167</v>
      </c>
      <c r="P1384" t="s">
        <v>35</v>
      </c>
      <c r="Q1384">
        <v>0.7</v>
      </c>
      <c r="R1384">
        <v>1.6947140000000001</v>
      </c>
    </row>
    <row r="1385" spans="1:18" hidden="1" x14ac:dyDescent="0.2">
      <c r="A1385">
        <v>5379</v>
      </c>
      <c r="B1385" t="s">
        <v>1695</v>
      </c>
      <c r="C1385" t="str">
        <f t="shared" si="21"/>
        <v>Plaus</v>
      </c>
      <c r="D1385">
        <v>6</v>
      </c>
      <c r="E1385">
        <v>0</v>
      </c>
      <c r="F1385" t="s">
        <v>1694</v>
      </c>
      <c r="G1385" t="s">
        <v>32</v>
      </c>
      <c r="H1385">
        <v>1</v>
      </c>
      <c r="I1385">
        <v>0.71789999999999998</v>
      </c>
      <c r="J1385" t="s">
        <v>33</v>
      </c>
      <c r="K1385">
        <v>1</v>
      </c>
      <c r="L1385">
        <v>1.5347</v>
      </c>
      <c r="M1385" t="s">
        <v>34</v>
      </c>
      <c r="N1385">
        <v>0.9</v>
      </c>
      <c r="O1385">
        <v>1.358778</v>
      </c>
      <c r="P1385" t="s">
        <v>35</v>
      </c>
      <c r="Q1385">
        <v>0.6</v>
      </c>
      <c r="R1385">
        <v>1.504167</v>
      </c>
    </row>
    <row r="1386" spans="1:18" hidden="1" x14ac:dyDescent="0.2">
      <c r="A1386">
        <v>5379</v>
      </c>
      <c r="B1386" t="s">
        <v>1696</v>
      </c>
      <c r="C1386" t="str">
        <f t="shared" si="21"/>
        <v>Sem</v>
      </c>
      <c r="D1386">
        <v>0</v>
      </c>
      <c r="E1386">
        <v>0</v>
      </c>
      <c r="F1386" t="s">
        <v>1694</v>
      </c>
      <c r="G1386" t="s">
        <v>38</v>
      </c>
      <c r="H1386">
        <v>1</v>
      </c>
      <c r="I1386">
        <v>0.76483299999999999</v>
      </c>
      <c r="J1386" t="s">
        <v>39</v>
      </c>
      <c r="K1386">
        <v>0.91669999999999996</v>
      </c>
      <c r="L1386">
        <v>1.0107269999999999</v>
      </c>
      <c r="M1386" t="s">
        <v>40</v>
      </c>
      <c r="N1386">
        <v>0.91669999999999996</v>
      </c>
      <c r="O1386">
        <v>1.035364</v>
      </c>
      <c r="P1386" t="s">
        <v>41</v>
      </c>
      <c r="Q1386">
        <v>0.83330000000000004</v>
      </c>
      <c r="R1386">
        <v>1.1839999999999999</v>
      </c>
    </row>
    <row r="1387" spans="1:18" hidden="1" x14ac:dyDescent="0.2">
      <c r="A1387">
        <v>5379</v>
      </c>
      <c r="B1387" t="s">
        <v>1697</v>
      </c>
      <c r="C1387" t="str">
        <f t="shared" si="21"/>
        <v>Sem</v>
      </c>
      <c r="D1387">
        <v>0</v>
      </c>
      <c r="E1387">
        <v>0</v>
      </c>
      <c r="F1387" t="s">
        <v>1694</v>
      </c>
      <c r="G1387" t="s">
        <v>38</v>
      </c>
      <c r="H1387">
        <v>1</v>
      </c>
      <c r="I1387">
        <v>0.72441699999999998</v>
      </c>
      <c r="J1387" t="s">
        <v>39</v>
      </c>
      <c r="K1387">
        <v>0.83330000000000004</v>
      </c>
      <c r="L1387">
        <v>0.90890000000000004</v>
      </c>
      <c r="M1387" t="s">
        <v>40</v>
      </c>
      <c r="N1387">
        <v>0.66669999999999996</v>
      </c>
      <c r="O1387">
        <v>1.040875</v>
      </c>
      <c r="P1387" t="s">
        <v>41</v>
      </c>
      <c r="Q1387">
        <v>0.66669999999999996</v>
      </c>
      <c r="R1387">
        <v>1.1387499999999999</v>
      </c>
    </row>
    <row r="1388" spans="1:18" x14ac:dyDescent="0.2">
      <c r="A1388">
        <v>5380</v>
      </c>
      <c r="B1388" t="s">
        <v>1698</v>
      </c>
      <c r="C1388" t="str">
        <f t="shared" si="21"/>
        <v>Gram</v>
      </c>
      <c r="D1388">
        <v>34</v>
      </c>
      <c r="E1388">
        <v>1</v>
      </c>
      <c r="F1388" t="s">
        <v>1699</v>
      </c>
      <c r="G1388" t="s">
        <v>19</v>
      </c>
      <c r="H1388">
        <v>1</v>
      </c>
      <c r="I1388">
        <v>1.4368000000000001</v>
      </c>
      <c r="J1388" t="s">
        <v>20</v>
      </c>
      <c r="K1388">
        <v>0.5</v>
      </c>
      <c r="L1388">
        <v>3.302</v>
      </c>
      <c r="M1388" t="s">
        <v>21</v>
      </c>
      <c r="N1388">
        <v>0.9</v>
      </c>
      <c r="O1388">
        <v>2.5741109999999998</v>
      </c>
      <c r="P1388" t="s">
        <v>22</v>
      </c>
      <c r="Q1388">
        <v>0.9</v>
      </c>
      <c r="R1388">
        <v>2.399667</v>
      </c>
    </row>
    <row r="1389" spans="1:18" x14ac:dyDescent="0.2">
      <c r="A1389">
        <v>5380</v>
      </c>
      <c r="B1389" t="s">
        <v>1700</v>
      </c>
      <c r="C1389" t="str">
        <f t="shared" si="21"/>
        <v>Gram</v>
      </c>
      <c r="D1389">
        <v>20</v>
      </c>
      <c r="E1389">
        <v>0</v>
      </c>
      <c r="F1389" t="s">
        <v>1699</v>
      </c>
      <c r="G1389" t="s">
        <v>19</v>
      </c>
      <c r="H1389">
        <v>0.9</v>
      </c>
      <c r="I1389">
        <v>1.294333</v>
      </c>
      <c r="J1389" t="s">
        <v>20</v>
      </c>
      <c r="K1389">
        <v>0.8</v>
      </c>
      <c r="L1389">
        <v>3.6088749999999998</v>
      </c>
      <c r="M1389" t="s">
        <v>21</v>
      </c>
      <c r="N1389">
        <v>0.7</v>
      </c>
      <c r="O1389">
        <v>2.3414290000000002</v>
      </c>
      <c r="P1389" t="s">
        <v>22</v>
      </c>
      <c r="Q1389">
        <v>1</v>
      </c>
      <c r="R1389">
        <v>2.3292000000000002</v>
      </c>
    </row>
    <row r="1390" spans="1:18" hidden="1" x14ac:dyDescent="0.2">
      <c r="A1390">
        <v>5380</v>
      </c>
      <c r="B1390" t="s">
        <v>1701</v>
      </c>
      <c r="C1390" t="str">
        <f t="shared" si="21"/>
        <v>Phon</v>
      </c>
      <c r="D1390">
        <v>29</v>
      </c>
      <c r="E1390">
        <v>0</v>
      </c>
      <c r="F1390" t="s">
        <v>1699</v>
      </c>
      <c r="G1390" t="s">
        <v>25</v>
      </c>
      <c r="H1390">
        <v>1</v>
      </c>
      <c r="I1390">
        <v>0.95866700000000005</v>
      </c>
      <c r="J1390" t="s">
        <v>26</v>
      </c>
      <c r="K1390">
        <v>0.83330000000000004</v>
      </c>
      <c r="L1390">
        <v>1.6826000000000001</v>
      </c>
      <c r="M1390" t="s">
        <v>27</v>
      </c>
      <c r="N1390">
        <v>1</v>
      </c>
      <c r="O1390">
        <v>1.4564170000000001</v>
      </c>
      <c r="P1390" t="s">
        <v>28</v>
      </c>
      <c r="Q1390">
        <v>0.83330000000000004</v>
      </c>
      <c r="R1390">
        <v>1.7515000000000001</v>
      </c>
    </row>
    <row r="1391" spans="1:18" hidden="1" x14ac:dyDescent="0.2">
      <c r="A1391">
        <v>5380</v>
      </c>
      <c r="B1391" t="s">
        <v>1702</v>
      </c>
      <c r="C1391" t="str">
        <f t="shared" si="21"/>
        <v>Phon</v>
      </c>
      <c r="D1391">
        <v>10</v>
      </c>
      <c r="E1391">
        <v>1</v>
      </c>
      <c r="F1391" t="s">
        <v>1699</v>
      </c>
      <c r="G1391" t="s">
        <v>25</v>
      </c>
      <c r="H1391">
        <v>0.91669999999999996</v>
      </c>
      <c r="I1391">
        <v>1.3464</v>
      </c>
      <c r="J1391" t="s">
        <v>26</v>
      </c>
      <c r="K1391">
        <v>0.83330000000000004</v>
      </c>
      <c r="L1391">
        <v>1.4722</v>
      </c>
      <c r="M1391" t="s">
        <v>27</v>
      </c>
      <c r="N1391">
        <v>0.91669999999999996</v>
      </c>
      <c r="O1391">
        <v>1.6747270000000001</v>
      </c>
      <c r="P1391" t="s">
        <v>28</v>
      </c>
      <c r="Q1391">
        <v>0.41670000000000001</v>
      </c>
      <c r="R1391">
        <v>1.8002</v>
      </c>
    </row>
    <row r="1392" spans="1:18" x14ac:dyDescent="0.2">
      <c r="A1392">
        <v>5382</v>
      </c>
      <c r="B1392" t="s">
        <v>1703</v>
      </c>
      <c r="C1392" t="str">
        <f t="shared" si="21"/>
        <v>Gram</v>
      </c>
      <c r="D1392">
        <v>0</v>
      </c>
      <c r="E1392">
        <v>0</v>
      </c>
      <c r="F1392" t="s">
        <v>1230</v>
      </c>
      <c r="G1392" t="s">
        <v>19</v>
      </c>
      <c r="H1392">
        <v>1</v>
      </c>
      <c r="I1392">
        <v>1.4923</v>
      </c>
      <c r="J1392" t="s">
        <v>20</v>
      </c>
      <c r="K1392">
        <v>1</v>
      </c>
      <c r="L1392">
        <v>3.3767</v>
      </c>
      <c r="M1392" t="s">
        <v>21</v>
      </c>
      <c r="N1392">
        <v>0.9</v>
      </c>
      <c r="O1392">
        <v>2.3961109999999999</v>
      </c>
      <c r="P1392" t="s">
        <v>22</v>
      </c>
      <c r="Q1392">
        <v>1</v>
      </c>
      <c r="R1392">
        <v>2.1918000000000002</v>
      </c>
    </row>
    <row r="1393" spans="1:18" x14ac:dyDescent="0.2">
      <c r="A1393">
        <v>5382</v>
      </c>
      <c r="B1393" t="s">
        <v>1704</v>
      </c>
      <c r="C1393" t="str">
        <f t="shared" si="21"/>
        <v>Gram</v>
      </c>
      <c r="D1393">
        <v>30</v>
      </c>
      <c r="E1393">
        <v>1</v>
      </c>
      <c r="F1393" t="s">
        <v>1230</v>
      </c>
      <c r="G1393" t="s">
        <v>19</v>
      </c>
      <c r="H1393">
        <v>1</v>
      </c>
      <c r="I1393">
        <v>1.3266</v>
      </c>
      <c r="J1393" t="s">
        <v>20</v>
      </c>
      <c r="K1393">
        <v>1</v>
      </c>
      <c r="L1393">
        <v>3.4834000000000001</v>
      </c>
      <c r="M1393" t="s">
        <v>21</v>
      </c>
      <c r="N1393">
        <v>0.9</v>
      </c>
      <c r="O1393">
        <v>2.6821109999999999</v>
      </c>
      <c r="P1393" t="s">
        <v>22</v>
      </c>
      <c r="Q1393">
        <v>0.8</v>
      </c>
      <c r="R1393">
        <v>2.29575</v>
      </c>
    </row>
    <row r="1394" spans="1:18" hidden="1" x14ac:dyDescent="0.2">
      <c r="A1394">
        <v>5382</v>
      </c>
      <c r="B1394" t="s">
        <v>1705</v>
      </c>
      <c r="C1394" t="str">
        <f t="shared" si="21"/>
        <v>Phon</v>
      </c>
      <c r="D1394">
        <v>0</v>
      </c>
      <c r="E1394">
        <v>0</v>
      </c>
      <c r="F1394" t="s">
        <v>1230</v>
      </c>
      <c r="G1394" t="s">
        <v>25</v>
      </c>
      <c r="H1394">
        <v>0.91669999999999996</v>
      </c>
      <c r="I1394">
        <v>1.1549</v>
      </c>
      <c r="J1394" t="s">
        <v>26</v>
      </c>
      <c r="K1394">
        <v>0.66669999999999996</v>
      </c>
      <c r="L1394">
        <v>1.0985</v>
      </c>
      <c r="M1394" t="s">
        <v>27</v>
      </c>
      <c r="N1394">
        <v>0.91669999999999996</v>
      </c>
      <c r="O1394">
        <v>1.144909</v>
      </c>
      <c r="P1394" t="s">
        <v>28</v>
      </c>
      <c r="Q1394">
        <v>0.75</v>
      </c>
      <c r="R1394">
        <v>1.29</v>
      </c>
    </row>
    <row r="1395" spans="1:18" hidden="1" x14ac:dyDescent="0.2">
      <c r="A1395">
        <v>5382</v>
      </c>
      <c r="B1395" t="s">
        <v>1706</v>
      </c>
      <c r="C1395" t="str">
        <f t="shared" si="21"/>
        <v>Phon</v>
      </c>
      <c r="D1395">
        <v>0</v>
      </c>
      <c r="E1395">
        <v>0</v>
      </c>
      <c r="F1395" t="s">
        <v>1230</v>
      </c>
      <c r="G1395" t="s">
        <v>25</v>
      </c>
      <c r="H1395">
        <v>0.91669999999999996</v>
      </c>
      <c r="I1395">
        <v>1.4251819999999999</v>
      </c>
      <c r="J1395" t="s">
        <v>26</v>
      </c>
      <c r="K1395">
        <v>0.83330000000000004</v>
      </c>
      <c r="L1395">
        <v>1.2476</v>
      </c>
      <c r="M1395" t="s">
        <v>27</v>
      </c>
      <c r="N1395">
        <v>1</v>
      </c>
      <c r="O1395">
        <v>1.323</v>
      </c>
      <c r="P1395" t="s">
        <v>28</v>
      </c>
      <c r="Q1395">
        <v>0.41670000000000001</v>
      </c>
      <c r="R1395">
        <v>2.0415999999999999</v>
      </c>
    </row>
    <row r="1396" spans="1:18" hidden="1" x14ac:dyDescent="0.2">
      <c r="A1396">
        <v>5382</v>
      </c>
      <c r="B1396" t="s">
        <v>1707</v>
      </c>
      <c r="C1396" t="str">
        <f t="shared" si="21"/>
        <v>Phon</v>
      </c>
      <c r="D1396">
        <v>30</v>
      </c>
      <c r="E1396">
        <v>1</v>
      </c>
      <c r="F1396" t="s">
        <v>1230</v>
      </c>
      <c r="G1396" t="s">
        <v>25</v>
      </c>
      <c r="H1396">
        <v>0.83330000000000004</v>
      </c>
      <c r="I1396">
        <v>1.211222</v>
      </c>
      <c r="J1396" t="s">
        <v>26</v>
      </c>
      <c r="K1396">
        <v>0.66669999999999996</v>
      </c>
      <c r="L1396">
        <v>1.3839999999999999</v>
      </c>
      <c r="M1396" t="s">
        <v>27</v>
      </c>
      <c r="N1396">
        <v>0.66669999999999996</v>
      </c>
      <c r="O1396">
        <v>1.2077500000000001</v>
      </c>
      <c r="P1396" t="s">
        <v>28</v>
      </c>
      <c r="Q1396">
        <v>0.41670000000000001</v>
      </c>
      <c r="R1396">
        <v>1.6708000000000001</v>
      </c>
    </row>
    <row r="1397" spans="1:18" x14ac:dyDescent="0.2">
      <c r="A1397">
        <v>5385</v>
      </c>
      <c r="B1397" t="s">
        <v>1708</v>
      </c>
      <c r="C1397" t="str">
        <f t="shared" si="21"/>
        <v>Gram</v>
      </c>
      <c r="D1397">
        <v>10</v>
      </c>
      <c r="E1397">
        <v>0</v>
      </c>
      <c r="F1397" t="s">
        <v>603</v>
      </c>
      <c r="G1397" t="s">
        <v>19</v>
      </c>
      <c r="H1397">
        <v>1</v>
      </c>
      <c r="I1397">
        <v>2.2995000000000001</v>
      </c>
      <c r="J1397" t="s">
        <v>20</v>
      </c>
      <c r="K1397">
        <v>0.9</v>
      </c>
      <c r="L1397">
        <v>3.3496670000000002</v>
      </c>
      <c r="M1397" t="s">
        <v>21</v>
      </c>
      <c r="N1397">
        <v>0.9</v>
      </c>
      <c r="O1397">
        <v>2.2125560000000002</v>
      </c>
      <c r="P1397" t="s">
        <v>22</v>
      </c>
      <c r="Q1397">
        <v>1</v>
      </c>
      <c r="R1397">
        <v>2.3206000000000002</v>
      </c>
    </row>
    <row r="1398" spans="1:18" x14ac:dyDescent="0.2">
      <c r="A1398">
        <v>5385</v>
      </c>
      <c r="B1398" t="s">
        <v>1709</v>
      </c>
      <c r="C1398" t="str">
        <f t="shared" si="21"/>
        <v>Gram</v>
      </c>
      <c r="D1398">
        <v>13</v>
      </c>
      <c r="E1398">
        <v>1</v>
      </c>
      <c r="F1398" t="s">
        <v>603</v>
      </c>
      <c r="G1398" t="s">
        <v>19</v>
      </c>
      <c r="H1398">
        <v>0.9</v>
      </c>
      <c r="I1398">
        <v>1.608889</v>
      </c>
      <c r="J1398" t="s">
        <v>20</v>
      </c>
      <c r="K1398">
        <v>0.9</v>
      </c>
      <c r="L1398">
        <v>2.983625</v>
      </c>
      <c r="M1398" t="s">
        <v>21</v>
      </c>
      <c r="N1398">
        <v>0.6</v>
      </c>
      <c r="O1398">
        <v>2.2458330000000002</v>
      </c>
      <c r="P1398" t="s">
        <v>22</v>
      </c>
      <c r="Q1398">
        <v>0.9</v>
      </c>
      <c r="R1398">
        <v>2.137667</v>
      </c>
    </row>
    <row r="1399" spans="1:18" x14ac:dyDescent="0.2">
      <c r="A1399">
        <v>5385</v>
      </c>
      <c r="B1399" t="s">
        <v>1710</v>
      </c>
      <c r="C1399" t="str">
        <f t="shared" si="21"/>
        <v>Gram</v>
      </c>
      <c r="D1399">
        <v>2</v>
      </c>
      <c r="E1399">
        <v>0</v>
      </c>
      <c r="F1399" t="s">
        <v>603</v>
      </c>
      <c r="G1399" t="s">
        <v>19</v>
      </c>
      <c r="H1399">
        <v>1</v>
      </c>
      <c r="I1399">
        <v>1.0449999999999999</v>
      </c>
      <c r="J1399" t="s">
        <v>20</v>
      </c>
      <c r="K1399">
        <v>1</v>
      </c>
      <c r="L1399">
        <v>2.7514439999999998</v>
      </c>
      <c r="M1399" t="s">
        <v>21</v>
      </c>
      <c r="N1399">
        <v>1</v>
      </c>
      <c r="O1399">
        <v>1.9807999999999999</v>
      </c>
      <c r="P1399" t="s">
        <v>22</v>
      </c>
      <c r="Q1399">
        <v>1</v>
      </c>
      <c r="R1399">
        <v>2.1478000000000002</v>
      </c>
    </row>
    <row r="1400" spans="1:18" hidden="1" x14ac:dyDescent="0.2">
      <c r="A1400">
        <v>5385</v>
      </c>
      <c r="B1400" t="s">
        <v>1711</v>
      </c>
      <c r="C1400" t="str">
        <f t="shared" si="21"/>
        <v>Phon</v>
      </c>
      <c r="D1400">
        <v>11</v>
      </c>
      <c r="E1400">
        <v>0</v>
      </c>
      <c r="F1400" t="s">
        <v>603</v>
      </c>
      <c r="G1400" t="s">
        <v>25</v>
      </c>
      <c r="H1400">
        <v>1</v>
      </c>
      <c r="I1400">
        <v>1.211667</v>
      </c>
      <c r="J1400" t="s">
        <v>26</v>
      </c>
      <c r="K1400">
        <v>0.83330000000000004</v>
      </c>
      <c r="L1400">
        <v>1.0967</v>
      </c>
      <c r="M1400" t="s">
        <v>27</v>
      </c>
      <c r="N1400">
        <v>0.91669999999999996</v>
      </c>
      <c r="O1400">
        <v>1.1559999999999999</v>
      </c>
      <c r="P1400" t="s">
        <v>28</v>
      </c>
      <c r="Q1400">
        <v>0.91669999999999996</v>
      </c>
      <c r="R1400">
        <v>1.3466359999999999</v>
      </c>
    </row>
    <row r="1401" spans="1:18" hidden="1" x14ac:dyDescent="0.2">
      <c r="A1401">
        <v>5385</v>
      </c>
      <c r="B1401" t="s">
        <v>1712</v>
      </c>
      <c r="C1401" t="str">
        <f t="shared" si="21"/>
        <v>Phon</v>
      </c>
      <c r="D1401">
        <v>19</v>
      </c>
      <c r="E1401">
        <v>1</v>
      </c>
      <c r="F1401" t="s">
        <v>603</v>
      </c>
      <c r="G1401" t="s">
        <v>25</v>
      </c>
      <c r="H1401">
        <v>0.91669999999999996</v>
      </c>
      <c r="I1401">
        <v>1.1721820000000001</v>
      </c>
      <c r="J1401" t="s">
        <v>26</v>
      </c>
      <c r="K1401">
        <v>0.75</v>
      </c>
      <c r="L1401">
        <v>1.4002220000000001</v>
      </c>
      <c r="M1401" t="s">
        <v>27</v>
      </c>
      <c r="N1401">
        <v>0.91669999999999996</v>
      </c>
      <c r="O1401">
        <v>1.1802729999999999</v>
      </c>
      <c r="P1401" t="s">
        <v>28</v>
      </c>
      <c r="Q1401">
        <v>0.41670000000000001</v>
      </c>
      <c r="R1401">
        <v>1.2878000000000001</v>
      </c>
    </row>
    <row r="1402" spans="1:18" x14ac:dyDescent="0.2">
      <c r="A1402">
        <v>5386</v>
      </c>
      <c r="B1402" t="s">
        <v>1713</v>
      </c>
      <c r="C1402" t="str">
        <f t="shared" si="21"/>
        <v>Gram</v>
      </c>
      <c r="D1402">
        <v>0</v>
      </c>
      <c r="E1402">
        <v>0</v>
      </c>
      <c r="F1402" t="s">
        <v>1714</v>
      </c>
      <c r="G1402" t="s">
        <v>19</v>
      </c>
      <c r="H1402">
        <v>1</v>
      </c>
      <c r="I1402">
        <v>1.3935</v>
      </c>
      <c r="J1402" t="s">
        <v>20</v>
      </c>
      <c r="K1402">
        <v>0.7</v>
      </c>
      <c r="L1402">
        <v>3.4468570000000001</v>
      </c>
      <c r="M1402" t="s">
        <v>21</v>
      </c>
      <c r="N1402">
        <v>0.8</v>
      </c>
      <c r="O1402">
        <v>2.1302500000000002</v>
      </c>
      <c r="P1402" t="s">
        <v>22</v>
      </c>
      <c r="Q1402">
        <v>1</v>
      </c>
      <c r="R1402">
        <v>2.2757000000000001</v>
      </c>
    </row>
    <row r="1403" spans="1:18" x14ac:dyDescent="0.2">
      <c r="A1403">
        <v>5386</v>
      </c>
      <c r="B1403" t="s">
        <v>1715</v>
      </c>
      <c r="C1403" t="str">
        <f t="shared" si="21"/>
        <v>Gram</v>
      </c>
      <c r="D1403">
        <v>0</v>
      </c>
      <c r="E1403">
        <v>0</v>
      </c>
      <c r="F1403" t="s">
        <v>1714</v>
      </c>
      <c r="G1403" t="s">
        <v>19</v>
      </c>
      <c r="H1403">
        <v>1</v>
      </c>
      <c r="I1403">
        <v>1.256</v>
      </c>
      <c r="J1403" t="s">
        <v>20</v>
      </c>
      <c r="K1403">
        <v>0.8</v>
      </c>
      <c r="L1403">
        <v>3.7246250000000001</v>
      </c>
      <c r="M1403" t="s">
        <v>21</v>
      </c>
      <c r="N1403">
        <v>1</v>
      </c>
      <c r="O1403">
        <v>2.246</v>
      </c>
      <c r="P1403" t="s">
        <v>22</v>
      </c>
      <c r="Q1403">
        <v>1</v>
      </c>
      <c r="R1403">
        <v>2.2223999999999999</v>
      </c>
    </row>
    <row r="1404" spans="1:18" hidden="1" x14ac:dyDescent="0.2">
      <c r="A1404">
        <v>5386</v>
      </c>
      <c r="B1404" t="s">
        <v>1716</v>
      </c>
      <c r="C1404" t="str">
        <f t="shared" si="21"/>
        <v>Phon</v>
      </c>
      <c r="D1404">
        <v>0</v>
      </c>
      <c r="E1404">
        <v>0</v>
      </c>
      <c r="F1404" t="s">
        <v>1714</v>
      </c>
      <c r="G1404" t="s">
        <v>25</v>
      </c>
      <c r="H1404">
        <v>1</v>
      </c>
      <c r="I1404">
        <v>0.98350000000000004</v>
      </c>
      <c r="J1404" t="s">
        <v>26</v>
      </c>
      <c r="K1404">
        <v>0.66669999999999996</v>
      </c>
      <c r="L1404">
        <v>1.2481249999999999</v>
      </c>
      <c r="M1404" t="s">
        <v>27</v>
      </c>
      <c r="N1404">
        <v>0.91669999999999996</v>
      </c>
      <c r="O1404">
        <v>1.375545</v>
      </c>
      <c r="P1404" t="s">
        <v>28</v>
      </c>
      <c r="Q1404">
        <v>0.75</v>
      </c>
      <c r="R1404">
        <v>1.538222</v>
      </c>
    </row>
    <row r="1405" spans="1:18" hidden="1" x14ac:dyDescent="0.2">
      <c r="A1405">
        <v>5386</v>
      </c>
      <c r="B1405" t="s">
        <v>1717</v>
      </c>
      <c r="C1405" t="str">
        <f t="shared" si="21"/>
        <v>Phon</v>
      </c>
      <c r="D1405">
        <v>0</v>
      </c>
      <c r="E1405">
        <v>0</v>
      </c>
      <c r="F1405" t="s">
        <v>1714</v>
      </c>
      <c r="G1405" t="s">
        <v>25</v>
      </c>
      <c r="H1405">
        <v>1</v>
      </c>
      <c r="I1405">
        <v>1.078333</v>
      </c>
      <c r="J1405" t="s">
        <v>26</v>
      </c>
      <c r="K1405">
        <v>0.83330000000000004</v>
      </c>
      <c r="L1405">
        <v>1.2103999999999999</v>
      </c>
      <c r="M1405" t="s">
        <v>27</v>
      </c>
      <c r="N1405">
        <v>1</v>
      </c>
      <c r="O1405">
        <v>1.1103639999999999</v>
      </c>
      <c r="P1405" t="s">
        <v>28</v>
      </c>
      <c r="Q1405">
        <v>0.91669999999999996</v>
      </c>
      <c r="R1405">
        <v>1.3796360000000001</v>
      </c>
    </row>
    <row r="1406" spans="1:18" hidden="1" x14ac:dyDescent="0.2">
      <c r="A1406">
        <v>5386</v>
      </c>
      <c r="B1406" t="s">
        <v>1718</v>
      </c>
      <c r="C1406" t="str">
        <f t="shared" si="21"/>
        <v>Plaus</v>
      </c>
      <c r="D1406">
        <v>0</v>
      </c>
      <c r="E1406">
        <v>0</v>
      </c>
      <c r="F1406" t="s">
        <v>1719</v>
      </c>
      <c r="G1406" t="s">
        <v>32</v>
      </c>
      <c r="H1406">
        <v>0.9</v>
      </c>
      <c r="I1406">
        <v>0.98033300000000001</v>
      </c>
      <c r="J1406" t="s">
        <v>33</v>
      </c>
      <c r="K1406">
        <v>0.4</v>
      </c>
      <c r="L1406">
        <v>2.1157499999999998</v>
      </c>
      <c r="M1406" t="s">
        <v>34</v>
      </c>
      <c r="N1406">
        <v>0.9</v>
      </c>
      <c r="O1406">
        <v>1.8109999999999999</v>
      </c>
      <c r="P1406" t="s">
        <v>35</v>
      </c>
      <c r="Q1406">
        <v>0.6</v>
      </c>
      <c r="R1406">
        <v>2.056</v>
      </c>
    </row>
    <row r="1407" spans="1:18" hidden="1" x14ac:dyDescent="0.2">
      <c r="A1407">
        <v>5386</v>
      </c>
      <c r="B1407" t="s">
        <v>1720</v>
      </c>
      <c r="C1407" t="str">
        <f t="shared" si="21"/>
        <v>Plaus</v>
      </c>
      <c r="D1407">
        <v>0</v>
      </c>
      <c r="E1407">
        <v>0</v>
      </c>
      <c r="F1407" t="s">
        <v>1719</v>
      </c>
      <c r="G1407" t="s">
        <v>32</v>
      </c>
      <c r="H1407">
        <v>1</v>
      </c>
      <c r="I1407">
        <v>1.0885</v>
      </c>
      <c r="J1407" t="s">
        <v>33</v>
      </c>
      <c r="K1407">
        <v>0</v>
      </c>
      <c r="L1407" t="s">
        <v>96</v>
      </c>
      <c r="M1407" t="s">
        <v>34</v>
      </c>
      <c r="N1407">
        <v>0.8</v>
      </c>
      <c r="O1407">
        <v>1.9228749999999999</v>
      </c>
      <c r="P1407" t="s">
        <v>35</v>
      </c>
      <c r="Q1407">
        <v>1</v>
      </c>
      <c r="R1407">
        <v>2.0451000000000001</v>
      </c>
    </row>
    <row r="1408" spans="1:18" hidden="1" x14ac:dyDescent="0.2">
      <c r="A1408">
        <v>5386</v>
      </c>
      <c r="B1408" t="s">
        <v>1721</v>
      </c>
      <c r="C1408" t="str">
        <f t="shared" si="21"/>
        <v>Plaus</v>
      </c>
      <c r="D1408">
        <v>0</v>
      </c>
      <c r="E1408">
        <v>0</v>
      </c>
      <c r="F1408" t="s">
        <v>1719</v>
      </c>
      <c r="G1408" t="s">
        <v>32</v>
      </c>
      <c r="H1408">
        <v>1</v>
      </c>
      <c r="I1408">
        <v>1.1702220000000001</v>
      </c>
      <c r="J1408" t="s">
        <v>33</v>
      </c>
      <c r="K1408">
        <v>0.9</v>
      </c>
      <c r="L1408">
        <v>1.8320000000000001</v>
      </c>
      <c r="M1408" t="s">
        <v>34</v>
      </c>
      <c r="N1408">
        <v>0.8</v>
      </c>
      <c r="O1408">
        <v>2.1192500000000001</v>
      </c>
      <c r="P1408" t="s">
        <v>35</v>
      </c>
      <c r="Q1408">
        <v>0.9</v>
      </c>
      <c r="R1408">
        <v>1.7103330000000001</v>
      </c>
    </row>
    <row r="1409" spans="1:18" hidden="1" x14ac:dyDescent="0.2">
      <c r="A1409">
        <v>5386</v>
      </c>
      <c r="B1409" t="s">
        <v>1722</v>
      </c>
      <c r="C1409" t="str">
        <f t="shared" si="21"/>
        <v>Sem</v>
      </c>
      <c r="D1409">
        <v>0</v>
      </c>
      <c r="E1409">
        <v>0</v>
      </c>
      <c r="F1409" t="s">
        <v>1719</v>
      </c>
      <c r="G1409" t="s">
        <v>38</v>
      </c>
      <c r="H1409">
        <v>0.91669999999999996</v>
      </c>
      <c r="I1409">
        <v>1.2849999999999999</v>
      </c>
      <c r="J1409" t="s">
        <v>39</v>
      </c>
      <c r="K1409">
        <v>1</v>
      </c>
      <c r="L1409">
        <v>1.289083</v>
      </c>
      <c r="M1409" t="s">
        <v>40</v>
      </c>
      <c r="N1409">
        <v>0.75</v>
      </c>
      <c r="O1409">
        <v>1.314875</v>
      </c>
      <c r="P1409" t="s">
        <v>41</v>
      </c>
      <c r="Q1409">
        <v>0.66669999999999996</v>
      </c>
      <c r="R1409">
        <v>1.5158750000000001</v>
      </c>
    </row>
    <row r="1410" spans="1:18" hidden="1" x14ac:dyDescent="0.2">
      <c r="A1410">
        <v>5386</v>
      </c>
      <c r="B1410" t="s">
        <v>1723</v>
      </c>
      <c r="C1410" t="str">
        <f t="shared" si="21"/>
        <v>Sem</v>
      </c>
      <c r="D1410">
        <v>0</v>
      </c>
      <c r="E1410">
        <v>0</v>
      </c>
      <c r="F1410" t="s">
        <v>1719</v>
      </c>
      <c r="G1410" t="s">
        <v>38</v>
      </c>
      <c r="H1410">
        <v>0.91669999999999996</v>
      </c>
      <c r="I1410">
        <v>0.95920000000000005</v>
      </c>
      <c r="J1410" t="s">
        <v>39</v>
      </c>
      <c r="K1410">
        <v>1</v>
      </c>
      <c r="L1410">
        <v>1.1199170000000001</v>
      </c>
      <c r="M1410" t="s">
        <v>40</v>
      </c>
      <c r="N1410">
        <v>0.83330000000000004</v>
      </c>
      <c r="O1410">
        <v>1.2239</v>
      </c>
      <c r="P1410" t="s">
        <v>41</v>
      </c>
      <c r="Q1410">
        <v>0.16669999999999999</v>
      </c>
      <c r="R1410">
        <v>1.702</v>
      </c>
    </row>
    <row r="1411" spans="1:18" x14ac:dyDescent="0.2">
      <c r="A1411">
        <v>5388</v>
      </c>
      <c r="B1411" t="s">
        <v>1724</v>
      </c>
      <c r="C1411" t="str">
        <f t="shared" si="21"/>
        <v>Gram</v>
      </c>
      <c r="D1411">
        <v>1</v>
      </c>
      <c r="E1411">
        <v>0</v>
      </c>
      <c r="F1411" t="s">
        <v>1725</v>
      </c>
      <c r="G1411" t="s">
        <v>19</v>
      </c>
      <c r="H1411">
        <v>1</v>
      </c>
      <c r="I1411">
        <v>1.1287</v>
      </c>
      <c r="J1411" t="s">
        <v>20</v>
      </c>
      <c r="K1411">
        <v>0.5</v>
      </c>
      <c r="L1411">
        <v>3.9578000000000002</v>
      </c>
      <c r="M1411" t="s">
        <v>21</v>
      </c>
      <c r="N1411">
        <v>0.9</v>
      </c>
      <c r="O1411">
        <v>2.1983329999999999</v>
      </c>
      <c r="P1411" t="s">
        <v>22</v>
      </c>
      <c r="Q1411">
        <v>0.8</v>
      </c>
      <c r="R1411">
        <v>2.0931250000000001</v>
      </c>
    </row>
    <row r="1412" spans="1:18" x14ac:dyDescent="0.2">
      <c r="A1412">
        <v>5388</v>
      </c>
      <c r="B1412" t="s">
        <v>1726</v>
      </c>
      <c r="C1412" t="str">
        <f t="shared" ref="C1412:C1475" si="22">MID(B1412,SEARCH("task-",B1412)+5,SEARCH("_acq",B1412)-SEARCH("task-",B1412)-5)</f>
        <v>Gram</v>
      </c>
      <c r="D1412">
        <v>0</v>
      </c>
      <c r="E1412">
        <v>0</v>
      </c>
      <c r="F1412" t="s">
        <v>1725</v>
      </c>
      <c r="G1412" t="s">
        <v>19</v>
      </c>
      <c r="H1412">
        <v>1</v>
      </c>
      <c r="I1412">
        <v>1.2638</v>
      </c>
      <c r="J1412" t="s">
        <v>20</v>
      </c>
      <c r="K1412">
        <v>0.7</v>
      </c>
      <c r="L1412">
        <v>3.797571</v>
      </c>
      <c r="M1412" t="s">
        <v>21</v>
      </c>
      <c r="N1412">
        <v>0.7</v>
      </c>
      <c r="O1412">
        <v>2.0427140000000001</v>
      </c>
      <c r="P1412" t="s">
        <v>22</v>
      </c>
      <c r="Q1412">
        <v>0.9</v>
      </c>
      <c r="R1412">
        <v>2.0978889999999999</v>
      </c>
    </row>
    <row r="1413" spans="1:18" hidden="1" x14ac:dyDescent="0.2">
      <c r="A1413">
        <v>5388</v>
      </c>
      <c r="B1413" t="s">
        <v>1727</v>
      </c>
      <c r="C1413" t="str">
        <f t="shared" si="22"/>
        <v>Phon</v>
      </c>
      <c r="D1413">
        <v>0</v>
      </c>
      <c r="E1413">
        <v>0</v>
      </c>
      <c r="F1413" t="s">
        <v>1725</v>
      </c>
      <c r="G1413" t="s">
        <v>25</v>
      </c>
      <c r="H1413">
        <v>0.91669999999999996</v>
      </c>
      <c r="I1413">
        <v>0.98340000000000005</v>
      </c>
      <c r="J1413" t="s">
        <v>26</v>
      </c>
      <c r="K1413">
        <v>0.66669999999999996</v>
      </c>
      <c r="L1413">
        <v>1.1232500000000001</v>
      </c>
      <c r="M1413" t="s">
        <v>27</v>
      </c>
      <c r="N1413">
        <v>0.75</v>
      </c>
      <c r="O1413">
        <v>1.0852219999999999</v>
      </c>
      <c r="P1413" t="s">
        <v>28</v>
      </c>
      <c r="Q1413">
        <v>0.83330000000000004</v>
      </c>
      <c r="R1413">
        <v>1.1378999999999999</v>
      </c>
    </row>
    <row r="1414" spans="1:18" hidden="1" x14ac:dyDescent="0.2">
      <c r="A1414">
        <v>5388</v>
      </c>
      <c r="B1414" t="s">
        <v>1728</v>
      </c>
      <c r="C1414" t="str">
        <f t="shared" si="22"/>
        <v>Phon</v>
      </c>
      <c r="D1414">
        <v>2</v>
      </c>
      <c r="E1414">
        <v>0</v>
      </c>
      <c r="F1414" t="s">
        <v>1725</v>
      </c>
      <c r="G1414" t="s">
        <v>25</v>
      </c>
      <c r="H1414">
        <v>1</v>
      </c>
      <c r="I1414">
        <v>1.1226670000000001</v>
      </c>
      <c r="J1414" t="s">
        <v>26</v>
      </c>
      <c r="K1414">
        <v>0.83330000000000004</v>
      </c>
      <c r="L1414">
        <v>1.2086669999999999</v>
      </c>
      <c r="M1414" t="s">
        <v>27</v>
      </c>
      <c r="N1414">
        <v>0.75</v>
      </c>
      <c r="O1414">
        <v>1.1523330000000001</v>
      </c>
      <c r="P1414" t="s">
        <v>28</v>
      </c>
      <c r="Q1414">
        <v>0.83330000000000004</v>
      </c>
      <c r="R1414">
        <v>1.2113</v>
      </c>
    </row>
    <row r="1415" spans="1:18" hidden="1" x14ac:dyDescent="0.2">
      <c r="A1415">
        <v>5388</v>
      </c>
      <c r="B1415" t="s">
        <v>1729</v>
      </c>
      <c r="C1415" t="str">
        <f t="shared" si="22"/>
        <v>Plaus</v>
      </c>
      <c r="D1415">
        <v>0</v>
      </c>
      <c r="E1415">
        <v>0</v>
      </c>
      <c r="F1415" t="s">
        <v>1730</v>
      </c>
      <c r="G1415" t="s">
        <v>32</v>
      </c>
      <c r="H1415">
        <v>1</v>
      </c>
      <c r="I1415">
        <v>1.2947</v>
      </c>
      <c r="J1415" t="s">
        <v>33</v>
      </c>
      <c r="K1415">
        <v>0.8</v>
      </c>
      <c r="L1415">
        <v>1.724375</v>
      </c>
      <c r="M1415" t="s">
        <v>34</v>
      </c>
      <c r="N1415">
        <v>0.7</v>
      </c>
      <c r="O1415">
        <v>1.971571</v>
      </c>
      <c r="P1415" t="s">
        <v>35</v>
      </c>
      <c r="Q1415">
        <v>0.8</v>
      </c>
      <c r="R1415">
        <v>1.7958750000000001</v>
      </c>
    </row>
    <row r="1416" spans="1:18" hidden="1" x14ac:dyDescent="0.2">
      <c r="A1416">
        <v>5388</v>
      </c>
      <c r="B1416" t="s">
        <v>1731</v>
      </c>
      <c r="C1416" t="str">
        <f t="shared" si="22"/>
        <v>Plaus</v>
      </c>
      <c r="D1416">
        <v>1</v>
      </c>
      <c r="E1416">
        <v>0</v>
      </c>
      <c r="F1416" t="s">
        <v>1730</v>
      </c>
      <c r="G1416" t="s">
        <v>32</v>
      </c>
      <c r="H1416">
        <v>1</v>
      </c>
      <c r="I1416">
        <v>1.26525</v>
      </c>
      <c r="J1416" t="s">
        <v>33</v>
      </c>
      <c r="K1416">
        <v>0.9</v>
      </c>
      <c r="L1416">
        <v>1.6707780000000001</v>
      </c>
      <c r="M1416" t="s">
        <v>34</v>
      </c>
      <c r="N1416">
        <v>1</v>
      </c>
      <c r="O1416">
        <v>1.4133</v>
      </c>
      <c r="P1416" t="s">
        <v>35</v>
      </c>
      <c r="Q1416">
        <v>1</v>
      </c>
      <c r="R1416">
        <v>1.6830000000000001</v>
      </c>
    </row>
    <row r="1417" spans="1:18" hidden="1" x14ac:dyDescent="0.2">
      <c r="A1417">
        <v>5388</v>
      </c>
      <c r="B1417" t="s">
        <v>1732</v>
      </c>
      <c r="C1417" t="str">
        <f t="shared" si="22"/>
        <v>Sem</v>
      </c>
      <c r="D1417">
        <v>0</v>
      </c>
      <c r="E1417">
        <v>0</v>
      </c>
      <c r="F1417" t="s">
        <v>1730</v>
      </c>
      <c r="G1417" t="s">
        <v>38</v>
      </c>
      <c r="H1417">
        <v>1</v>
      </c>
      <c r="I1417">
        <v>0.92249999999999999</v>
      </c>
      <c r="J1417" t="s">
        <v>39</v>
      </c>
      <c r="K1417">
        <v>0.91669999999999996</v>
      </c>
      <c r="L1417">
        <v>1.254364</v>
      </c>
      <c r="M1417" t="s">
        <v>40</v>
      </c>
      <c r="N1417">
        <v>1</v>
      </c>
      <c r="O1417">
        <v>1.18875</v>
      </c>
      <c r="P1417" t="s">
        <v>41</v>
      </c>
      <c r="Q1417">
        <v>0.91669999999999996</v>
      </c>
      <c r="R1417">
        <v>1.419273</v>
      </c>
    </row>
    <row r="1418" spans="1:18" hidden="1" x14ac:dyDescent="0.2">
      <c r="A1418">
        <v>5388</v>
      </c>
      <c r="B1418" t="s">
        <v>1733</v>
      </c>
      <c r="C1418" t="str">
        <f t="shared" si="22"/>
        <v>Sem</v>
      </c>
      <c r="D1418">
        <v>0</v>
      </c>
      <c r="E1418">
        <v>0</v>
      </c>
      <c r="F1418" t="s">
        <v>1730</v>
      </c>
      <c r="G1418" t="s">
        <v>38</v>
      </c>
      <c r="H1418">
        <v>1</v>
      </c>
      <c r="I1418">
        <v>1.0920829999999999</v>
      </c>
      <c r="J1418" t="s">
        <v>39</v>
      </c>
      <c r="K1418">
        <v>0.83330000000000004</v>
      </c>
      <c r="L1418">
        <v>1.1471</v>
      </c>
      <c r="M1418" t="s">
        <v>40</v>
      </c>
      <c r="N1418">
        <v>1</v>
      </c>
      <c r="O1418">
        <v>1.1618329999999999</v>
      </c>
      <c r="P1418" t="s">
        <v>41</v>
      </c>
      <c r="Q1418">
        <v>0.75</v>
      </c>
      <c r="R1418">
        <v>1.1058889999999999</v>
      </c>
    </row>
    <row r="1419" spans="1:18" x14ac:dyDescent="0.2">
      <c r="A1419">
        <v>5389</v>
      </c>
      <c r="B1419" t="s">
        <v>1734</v>
      </c>
      <c r="C1419" t="str">
        <f t="shared" si="22"/>
        <v>Gram</v>
      </c>
      <c r="D1419">
        <v>4</v>
      </c>
      <c r="E1419">
        <v>0</v>
      </c>
      <c r="F1419" t="s">
        <v>1735</v>
      </c>
      <c r="G1419" t="s">
        <v>19</v>
      </c>
      <c r="H1419">
        <v>0.8</v>
      </c>
      <c r="I1419">
        <v>2.4028749999999999</v>
      </c>
      <c r="J1419" t="s">
        <v>20</v>
      </c>
      <c r="K1419">
        <v>0.3</v>
      </c>
      <c r="L1419">
        <v>4.447667</v>
      </c>
      <c r="M1419" t="s">
        <v>21</v>
      </c>
      <c r="N1419">
        <v>0.7</v>
      </c>
      <c r="O1419">
        <v>2.6708569999999998</v>
      </c>
      <c r="P1419" t="s">
        <v>22</v>
      </c>
      <c r="Q1419">
        <v>0.9</v>
      </c>
      <c r="R1419">
        <v>2.7336670000000001</v>
      </c>
    </row>
    <row r="1420" spans="1:18" x14ac:dyDescent="0.2">
      <c r="A1420">
        <v>5389</v>
      </c>
      <c r="B1420" t="s">
        <v>1736</v>
      </c>
      <c r="C1420" t="str">
        <f t="shared" si="22"/>
        <v>Gram</v>
      </c>
      <c r="D1420">
        <v>3</v>
      </c>
      <c r="E1420">
        <v>0</v>
      </c>
      <c r="F1420" t="s">
        <v>1735</v>
      </c>
      <c r="G1420" t="s">
        <v>19</v>
      </c>
      <c r="H1420">
        <v>1</v>
      </c>
      <c r="I1420">
        <v>4.2717000000000001</v>
      </c>
      <c r="J1420" t="s">
        <v>20</v>
      </c>
      <c r="K1420">
        <v>0.8</v>
      </c>
      <c r="L1420">
        <v>3.9157500000000001</v>
      </c>
      <c r="M1420" t="s">
        <v>21</v>
      </c>
      <c r="N1420">
        <v>0.3</v>
      </c>
      <c r="O1420">
        <v>2.4033329999999999</v>
      </c>
      <c r="P1420" t="s">
        <v>22</v>
      </c>
      <c r="Q1420">
        <v>0.9</v>
      </c>
      <c r="R1420">
        <v>2.4715560000000001</v>
      </c>
    </row>
    <row r="1421" spans="1:18" hidden="1" x14ac:dyDescent="0.2">
      <c r="A1421">
        <v>5389</v>
      </c>
      <c r="B1421" t="s">
        <v>1737</v>
      </c>
      <c r="C1421" t="str">
        <f t="shared" si="22"/>
        <v>Phon</v>
      </c>
      <c r="D1421">
        <v>2</v>
      </c>
      <c r="E1421">
        <v>0</v>
      </c>
      <c r="F1421" t="s">
        <v>1735</v>
      </c>
      <c r="G1421" t="s">
        <v>25</v>
      </c>
      <c r="H1421">
        <v>0.91669999999999996</v>
      </c>
      <c r="I1421">
        <v>2.0059999999999998</v>
      </c>
      <c r="J1421" t="s">
        <v>26</v>
      </c>
      <c r="K1421">
        <v>0.25</v>
      </c>
      <c r="L1421">
        <v>1.1346670000000001</v>
      </c>
      <c r="M1421" t="s">
        <v>27</v>
      </c>
      <c r="N1421">
        <v>0.5</v>
      </c>
      <c r="O1421">
        <v>1.4736670000000001</v>
      </c>
      <c r="P1421" t="s">
        <v>28</v>
      </c>
      <c r="Q1421">
        <v>0.5</v>
      </c>
      <c r="R1421">
        <v>1.049833</v>
      </c>
    </row>
    <row r="1422" spans="1:18" hidden="1" x14ac:dyDescent="0.2">
      <c r="A1422">
        <v>5389</v>
      </c>
      <c r="B1422" t="s">
        <v>1738</v>
      </c>
      <c r="C1422" t="str">
        <f t="shared" si="22"/>
        <v>Phon</v>
      </c>
      <c r="D1422">
        <v>1</v>
      </c>
      <c r="E1422">
        <v>0</v>
      </c>
      <c r="F1422" t="s">
        <v>1735</v>
      </c>
      <c r="G1422" t="s">
        <v>25</v>
      </c>
      <c r="H1422">
        <v>0.91669999999999996</v>
      </c>
      <c r="I1422">
        <v>2.2006000000000001</v>
      </c>
      <c r="J1422" t="s">
        <v>26</v>
      </c>
      <c r="K1422">
        <v>0.33329999999999999</v>
      </c>
      <c r="L1422">
        <v>1.0229999999999999</v>
      </c>
      <c r="M1422" t="s">
        <v>27</v>
      </c>
      <c r="N1422">
        <v>0.91669999999999996</v>
      </c>
      <c r="O1422">
        <v>1.3823639999999999</v>
      </c>
      <c r="P1422" t="s">
        <v>28</v>
      </c>
      <c r="Q1422">
        <v>0.91669999999999996</v>
      </c>
      <c r="R1422">
        <v>1.347909</v>
      </c>
    </row>
    <row r="1423" spans="1:18" hidden="1" x14ac:dyDescent="0.2">
      <c r="A1423">
        <v>5389</v>
      </c>
      <c r="B1423" t="s">
        <v>1739</v>
      </c>
      <c r="C1423" t="str">
        <f t="shared" si="22"/>
        <v>Plaus</v>
      </c>
      <c r="D1423">
        <v>2</v>
      </c>
      <c r="E1423">
        <v>0</v>
      </c>
      <c r="F1423" t="s">
        <v>1740</v>
      </c>
      <c r="G1423" t="s">
        <v>32</v>
      </c>
      <c r="H1423">
        <v>0.6</v>
      </c>
      <c r="I1423">
        <v>3.3708</v>
      </c>
      <c r="J1423" t="s">
        <v>33</v>
      </c>
      <c r="K1423">
        <v>0.9</v>
      </c>
      <c r="L1423">
        <v>2.394444</v>
      </c>
      <c r="M1423" t="s">
        <v>34</v>
      </c>
      <c r="N1423">
        <v>0.5</v>
      </c>
      <c r="O1423">
        <v>2.2835999999999999</v>
      </c>
      <c r="P1423" t="s">
        <v>35</v>
      </c>
      <c r="Q1423">
        <v>0.6</v>
      </c>
      <c r="R1423">
        <v>2.9218329999999999</v>
      </c>
    </row>
    <row r="1424" spans="1:18" hidden="1" x14ac:dyDescent="0.2">
      <c r="A1424">
        <v>5389</v>
      </c>
      <c r="B1424" t="s">
        <v>1741</v>
      </c>
      <c r="C1424" t="str">
        <f t="shared" si="22"/>
        <v>Plaus</v>
      </c>
      <c r="D1424">
        <v>4</v>
      </c>
      <c r="E1424">
        <v>0</v>
      </c>
      <c r="F1424" t="s">
        <v>1740</v>
      </c>
      <c r="G1424" t="s">
        <v>32</v>
      </c>
      <c r="H1424">
        <v>0.6</v>
      </c>
      <c r="I1424">
        <v>5.1795</v>
      </c>
      <c r="J1424" t="s">
        <v>33</v>
      </c>
      <c r="K1424">
        <v>0.6</v>
      </c>
      <c r="L1424">
        <v>2.7934999999999999</v>
      </c>
      <c r="M1424" t="s">
        <v>34</v>
      </c>
      <c r="N1424">
        <v>0.5</v>
      </c>
      <c r="O1424">
        <v>2.5972</v>
      </c>
      <c r="P1424" t="s">
        <v>35</v>
      </c>
      <c r="Q1424">
        <v>0.7</v>
      </c>
      <c r="R1424">
        <v>2.6642860000000002</v>
      </c>
    </row>
    <row r="1425" spans="1:18" hidden="1" x14ac:dyDescent="0.2">
      <c r="A1425">
        <v>5389</v>
      </c>
      <c r="B1425" t="s">
        <v>1742</v>
      </c>
      <c r="C1425" t="str">
        <f t="shared" si="22"/>
        <v>Sem</v>
      </c>
      <c r="D1425">
        <v>38</v>
      </c>
      <c r="E1425">
        <v>3</v>
      </c>
      <c r="F1425" t="s">
        <v>1740</v>
      </c>
      <c r="G1425" t="s">
        <v>38</v>
      </c>
      <c r="H1425">
        <v>0.25</v>
      </c>
      <c r="I1425">
        <v>2.282</v>
      </c>
      <c r="J1425" t="s">
        <v>39</v>
      </c>
      <c r="K1425">
        <v>0.5</v>
      </c>
      <c r="L1425">
        <v>1.4526669999999999</v>
      </c>
      <c r="M1425" t="s">
        <v>40</v>
      </c>
      <c r="N1425">
        <v>0.25</v>
      </c>
      <c r="O1425">
        <v>1.69</v>
      </c>
      <c r="P1425" t="s">
        <v>41</v>
      </c>
      <c r="Q1425">
        <v>0.41670000000000001</v>
      </c>
      <c r="R1425">
        <v>2.2812000000000001</v>
      </c>
    </row>
    <row r="1426" spans="1:18" hidden="1" x14ac:dyDescent="0.2">
      <c r="A1426">
        <v>5389</v>
      </c>
      <c r="B1426" t="s">
        <v>1743</v>
      </c>
      <c r="C1426" t="str">
        <f t="shared" si="22"/>
        <v>Sem</v>
      </c>
      <c r="D1426">
        <v>0</v>
      </c>
      <c r="E1426">
        <v>0</v>
      </c>
      <c r="F1426" t="s">
        <v>1740</v>
      </c>
      <c r="G1426" t="s">
        <v>38</v>
      </c>
      <c r="H1426">
        <v>0.91669999999999996</v>
      </c>
      <c r="I1426">
        <v>2.1187269999999998</v>
      </c>
      <c r="J1426" t="s">
        <v>39</v>
      </c>
      <c r="K1426">
        <v>0.83330000000000004</v>
      </c>
      <c r="L1426">
        <v>1.5734999999999999</v>
      </c>
      <c r="M1426" t="s">
        <v>40</v>
      </c>
      <c r="N1426">
        <v>0.83330000000000004</v>
      </c>
      <c r="O1426">
        <v>1.6282000000000001</v>
      </c>
      <c r="P1426" t="s">
        <v>41</v>
      </c>
      <c r="Q1426">
        <v>0.41670000000000001</v>
      </c>
      <c r="R1426">
        <v>1.569</v>
      </c>
    </row>
    <row r="1427" spans="1:18" x14ac:dyDescent="0.2">
      <c r="A1427">
        <v>5391</v>
      </c>
      <c r="B1427" t="s">
        <v>1744</v>
      </c>
      <c r="C1427" t="str">
        <f t="shared" si="22"/>
        <v>Gram</v>
      </c>
      <c r="D1427">
        <v>16</v>
      </c>
      <c r="E1427">
        <v>0</v>
      </c>
      <c r="F1427" t="s">
        <v>1745</v>
      </c>
      <c r="G1427" t="s">
        <v>19</v>
      </c>
      <c r="H1427">
        <v>0.9</v>
      </c>
      <c r="I1427">
        <v>1.736667</v>
      </c>
      <c r="J1427" t="s">
        <v>20</v>
      </c>
      <c r="K1427">
        <v>0.5</v>
      </c>
      <c r="L1427">
        <v>3.8161999999999998</v>
      </c>
      <c r="M1427" t="s">
        <v>21</v>
      </c>
      <c r="N1427">
        <v>0.1</v>
      </c>
      <c r="O1427">
        <v>2.411</v>
      </c>
      <c r="P1427" t="s">
        <v>22</v>
      </c>
      <c r="Q1427">
        <v>0.8</v>
      </c>
      <c r="R1427">
        <v>2.1724999999999999</v>
      </c>
    </row>
    <row r="1428" spans="1:18" x14ac:dyDescent="0.2">
      <c r="A1428">
        <v>5391</v>
      </c>
      <c r="B1428" t="s">
        <v>1746</v>
      </c>
      <c r="C1428" t="str">
        <f t="shared" si="22"/>
        <v>Gram</v>
      </c>
      <c r="D1428">
        <v>0</v>
      </c>
      <c r="E1428">
        <v>0</v>
      </c>
      <c r="F1428" t="s">
        <v>1745</v>
      </c>
      <c r="G1428" t="s">
        <v>19</v>
      </c>
      <c r="H1428">
        <v>0.8</v>
      </c>
      <c r="I1428">
        <v>1.22475</v>
      </c>
      <c r="J1428" t="s">
        <v>20</v>
      </c>
      <c r="K1428">
        <v>0.9</v>
      </c>
      <c r="L1428">
        <v>3.2671109999999999</v>
      </c>
      <c r="M1428" t="s">
        <v>21</v>
      </c>
      <c r="N1428">
        <v>0</v>
      </c>
      <c r="O1428" t="s">
        <v>96</v>
      </c>
      <c r="P1428" t="s">
        <v>22</v>
      </c>
      <c r="Q1428">
        <v>1</v>
      </c>
      <c r="R1428">
        <v>2.2753999999999999</v>
      </c>
    </row>
    <row r="1429" spans="1:18" hidden="1" x14ac:dyDescent="0.2">
      <c r="A1429">
        <v>5391</v>
      </c>
      <c r="B1429" t="s">
        <v>1747</v>
      </c>
      <c r="C1429" t="str">
        <f t="shared" si="22"/>
        <v>Phon</v>
      </c>
      <c r="D1429">
        <v>2</v>
      </c>
      <c r="E1429">
        <v>0</v>
      </c>
      <c r="F1429" t="s">
        <v>1745</v>
      </c>
      <c r="G1429" t="s">
        <v>25</v>
      </c>
      <c r="H1429">
        <v>0.91669999999999996</v>
      </c>
      <c r="I1429">
        <v>1.2413639999999999</v>
      </c>
      <c r="J1429" t="s">
        <v>26</v>
      </c>
      <c r="K1429">
        <v>0.58330000000000004</v>
      </c>
      <c r="L1429">
        <v>1.0780000000000001</v>
      </c>
      <c r="M1429" t="s">
        <v>27</v>
      </c>
      <c r="N1429">
        <v>0.58330000000000004</v>
      </c>
      <c r="O1429">
        <v>1.3401430000000001</v>
      </c>
      <c r="P1429" t="s">
        <v>28</v>
      </c>
      <c r="Q1429">
        <v>0.91669999999999996</v>
      </c>
      <c r="R1429">
        <v>1.181273</v>
      </c>
    </row>
    <row r="1430" spans="1:18" hidden="1" x14ac:dyDescent="0.2">
      <c r="A1430">
        <v>5391</v>
      </c>
      <c r="B1430" t="s">
        <v>1748</v>
      </c>
      <c r="C1430" t="str">
        <f t="shared" si="22"/>
        <v>Phon</v>
      </c>
      <c r="D1430">
        <v>0</v>
      </c>
      <c r="E1430">
        <v>0</v>
      </c>
      <c r="F1430" t="s">
        <v>1745</v>
      </c>
      <c r="G1430" t="s">
        <v>25</v>
      </c>
      <c r="H1430">
        <v>1</v>
      </c>
      <c r="I1430">
        <v>0.99891700000000005</v>
      </c>
      <c r="J1430" t="s">
        <v>26</v>
      </c>
      <c r="K1430">
        <v>0.75</v>
      </c>
      <c r="L1430">
        <v>1.243333</v>
      </c>
      <c r="M1430" t="s">
        <v>27</v>
      </c>
      <c r="N1430">
        <v>0.66669999999999996</v>
      </c>
      <c r="O1430">
        <v>1.272429</v>
      </c>
      <c r="P1430" t="s">
        <v>28</v>
      </c>
      <c r="Q1430">
        <v>0.75</v>
      </c>
      <c r="R1430">
        <v>1.0816669999999999</v>
      </c>
    </row>
    <row r="1431" spans="1:18" hidden="1" x14ac:dyDescent="0.2">
      <c r="A1431">
        <v>5391</v>
      </c>
      <c r="B1431" t="s">
        <v>1749</v>
      </c>
      <c r="C1431" t="str">
        <f t="shared" si="22"/>
        <v>Plaus</v>
      </c>
      <c r="D1431">
        <v>0</v>
      </c>
      <c r="E1431">
        <v>0</v>
      </c>
      <c r="F1431" t="s">
        <v>1750</v>
      </c>
      <c r="G1431" t="s">
        <v>32</v>
      </c>
      <c r="H1431">
        <v>1</v>
      </c>
      <c r="I1431">
        <v>1.1942999999999999</v>
      </c>
      <c r="J1431" t="s">
        <v>33</v>
      </c>
      <c r="K1431">
        <v>1</v>
      </c>
      <c r="L1431">
        <v>1.6809000000000001</v>
      </c>
      <c r="M1431" t="s">
        <v>34</v>
      </c>
      <c r="N1431">
        <v>0.5</v>
      </c>
      <c r="O1431">
        <v>1.6554</v>
      </c>
      <c r="P1431" t="s">
        <v>35</v>
      </c>
      <c r="Q1431">
        <v>0.4</v>
      </c>
      <c r="R1431">
        <v>1.9652499999999999</v>
      </c>
    </row>
    <row r="1432" spans="1:18" hidden="1" x14ac:dyDescent="0.2">
      <c r="A1432">
        <v>5391</v>
      </c>
      <c r="B1432" t="s">
        <v>1751</v>
      </c>
      <c r="C1432" t="str">
        <f t="shared" si="22"/>
        <v>Plaus</v>
      </c>
      <c r="D1432">
        <v>0</v>
      </c>
      <c r="E1432">
        <v>0</v>
      </c>
      <c r="F1432" t="s">
        <v>1750</v>
      </c>
      <c r="G1432" t="s">
        <v>32</v>
      </c>
      <c r="H1432">
        <v>1</v>
      </c>
      <c r="I1432">
        <v>1.2897000000000001</v>
      </c>
      <c r="J1432" t="s">
        <v>33</v>
      </c>
      <c r="K1432">
        <v>1</v>
      </c>
      <c r="L1432">
        <v>1.5913999999999999</v>
      </c>
      <c r="M1432" t="s">
        <v>34</v>
      </c>
      <c r="N1432">
        <v>0.9</v>
      </c>
      <c r="O1432">
        <v>1.665222</v>
      </c>
      <c r="P1432" t="s">
        <v>35</v>
      </c>
      <c r="Q1432">
        <v>0.6</v>
      </c>
      <c r="R1432">
        <v>1.7629999999999999</v>
      </c>
    </row>
    <row r="1433" spans="1:18" hidden="1" x14ac:dyDescent="0.2">
      <c r="A1433">
        <v>5391</v>
      </c>
      <c r="B1433" t="s">
        <v>1752</v>
      </c>
      <c r="C1433" t="str">
        <f t="shared" si="22"/>
        <v>Sem</v>
      </c>
      <c r="D1433">
        <v>0</v>
      </c>
      <c r="E1433">
        <v>0</v>
      </c>
      <c r="F1433" t="s">
        <v>1750</v>
      </c>
      <c r="G1433" t="s">
        <v>38</v>
      </c>
      <c r="H1433">
        <v>1</v>
      </c>
      <c r="I1433">
        <v>1.4098329999999999</v>
      </c>
      <c r="J1433" t="s">
        <v>39</v>
      </c>
      <c r="K1433">
        <v>0.91669999999999996</v>
      </c>
      <c r="L1433">
        <v>1.2486360000000001</v>
      </c>
      <c r="M1433" t="s">
        <v>40</v>
      </c>
      <c r="N1433">
        <v>0.83330000000000004</v>
      </c>
      <c r="O1433">
        <v>1.4544999999999999</v>
      </c>
      <c r="P1433" t="s">
        <v>41</v>
      </c>
      <c r="Q1433">
        <v>0.66669999999999996</v>
      </c>
      <c r="R1433">
        <v>1.4516249999999999</v>
      </c>
    </row>
    <row r="1434" spans="1:18" hidden="1" x14ac:dyDescent="0.2">
      <c r="A1434">
        <v>5391</v>
      </c>
      <c r="B1434" t="s">
        <v>1753</v>
      </c>
      <c r="C1434" t="str">
        <f t="shared" si="22"/>
        <v>Sem</v>
      </c>
      <c r="D1434">
        <v>4</v>
      </c>
      <c r="E1434">
        <v>0</v>
      </c>
      <c r="F1434" t="s">
        <v>1750</v>
      </c>
      <c r="G1434" t="s">
        <v>38</v>
      </c>
      <c r="H1434">
        <v>1</v>
      </c>
      <c r="I1434">
        <v>1.466</v>
      </c>
      <c r="J1434" t="s">
        <v>39</v>
      </c>
      <c r="K1434">
        <v>0.91669999999999996</v>
      </c>
      <c r="L1434">
        <v>1.1455</v>
      </c>
      <c r="M1434" t="s">
        <v>40</v>
      </c>
      <c r="N1434">
        <v>0.83330000000000004</v>
      </c>
      <c r="O1434">
        <v>1.2976000000000001</v>
      </c>
      <c r="P1434" t="s">
        <v>41</v>
      </c>
      <c r="Q1434">
        <v>0.66669999999999996</v>
      </c>
      <c r="R1434">
        <v>1.61625</v>
      </c>
    </row>
    <row r="1435" spans="1:18" x14ac:dyDescent="0.2">
      <c r="A1435">
        <v>5393</v>
      </c>
      <c r="B1435" t="s">
        <v>1754</v>
      </c>
      <c r="C1435" t="str">
        <f t="shared" si="22"/>
        <v>Gram</v>
      </c>
      <c r="D1435">
        <v>6</v>
      </c>
      <c r="E1435">
        <v>0</v>
      </c>
      <c r="F1435" t="s">
        <v>1755</v>
      </c>
      <c r="G1435" t="s">
        <v>19</v>
      </c>
      <c r="H1435">
        <v>1</v>
      </c>
      <c r="I1435">
        <v>2.4298999999999999</v>
      </c>
      <c r="J1435" t="s">
        <v>20</v>
      </c>
      <c r="K1435">
        <v>0.3</v>
      </c>
      <c r="L1435">
        <v>4.0563330000000004</v>
      </c>
      <c r="M1435" t="s">
        <v>21</v>
      </c>
      <c r="N1435">
        <v>0.8</v>
      </c>
      <c r="O1435">
        <v>2.4990000000000001</v>
      </c>
      <c r="P1435" t="s">
        <v>22</v>
      </c>
      <c r="Q1435">
        <v>0.9</v>
      </c>
      <c r="R1435">
        <v>2.5423330000000002</v>
      </c>
    </row>
    <row r="1436" spans="1:18" x14ac:dyDescent="0.2">
      <c r="A1436">
        <v>5393</v>
      </c>
      <c r="B1436" t="s">
        <v>1756</v>
      </c>
      <c r="C1436" t="str">
        <f t="shared" si="22"/>
        <v>Gram</v>
      </c>
      <c r="D1436">
        <v>5</v>
      </c>
      <c r="E1436">
        <v>0</v>
      </c>
      <c r="F1436" t="s">
        <v>1755</v>
      </c>
      <c r="G1436" t="s">
        <v>19</v>
      </c>
      <c r="H1436">
        <v>1</v>
      </c>
      <c r="I1436">
        <v>1.8826000000000001</v>
      </c>
      <c r="J1436" t="s">
        <v>20</v>
      </c>
      <c r="K1436">
        <v>0.6</v>
      </c>
      <c r="L1436">
        <v>3.7351670000000001</v>
      </c>
      <c r="M1436" t="s">
        <v>21</v>
      </c>
      <c r="N1436">
        <v>0.8</v>
      </c>
      <c r="O1436">
        <v>2.5953750000000002</v>
      </c>
      <c r="P1436" t="s">
        <v>22</v>
      </c>
      <c r="Q1436">
        <v>0.8</v>
      </c>
      <c r="R1436">
        <v>2.399375</v>
      </c>
    </row>
    <row r="1437" spans="1:18" hidden="1" x14ac:dyDescent="0.2">
      <c r="A1437">
        <v>5393</v>
      </c>
      <c r="B1437" t="s">
        <v>1757</v>
      </c>
      <c r="C1437" t="str">
        <f t="shared" si="22"/>
        <v>Phon</v>
      </c>
      <c r="D1437">
        <v>0</v>
      </c>
      <c r="E1437">
        <v>0</v>
      </c>
      <c r="F1437" t="s">
        <v>1755</v>
      </c>
      <c r="G1437" t="s">
        <v>25</v>
      </c>
      <c r="H1437">
        <v>1</v>
      </c>
      <c r="I1437">
        <v>1.3800829999999999</v>
      </c>
      <c r="J1437" t="s">
        <v>26</v>
      </c>
      <c r="K1437">
        <v>0.58330000000000004</v>
      </c>
      <c r="L1437">
        <v>1.3978569999999999</v>
      </c>
      <c r="M1437" t="s">
        <v>27</v>
      </c>
      <c r="N1437">
        <v>0.91669999999999996</v>
      </c>
      <c r="O1437">
        <v>1.2459089999999999</v>
      </c>
      <c r="P1437" t="s">
        <v>28</v>
      </c>
      <c r="Q1437">
        <v>0.83330000000000004</v>
      </c>
      <c r="R1437">
        <v>1.5084</v>
      </c>
    </row>
    <row r="1438" spans="1:18" hidden="1" x14ac:dyDescent="0.2">
      <c r="A1438">
        <v>5393</v>
      </c>
      <c r="B1438" t="s">
        <v>1758</v>
      </c>
      <c r="C1438" t="str">
        <f t="shared" si="22"/>
        <v>Phon</v>
      </c>
      <c r="D1438">
        <v>6</v>
      </c>
      <c r="E1438">
        <v>0</v>
      </c>
      <c r="F1438" t="s">
        <v>1755</v>
      </c>
      <c r="G1438" t="s">
        <v>25</v>
      </c>
      <c r="H1438">
        <v>0.83330000000000004</v>
      </c>
      <c r="I1438">
        <v>1.3069999999999999</v>
      </c>
      <c r="J1438" t="s">
        <v>26</v>
      </c>
      <c r="K1438">
        <v>0.66669999999999996</v>
      </c>
      <c r="L1438">
        <v>1.651125</v>
      </c>
      <c r="M1438" t="s">
        <v>27</v>
      </c>
      <c r="N1438">
        <v>0.83330000000000004</v>
      </c>
      <c r="O1438">
        <v>1.2562</v>
      </c>
      <c r="P1438" t="s">
        <v>28</v>
      </c>
      <c r="Q1438">
        <v>0.66669999999999996</v>
      </c>
      <c r="R1438">
        <v>1.441125</v>
      </c>
    </row>
    <row r="1439" spans="1:18" hidden="1" x14ac:dyDescent="0.2">
      <c r="A1439">
        <v>5393</v>
      </c>
      <c r="B1439" t="s">
        <v>1759</v>
      </c>
      <c r="C1439" t="str">
        <f t="shared" si="22"/>
        <v>Plaus</v>
      </c>
      <c r="D1439">
        <v>0</v>
      </c>
      <c r="E1439">
        <v>0</v>
      </c>
      <c r="F1439" t="s">
        <v>1760</v>
      </c>
      <c r="G1439" t="s">
        <v>32</v>
      </c>
      <c r="H1439">
        <v>1</v>
      </c>
      <c r="I1439">
        <v>1.6756</v>
      </c>
      <c r="J1439" t="s">
        <v>33</v>
      </c>
      <c r="K1439">
        <v>1</v>
      </c>
      <c r="L1439">
        <v>2.4213</v>
      </c>
      <c r="M1439" t="s">
        <v>34</v>
      </c>
      <c r="N1439">
        <v>1</v>
      </c>
      <c r="O1439">
        <v>2.2568999999999999</v>
      </c>
      <c r="P1439" t="s">
        <v>35</v>
      </c>
      <c r="Q1439">
        <v>0.6</v>
      </c>
      <c r="R1439">
        <v>2.3559999999999999</v>
      </c>
    </row>
    <row r="1440" spans="1:18" hidden="1" x14ac:dyDescent="0.2">
      <c r="A1440">
        <v>5393</v>
      </c>
      <c r="B1440" t="s">
        <v>1761</v>
      </c>
      <c r="C1440" t="str">
        <f t="shared" si="22"/>
        <v>Plaus</v>
      </c>
      <c r="D1440">
        <v>4</v>
      </c>
      <c r="E1440">
        <v>0</v>
      </c>
      <c r="F1440" t="s">
        <v>1760</v>
      </c>
      <c r="G1440" t="s">
        <v>32</v>
      </c>
      <c r="H1440">
        <v>0.8</v>
      </c>
      <c r="I1440">
        <v>2.2318750000000001</v>
      </c>
      <c r="J1440" t="s">
        <v>33</v>
      </c>
      <c r="K1440">
        <v>0.8</v>
      </c>
      <c r="L1440">
        <v>2.2951250000000001</v>
      </c>
      <c r="M1440" t="s">
        <v>34</v>
      </c>
      <c r="N1440">
        <v>0.5</v>
      </c>
      <c r="O1440">
        <v>2.7035999999999998</v>
      </c>
      <c r="P1440" t="s">
        <v>35</v>
      </c>
      <c r="Q1440">
        <v>0.4</v>
      </c>
      <c r="R1440">
        <v>2.3827500000000001</v>
      </c>
    </row>
    <row r="1441" spans="1:18" hidden="1" x14ac:dyDescent="0.2">
      <c r="A1441">
        <v>5393</v>
      </c>
      <c r="B1441" t="s">
        <v>1762</v>
      </c>
      <c r="C1441" t="str">
        <f t="shared" si="22"/>
        <v>Sem</v>
      </c>
      <c r="D1441">
        <v>7</v>
      </c>
      <c r="E1441">
        <v>0</v>
      </c>
      <c r="F1441" t="s">
        <v>1760</v>
      </c>
      <c r="G1441" t="s">
        <v>38</v>
      </c>
      <c r="H1441">
        <v>0.91669999999999996</v>
      </c>
      <c r="I1441">
        <v>1.906182</v>
      </c>
      <c r="J1441" t="s">
        <v>39</v>
      </c>
      <c r="K1441">
        <v>0.91669999999999996</v>
      </c>
      <c r="L1441">
        <v>1.4128179999999999</v>
      </c>
      <c r="M1441" t="s">
        <v>40</v>
      </c>
      <c r="N1441">
        <v>0.91669999999999996</v>
      </c>
      <c r="O1441">
        <v>1.502273</v>
      </c>
      <c r="P1441" t="s">
        <v>41</v>
      </c>
      <c r="Q1441">
        <v>0.58330000000000004</v>
      </c>
      <c r="R1441">
        <v>1.5012859999999999</v>
      </c>
    </row>
    <row r="1442" spans="1:18" hidden="1" x14ac:dyDescent="0.2">
      <c r="A1442">
        <v>5393</v>
      </c>
      <c r="B1442" t="s">
        <v>1763</v>
      </c>
      <c r="C1442" t="str">
        <f t="shared" si="22"/>
        <v>Sem</v>
      </c>
      <c r="D1442">
        <v>0</v>
      </c>
      <c r="E1442">
        <v>0</v>
      </c>
      <c r="F1442" t="s">
        <v>1760</v>
      </c>
      <c r="G1442" t="s">
        <v>38</v>
      </c>
      <c r="H1442">
        <v>0.91669999999999996</v>
      </c>
      <c r="I1442">
        <v>2.265091</v>
      </c>
      <c r="J1442" t="s">
        <v>39</v>
      </c>
      <c r="K1442">
        <v>0.83330000000000004</v>
      </c>
      <c r="L1442">
        <v>1.5539000000000001</v>
      </c>
      <c r="M1442" t="s">
        <v>40</v>
      </c>
      <c r="N1442">
        <v>0.58330000000000004</v>
      </c>
      <c r="O1442">
        <v>1.710143</v>
      </c>
      <c r="P1442" t="s">
        <v>41</v>
      </c>
      <c r="Q1442">
        <v>0.58330000000000004</v>
      </c>
      <c r="R1442">
        <v>1.583429</v>
      </c>
    </row>
    <row r="1443" spans="1:18" x14ac:dyDescent="0.2">
      <c r="A1443">
        <v>5395</v>
      </c>
      <c r="B1443" t="s">
        <v>1764</v>
      </c>
      <c r="C1443" t="str">
        <f t="shared" si="22"/>
        <v>Gram</v>
      </c>
      <c r="D1443">
        <v>0</v>
      </c>
      <c r="E1443">
        <v>0</v>
      </c>
      <c r="F1443" t="s">
        <v>1407</v>
      </c>
      <c r="G1443" t="s">
        <v>19</v>
      </c>
      <c r="H1443">
        <v>0.9</v>
      </c>
      <c r="I1443">
        <v>1.396444</v>
      </c>
      <c r="J1443" t="s">
        <v>20</v>
      </c>
      <c r="K1443">
        <v>0.7</v>
      </c>
      <c r="L1443">
        <v>3.5938569999999999</v>
      </c>
      <c r="M1443" t="s">
        <v>21</v>
      </c>
      <c r="N1443">
        <v>1</v>
      </c>
      <c r="O1443">
        <v>2.6198000000000001</v>
      </c>
      <c r="P1443" t="s">
        <v>22</v>
      </c>
      <c r="Q1443">
        <v>0.8</v>
      </c>
      <c r="R1443">
        <v>1.942143</v>
      </c>
    </row>
    <row r="1444" spans="1:18" x14ac:dyDescent="0.2">
      <c r="A1444">
        <v>5395</v>
      </c>
      <c r="B1444" t="s">
        <v>1765</v>
      </c>
      <c r="C1444" t="str">
        <f t="shared" si="22"/>
        <v>Gram</v>
      </c>
      <c r="D1444">
        <v>0</v>
      </c>
      <c r="E1444">
        <v>0</v>
      </c>
      <c r="F1444" t="s">
        <v>1407</v>
      </c>
      <c r="G1444" t="s">
        <v>19</v>
      </c>
      <c r="H1444">
        <v>1</v>
      </c>
      <c r="I1444">
        <v>1.8963000000000001</v>
      </c>
      <c r="J1444" t="s">
        <v>20</v>
      </c>
      <c r="K1444">
        <v>0.8</v>
      </c>
      <c r="L1444">
        <v>3.3220000000000001</v>
      </c>
      <c r="M1444" t="s">
        <v>21</v>
      </c>
      <c r="N1444">
        <v>0.4</v>
      </c>
      <c r="O1444">
        <v>2.2407499999999998</v>
      </c>
      <c r="P1444" t="s">
        <v>22</v>
      </c>
      <c r="Q1444">
        <v>0.8</v>
      </c>
      <c r="R1444">
        <v>2.1143749999999999</v>
      </c>
    </row>
    <row r="1445" spans="1:18" hidden="1" x14ac:dyDescent="0.2">
      <c r="A1445">
        <v>5395</v>
      </c>
      <c r="B1445" t="s">
        <v>1766</v>
      </c>
      <c r="C1445" t="str">
        <f t="shared" si="22"/>
        <v>Phon</v>
      </c>
      <c r="D1445">
        <v>0</v>
      </c>
      <c r="E1445">
        <v>0</v>
      </c>
      <c r="F1445" t="s">
        <v>1407</v>
      </c>
      <c r="G1445" t="s">
        <v>25</v>
      </c>
      <c r="H1445">
        <v>0.83330000000000004</v>
      </c>
      <c r="I1445">
        <v>1.1432</v>
      </c>
      <c r="J1445" t="s">
        <v>26</v>
      </c>
      <c r="K1445">
        <v>0.25</v>
      </c>
      <c r="L1445">
        <v>1.633667</v>
      </c>
      <c r="M1445" t="s">
        <v>27</v>
      </c>
      <c r="N1445">
        <v>0.75</v>
      </c>
      <c r="O1445">
        <v>1.4327780000000001</v>
      </c>
      <c r="P1445" t="s">
        <v>28</v>
      </c>
      <c r="Q1445">
        <v>0.66669999999999996</v>
      </c>
      <c r="R1445">
        <v>1.1910000000000001</v>
      </c>
    </row>
    <row r="1446" spans="1:18" hidden="1" x14ac:dyDescent="0.2">
      <c r="A1446">
        <v>5395</v>
      </c>
      <c r="B1446" t="s">
        <v>1767</v>
      </c>
      <c r="C1446" t="str">
        <f t="shared" si="22"/>
        <v>Phon</v>
      </c>
      <c r="D1446">
        <v>0</v>
      </c>
      <c r="E1446">
        <v>0</v>
      </c>
      <c r="F1446" t="s">
        <v>1407</v>
      </c>
      <c r="G1446" t="s">
        <v>25</v>
      </c>
      <c r="H1446">
        <v>0.83330000000000004</v>
      </c>
      <c r="I1446">
        <v>1.2896000000000001</v>
      </c>
      <c r="J1446" t="s">
        <v>26</v>
      </c>
      <c r="K1446">
        <v>0.33329999999999999</v>
      </c>
      <c r="L1446">
        <v>1.3887499999999999</v>
      </c>
      <c r="M1446" t="s">
        <v>27</v>
      </c>
      <c r="N1446">
        <v>0.5</v>
      </c>
      <c r="O1446">
        <v>1.5595000000000001</v>
      </c>
      <c r="P1446" t="s">
        <v>28</v>
      </c>
      <c r="Q1446">
        <v>0.91669999999999996</v>
      </c>
      <c r="R1446">
        <v>1.5457270000000001</v>
      </c>
    </row>
    <row r="1447" spans="1:18" hidden="1" x14ac:dyDescent="0.2">
      <c r="A1447">
        <v>5395</v>
      </c>
      <c r="B1447" t="s">
        <v>1768</v>
      </c>
      <c r="C1447" t="str">
        <f t="shared" si="22"/>
        <v>Plaus</v>
      </c>
      <c r="D1447">
        <v>6</v>
      </c>
      <c r="E1447">
        <v>0</v>
      </c>
      <c r="F1447" t="s">
        <v>1402</v>
      </c>
      <c r="G1447" t="s">
        <v>32</v>
      </c>
      <c r="H1447">
        <v>0.9</v>
      </c>
      <c r="I1447">
        <v>1.0914440000000001</v>
      </c>
      <c r="J1447" t="s">
        <v>33</v>
      </c>
      <c r="K1447">
        <v>1</v>
      </c>
      <c r="L1447">
        <v>2.3176000000000001</v>
      </c>
      <c r="M1447" t="s">
        <v>34</v>
      </c>
      <c r="N1447">
        <v>0.9</v>
      </c>
      <c r="O1447">
        <v>2.2507779999999999</v>
      </c>
      <c r="P1447" t="s">
        <v>35</v>
      </c>
      <c r="Q1447">
        <v>0.8</v>
      </c>
      <c r="R1447">
        <v>2.2725</v>
      </c>
    </row>
    <row r="1448" spans="1:18" hidden="1" x14ac:dyDescent="0.2">
      <c r="A1448">
        <v>5395</v>
      </c>
      <c r="B1448" t="s">
        <v>1769</v>
      </c>
      <c r="C1448" t="str">
        <f t="shared" si="22"/>
        <v>Plaus</v>
      </c>
      <c r="D1448">
        <v>2</v>
      </c>
      <c r="E1448">
        <v>0</v>
      </c>
      <c r="F1448" t="s">
        <v>1402</v>
      </c>
      <c r="G1448" t="s">
        <v>32</v>
      </c>
      <c r="H1448">
        <v>0.9</v>
      </c>
      <c r="I1448">
        <v>0.9405</v>
      </c>
      <c r="J1448" t="s">
        <v>33</v>
      </c>
      <c r="K1448">
        <v>0.8</v>
      </c>
      <c r="L1448">
        <v>2.3607499999999999</v>
      </c>
      <c r="M1448" t="s">
        <v>34</v>
      </c>
      <c r="N1448">
        <v>0.8</v>
      </c>
      <c r="O1448">
        <v>2.1702499999999998</v>
      </c>
      <c r="P1448" t="s">
        <v>35</v>
      </c>
      <c r="Q1448">
        <v>0.6</v>
      </c>
      <c r="R1448">
        <v>1.712167</v>
      </c>
    </row>
    <row r="1449" spans="1:18" hidden="1" x14ac:dyDescent="0.2">
      <c r="A1449">
        <v>5395</v>
      </c>
      <c r="B1449" t="s">
        <v>1770</v>
      </c>
      <c r="C1449" t="str">
        <f t="shared" si="22"/>
        <v>Sem</v>
      </c>
      <c r="D1449">
        <v>0</v>
      </c>
      <c r="E1449">
        <v>0</v>
      </c>
      <c r="F1449" t="s">
        <v>1402</v>
      </c>
      <c r="G1449" t="s">
        <v>38</v>
      </c>
      <c r="H1449">
        <v>0.91669999999999996</v>
      </c>
      <c r="I1449">
        <v>0.83420000000000005</v>
      </c>
      <c r="J1449" t="s">
        <v>39</v>
      </c>
      <c r="K1449">
        <v>0.83330000000000004</v>
      </c>
      <c r="L1449">
        <v>1.2977000000000001</v>
      </c>
      <c r="M1449" t="s">
        <v>40</v>
      </c>
      <c r="N1449">
        <v>0.83330000000000004</v>
      </c>
      <c r="O1449">
        <v>1.4354439999999999</v>
      </c>
      <c r="P1449" t="s">
        <v>41</v>
      </c>
      <c r="Q1449">
        <v>0.75</v>
      </c>
      <c r="R1449">
        <v>1.4021110000000001</v>
      </c>
    </row>
    <row r="1450" spans="1:18" hidden="1" x14ac:dyDescent="0.2">
      <c r="A1450">
        <v>5395</v>
      </c>
      <c r="B1450" t="s">
        <v>1771</v>
      </c>
      <c r="C1450" t="str">
        <f t="shared" si="22"/>
        <v>Sem</v>
      </c>
      <c r="D1450">
        <v>0</v>
      </c>
      <c r="E1450">
        <v>0</v>
      </c>
      <c r="F1450" t="s">
        <v>1402</v>
      </c>
      <c r="G1450" t="s">
        <v>38</v>
      </c>
      <c r="H1450">
        <v>0.66669999999999996</v>
      </c>
      <c r="I1450">
        <v>0.94342899999999996</v>
      </c>
      <c r="J1450" t="s">
        <v>39</v>
      </c>
      <c r="K1450">
        <v>0.75</v>
      </c>
      <c r="L1450">
        <v>1.639556</v>
      </c>
      <c r="M1450" t="s">
        <v>40</v>
      </c>
      <c r="N1450">
        <v>0.75</v>
      </c>
      <c r="O1450">
        <v>1.5857779999999999</v>
      </c>
      <c r="P1450" t="s">
        <v>41</v>
      </c>
      <c r="Q1450">
        <v>0.91669999999999996</v>
      </c>
      <c r="R1450">
        <v>1.3671819999999999</v>
      </c>
    </row>
    <row r="1451" spans="1:18" x14ac:dyDescent="0.2">
      <c r="A1451">
        <v>5398</v>
      </c>
      <c r="B1451" t="s">
        <v>1772</v>
      </c>
      <c r="C1451" t="str">
        <f t="shared" si="22"/>
        <v>Gram</v>
      </c>
      <c r="D1451">
        <v>0</v>
      </c>
      <c r="E1451">
        <v>0</v>
      </c>
      <c r="F1451" t="s">
        <v>1773</v>
      </c>
      <c r="G1451" t="s">
        <v>19</v>
      </c>
      <c r="H1451">
        <v>1</v>
      </c>
      <c r="I1451">
        <v>1.403</v>
      </c>
      <c r="J1451" t="s">
        <v>20</v>
      </c>
      <c r="K1451">
        <v>0.7</v>
      </c>
      <c r="L1451">
        <v>4.5264290000000003</v>
      </c>
      <c r="M1451" t="s">
        <v>21</v>
      </c>
      <c r="N1451">
        <v>0.7</v>
      </c>
      <c r="O1451">
        <v>2.281714</v>
      </c>
      <c r="P1451" t="s">
        <v>22</v>
      </c>
      <c r="Q1451">
        <v>0.7</v>
      </c>
      <c r="R1451">
        <v>2.717714</v>
      </c>
    </row>
    <row r="1452" spans="1:18" x14ac:dyDescent="0.2">
      <c r="A1452">
        <v>5398</v>
      </c>
      <c r="B1452" t="s">
        <v>1774</v>
      </c>
      <c r="C1452" t="str">
        <f t="shared" si="22"/>
        <v>Gram</v>
      </c>
      <c r="D1452">
        <v>5</v>
      </c>
      <c r="E1452">
        <v>0</v>
      </c>
      <c r="F1452" t="s">
        <v>1773</v>
      </c>
      <c r="G1452" t="s">
        <v>19</v>
      </c>
      <c r="H1452">
        <v>1</v>
      </c>
      <c r="I1452">
        <v>1.528667</v>
      </c>
      <c r="J1452" t="s">
        <v>20</v>
      </c>
      <c r="K1452">
        <v>0.7</v>
      </c>
      <c r="L1452">
        <v>4.2124290000000002</v>
      </c>
      <c r="M1452" t="s">
        <v>21</v>
      </c>
      <c r="N1452">
        <v>0.7</v>
      </c>
      <c r="O1452">
        <v>2.2071429999999999</v>
      </c>
      <c r="P1452" t="s">
        <v>22</v>
      </c>
      <c r="Q1452">
        <v>0.9</v>
      </c>
      <c r="R1452">
        <v>2.5047779999999999</v>
      </c>
    </row>
    <row r="1453" spans="1:18" hidden="1" x14ac:dyDescent="0.2">
      <c r="A1453">
        <v>5398</v>
      </c>
      <c r="B1453" t="s">
        <v>1775</v>
      </c>
      <c r="C1453" t="str">
        <f t="shared" si="22"/>
        <v>Phon</v>
      </c>
      <c r="D1453">
        <v>10</v>
      </c>
      <c r="E1453">
        <v>0</v>
      </c>
      <c r="F1453" t="s">
        <v>1773</v>
      </c>
      <c r="G1453" t="s">
        <v>25</v>
      </c>
      <c r="H1453">
        <v>0.91669999999999996</v>
      </c>
      <c r="I1453">
        <v>1.173727</v>
      </c>
      <c r="J1453" t="s">
        <v>26</v>
      </c>
      <c r="K1453">
        <v>0.58330000000000004</v>
      </c>
      <c r="L1453">
        <v>1.0644290000000001</v>
      </c>
      <c r="M1453" t="s">
        <v>27</v>
      </c>
      <c r="N1453">
        <v>0.66669999999999996</v>
      </c>
      <c r="O1453">
        <v>1.31525</v>
      </c>
      <c r="P1453" t="s">
        <v>28</v>
      </c>
      <c r="Q1453">
        <v>0.75</v>
      </c>
      <c r="R1453">
        <v>1.4105000000000001</v>
      </c>
    </row>
    <row r="1454" spans="1:18" hidden="1" x14ac:dyDescent="0.2">
      <c r="A1454">
        <v>5398</v>
      </c>
      <c r="B1454" t="s">
        <v>1776</v>
      </c>
      <c r="C1454" t="str">
        <f t="shared" si="22"/>
        <v>Phon</v>
      </c>
      <c r="D1454">
        <v>0</v>
      </c>
      <c r="E1454">
        <v>0</v>
      </c>
      <c r="F1454" t="s">
        <v>1773</v>
      </c>
      <c r="G1454" t="s">
        <v>25</v>
      </c>
      <c r="H1454">
        <v>0.75</v>
      </c>
      <c r="I1454">
        <v>1.2196670000000001</v>
      </c>
      <c r="J1454" t="s">
        <v>26</v>
      </c>
      <c r="K1454">
        <v>0.58330000000000004</v>
      </c>
      <c r="L1454">
        <v>0.84085699999999997</v>
      </c>
      <c r="M1454" t="s">
        <v>27</v>
      </c>
      <c r="N1454">
        <v>0.66669999999999996</v>
      </c>
      <c r="O1454">
        <v>1.1371249999999999</v>
      </c>
      <c r="P1454" t="s">
        <v>28</v>
      </c>
      <c r="Q1454">
        <v>0.33329999999999999</v>
      </c>
      <c r="R1454">
        <v>1.0375000000000001</v>
      </c>
    </row>
    <row r="1455" spans="1:18" hidden="1" x14ac:dyDescent="0.2">
      <c r="A1455">
        <v>5398</v>
      </c>
      <c r="B1455" t="s">
        <v>1777</v>
      </c>
      <c r="C1455" t="str">
        <f t="shared" si="22"/>
        <v>Plaus</v>
      </c>
      <c r="D1455">
        <v>2</v>
      </c>
      <c r="E1455">
        <v>0</v>
      </c>
      <c r="F1455" t="s">
        <v>1778</v>
      </c>
      <c r="G1455" t="s">
        <v>32</v>
      </c>
      <c r="H1455">
        <v>1</v>
      </c>
      <c r="I1455">
        <v>1.0119</v>
      </c>
      <c r="J1455" t="s">
        <v>33</v>
      </c>
      <c r="K1455">
        <v>1</v>
      </c>
      <c r="L1455">
        <v>2.0535999999999999</v>
      </c>
      <c r="M1455" t="s">
        <v>34</v>
      </c>
      <c r="N1455">
        <v>0.8</v>
      </c>
      <c r="O1455">
        <v>1.698</v>
      </c>
      <c r="P1455" t="s">
        <v>35</v>
      </c>
      <c r="Q1455">
        <v>0.6</v>
      </c>
      <c r="R1455">
        <v>2.0741670000000001</v>
      </c>
    </row>
    <row r="1456" spans="1:18" hidden="1" x14ac:dyDescent="0.2">
      <c r="A1456">
        <v>5398</v>
      </c>
      <c r="B1456" t="s">
        <v>1779</v>
      </c>
      <c r="C1456" t="str">
        <f t="shared" si="22"/>
        <v>Plaus</v>
      </c>
      <c r="D1456">
        <v>4</v>
      </c>
      <c r="E1456">
        <v>0</v>
      </c>
      <c r="F1456" t="s">
        <v>1778</v>
      </c>
      <c r="G1456" t="s">
        <v>32</v>
      </c>
      <c r="H1456">
        <v>1</v>
      </c>
      <c r="I1456">
        <v>0.93030000000000002</v>
      </c>
      <c r="J1456" t="s">
        <v>33</v>
      </c>
      <c r="K1456">
        <v>1</v>
      </c>
      <c r="L1456">
        <v>2.0398000000000001</v>
      </c>
      <c r="M1456" t="s">
        <v>34</v>
      </c>
      <c r="N1456">
        <v>0.9</v>
      </c>
      <c r="O1456">
        <v>2.0973329999999999</v>
      </c>
      <c r="P1456" t="s">
        <v>35</v>
      </c>
      <c r="Q1456">
        <v>0.6</v>
      </c>
      <c r="R1456">
        <v>1.815833</v>
      </c>
    </row>
    <row r="1457" spans="1:18" hidden="1" x14ac:dyDescent="0.2">
      <c r="A1457">
        <v>5398</v>
      </c>
      <c r="B1457" t="s">
        <v>1780</v>
      </c>
      <c r="C1457" t="str">
        <f t="shared" si="22"/>
        <v>Sem</v>
      </c>
      <c r="D1457">
        <v>8</v>
      </c>
      <c r="E1457">
        <v>0</v>
      </c>
      <c r="F1457" t="s">
        <v>1778</v>
      </c>
      <c r="G1457" t="s">
        <v>38</v>
      </c>
      <c r="H1457">
        <v>1</v>
      </c>
      <c r="I1457">
        <v>0.83866700000000005</v>
      </c>
      <c r="J1457" t="s">
        <v>39</v>
      </c>
      <c r="K1457">
        <v>1</v>
      </c>
      <c r="L1457">
        <v>1.4684999999999999</v>
      </c>
      <c r="M1457" t="s">
        <v>40</v>
      </c>
      <c r="N1457">
        <v>0.91669999999999996</v>
      </c>
      <c r="O1457">
        <v>1.4735450000000001</v>
      </c>
      <c r="P1457" t="s">
        <v>41</v>
      </c>
      <c r="Q1457">
        <v>0.66669999999999996</v>
      </c>
      <c r="R1457">
        <v>1.638857</v>
      </c>
    </row>
    <row r="1458" spans="1:18" hidden="1" x14ac:dyDescent="0.2">
      <c r="A1458">
        <v>5398</v>
      </c>
      <c r="B1458" t="s">
        <v>1781</v>
      </c>
      <c r="C1458" t="str">
        <f t="shared" si="22"/>
        <v>Sem</v>
      </c>
      <c r="D1458">
        <v>2</v>
      </c>
      <c r="E1458">
        <v>0</v>
      </c>
      <c r="F1458" t="s">
        <v>1778</v>
      </c>
      <c r="G1458" t="s">
        <v>38</v>
      </c>
      <c r="H1458">
        <v>1</v>
      </c>
      <c r="I1458">
        <v>0.99208300000000005</v>
      </c>
      <c r="J1458" t="s">
        <v>39</v>
      </c>
      <c r="K1458">
        <v>1</v>
      </c>
      <c r="L1458">
        <v>1.282</v>
      </c>
      <c r="M1458" t="s">
        <v>40</v>
      </c>
      <c r="N1458">
        <v>0.91669999999999996</v>
      </c>
      <c r="O1458">
        <v>1.4550000000000001</v>
      </c>
      <c r="P1458" t="s">
        <v>41</v>
      </c>
      <c r="Q1458">
        <v>0.58330000000000004</v>
      </c>
      <c r="R1458">
        <v>1.670571</v>
      </c>
    </row>
    <row r="1459" spans="1:18" x14ac:dyDescent="0.2">
      <c r="A1459">
        <v>5400</v>
      </c>
      <c r="B1459" t="s">
        <v>1782</v>
      </c>
      <c r="C1459" t="str">
        <f t="shared" si="22"/>
        <v>Gram</v>
      </c>
      <c r="D1459">
        <v>0</v>
      </c>
      <c r="E1459">
        <v>0</v>
      </c>
      <c r="F1459" t="s">
        <v>872</v>
      </c>
      <c r="G1459" t="s">
        <v>19</v>
      </c>
      <c r="H1459">
        <v>1</v>
      </c>
      <c r="I1459">
        <v>3.1744439999999998</v>
      </c>
      <c r="J1459" t="s">
        <v>20</v>
      </c>
      <c r="K1459">
        <v>0.7</v>
      </c>
      <c r="L1459">
        <v>4.1040000000000001</v>
      </c>
      <c r="M1459" t="s">
        <v>21</v>
      </c>
      <c r="N1459">
        <v>0.7</v>
      </c>
      <c r="O1459">
        <v>2.4138570000000001</v>
      </c>
      <c r="P1459" t="s">
        <v>22</v>
      </c>
      <c r="Q1459">
        <v>0.7</v>
      </c>
      <c r="R1459">
        <v>2.6869999999999998</v>
      </c>
    </row>
    <row r="1460" spans="1:18" x14ac:dyDescent="0.2">
      <c r="A1460">
        <v>5400</v>
      </c>
      <c r="B1460" t="s">
        <v>1783</v>
      </c>
      <c r="C1460" t="str">
        <f t="shared" si="22"/>
        <v>Gram</v>
      </c>
      <c r="D1460">
        <v>6</v>
      </c>
      <c r="E1460">
        <v>0</v>
      </c>
      <c r="F1460" t="s">
        <v>872</v>
      </c>
      <c r="G1460" t="s">
        <v>19</v>
      </c>
      <c r="H1460">
        <v>1</v>
      </c>
      <c r="I1460">
        <v>3.3353000000000002</v>
      </c>
      <c r="J1460" t="s">
        <v>20</v>
      </c>
      <c r="K1460">
        <v>0.4</v>
      </c>
      <c r="L1460">
        <v>3.3605</v>
      </c>
      <c r="M1460" t="s">
        <v>21</v>
      </c>
      <c r="N1460">
        <v>0.9</v>
      </c>
      <c r="O1460">
        <v>2.3925559999999999</v>
      </c>
      <c r="P1460" t="s">
        <v>22</v>
      </c>
      <c r="Q1460">
        <v>0.9</v>
      </c>
      <c r="R1460">
        <v>2.778111</v>
      </c>
    </row>
    <row r="1461" spans="1:18" hidden="1" x14ac:dyDescent="0.2">
      <c r="A1461">
        <v>5400</v>
      </c>
      <c r="B1461" t="s">
        <v>1784</v>
      </c>
      <c r="C1461" t="str">
        <f t="shared" si="22"/>
        <v>Phon</v>
      </c>
      <c r="D1461">
        <v>0</v>
      </c>
      <c r="E1461">
        <v>0</v>
      </c>
      <c r="F1461" t="s">
        <v>872</v>
      </c>
      <c r="G1461" t="s">
        <v>25</v>
      </c>
      <c r="H1461">
        <v>0.91669999999999996</v>
      </c>
      <c r="I1461">
        <v>2.044727</v>
      </c>
      <c r="J1461" t="s">
        <v>26</v>
      </c>
      <c r="K1461">
        <v>0.58330000000000004</v>
      </c>
      <c r="L1461">
        <v>1.9991429999999999</v>
      </c>
      <c r="M1461" t="s">
        <v>27</v>
      </c>
      <c r="N1461">
        <v>0.91669999999999996</v>
      </c>
      <c r="O1461">
        <v>1.4114549999999999</v>
      </c>
      <c r="P1461" t="s">
        <v>28</v>
      </c>
      <c r="Q1461">
        <v>0.75</v>
      </c>
      <c r="R1461">
        <v>1.6501110000000001</v>
      </c>
    </row>
    <row r="1462" spans="1:18" hidden="1" x14ac:dyDescent="0.2">
      <c r="A1462">
        <v>5400</v>
      </c>
      <c r="B1462" t="s">
        <v>1785</v>
      </c>
      <c r="C1462" t="str">
        <f t="shared" si="22"/>
        <v>Phon</v>
      </c>
      <c r="D1462">
        <v>0</v>
      </c>
      <c r="E1462">
        <v>0</v>
      </c>
      <c r="F1462" t="s">
        <v>872</v>
      </c>
      <c r="G1462" t="s">
        <v>25</v>
      </c>
      <c r="H1462">
        <v>0.91669999999999996</v>
      </c>
      <c r="I1462">
        <v>2.1975449999999999</v>
      </c>
      <c r="J1462" t="s">
        <v>26</v>
      </c>
      <c r="K1462">
        <v>0.5</v>
      </c>
      <c r="L1462">
        <v>1.59</v>
      </c>
      <c r="M1462" t="s">
        <v>27</v>
      </c>
      <c r="N1462">
        <v>0.66669999999999996</v>
      </c>
      <c r="O1462">
        <v>1.797625</v>
      </c>
      <c r="P1462" t="s">
        <v>28</v>
      </c>
      <c r="Q1462">
        <v>0.66669999999999996</v>
      </c>
      <c r="R1462">
        <v>1.9156249999999999</v>
      </c>
    </row>
    <row r="1463" spans="1:18" hidden="1" x14ac:dyDescent="0.2">
      <c r="A1463">
        <v>5400</v>
      </c>
      <c r="B1463" t="s">
        <v>1786</v>
      </c>
      <c r="C1463" t="str">
        <f t="shared" si="22"/>
        <v>Plaus</v>
      </c>
      <c r="D1463">
        <v>0</v>
      </c>
      <c r="E1463">
        <v>0</v>
      </c>
      <c r="F1463" t="s">
        <v>1787</v>
      </c>
      <c r="G1463" t="s">
        <v>32</v>
      </c>
      <c r="H1463">
        <v>1</v>
      </c>
      <c r="I1463">
        <v>3.0154000000000001</v>
      </c>
      <c r="J1463" t="s">
        <v>33</v>
      </c>
      <c r="K1463">
        <v>1</v>
      </c>
      <c r="L1463">
        <v>2.0497000000000001</v>
      </c>
      <c r="M1463" t="s">
        <v>34</v>
      </c>
      <c r="N1463">
        <v>0.6</v>
      </c>
      <c r="O1463">
        <v>2.2156669999999998</v>
      </c>
      <c r="P1463" t="s">
        <v>35</v>
      </c>
      <c r="Q1463">
        <v>0.5</v>
      </c>
      <c r="R1463">
        <v>2.1448</v>
      </c>
    </row>
    <row r="1464" spans="1:18" hidden="1" x14ac:dyDescent="0.2">
      <c r="A1464">
        <v>5400</v>
      </c>
      <c r="B1464" t="s">
        <v>1788</v>
      </c>
      <c r="C1464" t="str">
        <f t="shared" si="22"/>
        <v>Plaus</v>
      </c>
      <c r="D1464">
        <v>2</v>
      </c>
      <c r="E1464">
        <v>0</v>
      </c>
      <c r="F1464" t="s">
        <v>1787</v>
      </c>
      <c r="G1464" t="s">
        <v>32</v>
      </c>
      <c r="H1464">
        <v>0.9</v>
      </c>
      <c r="I1464">
        <v>3.8325559999999999</v>
      </c>
      <c r="J1464" t="s">
        <v>33</v>
      </c>
      <c r="K1464">
        <v>0.9</v>
      </c>
      <c r="L1464">
        <v>1.9068890000000001</v>
      </c>
      <c r="M1464" t="s">
        <v>34</v>
      </c>
      <c r="N1464">
        <v>0.8</v>
      </c>
      <c r="O1464">
        <v>1.8614999999999999</v>
      </c>
      <c r="P1464" t="s">
        <v>35</v>
      </c>
      <c r="Q1464">
        <v>0.7</v>
      </c>
      <c r="R1464">
        <v>2.3081429999999998</v>
      </c>
    </row>
    <row r="1465" spans="1:18" hidden="1" x14ac:dyDescent="0.2">
      <c r="A1465">
        <v>5400</v>
      </c>
      <c r="B1465" t="s">
        <v>1789</v>
      </c>
      <c r="C1465" t="str">
        <f t="shared" si="22"/>
        <v>Sem</v>
      </c>
      <c r="D1465">
        <v>6</v>
      </c>
      <c r="E1465">
        <v>0</v>
      </c>
      <c r="F1465" t="s">
        <v>1787</v>
      </c>
      <c r="G1465" t="s">
        <v>38</v>
      </c>
      <c r="H1465">
        <v>0.91669999999999996</v>
      </c>
      <c r="I1465">
        <v>1.814727</v>
      </c>
      <c r="J1465" t="s">
        <v>39</v>
      </c>
      <c r="K1465">
        <v>0.75</v>
      </c>
      <c r="L1465">
        <v>1.608222</v>
      </c>
      <c r="M1465" t="s">
        <v>40</v>
      </c>
      <c r="N1465">
        <v>0.83330000000000004</v>
      </c>
      <c r="O1465">
        <v>1.5834999999999999</v>
      </c>
      <c r="P1465" t="s">
        <v>41</v>
      </c>
      <c r="Q1465">
        <v>1</v>
      </c>
      <c r="R1465">
        <v>1.83</v>
      </c>
    </row>
    <row r="1466" spans="1:18" hidden="1" x14ac:dyDescent="0.2">
      <c r="A1466">
        <v>5400</v>
      </c>
      <c r="B1466" t="s">
        <v>1790</v>
      </c>
      <c r="C1466" t="str">
        <f t="shared" si="22"/>
        <v>Sem</v>
      </c>
      <c r="D1466">
        <v>0</v>
      </c>
      <c r="E1466">
        <v>0</v>
      </c>
      <c r="F1466" t="s">
        <v>1787</v>
      </c>
      <c r="G1466" t="s">
        <v>38</v>
      </c>
      <c r="H1466">
        <v>0.83330000000000004</v>
      </c>
      <c r="I1466">
        <v>1.9316</v>
      </c>
      <c r="J1466" t="s">
        <v>39</v>
      </c>
      <c r="K1466">
        <v>0.83330000000000004</v>
      </c>
      <c r="L1466">
        <v>1.528</v>
      </c>
      <c r="M1466" t="s">
        <v>40</v>
      </c>
      <c r="N1466">
        <v>0.75</v>
      </c>
      <c r="O1466">
        <v>1.7651110000000001</v>
      </c>
      <c r="P1466" t="s">
        <v>41</v>
      </c>
      <c r="Q1466">
        <v>0.83330000000000004</v>
      </c>
      <c r="R1466">
        <v>1.7889999999999999</v>
      </c>
    </row>
    <row r="1467" spans="1:18" hidden="1" x14ac:dyDescent="0.2">
      <c r="A1467">
        <v>5403</v>
      </c>
      <c r="B1467" t="s">
        <v>1791</v>
      </c>
      <c r="C1467" t="str">
        <f t="shared" si="22"/>
        <v>Plaus</v>
      </c>
      <c r="D1467">
        <v>0</v>
      </c>
      <c r="E1467">
        <v>0</v>
      </c>
      <c r="F1467" t="s">
        <v>1792</v>
      </c>
      <c r="G1467" t="s">
        <v>32</v>
      </c>
      <c r="H1467">
        <v>0.9</v>
      </c>
      <c r="I1467">
        <v>1.8412219999999999</v>
      </c>
      <c r="J1467" t="s">
        <v>33</v>
      </c>
      <c r="K1467">
        <v>0.7</v>
      </c>
      <c r="L1467">
        <v>2.2797139999999998</v>
      </c>
      <c r="M1467" t="s">
        <v>34</v>
      </c>
      <c r="N1467">
        <v>0.8</v>
      </c>
      <c r="O1467">
        <v>2.1419999999999999</v>
      </c>
      <c r="P1467" t="s">
        <v>35</v>
      </c>
      <c r="Q1467">
        <v>0.8</v>
      </c>
      <c r="R1467">
        <v>2.7305000000000001</v>
      </c>
    </row>
    <row r="1468" spans="1:18" hidden="1" x14ac:dyDescent="0.2">
      <c r="A1468">
        <v>5403</v>
      </c>
      <c r="B1468" t="s">
        <v>1793</v>
      </c>
      <c r="C1468" t="str">
        <f t="shared" si="22"/>
        <v>Plaus</v>
      </c>
      <c r="D1468">
        <v>0</v>
      </c>
      <c r="E1468">
        <v>0</v>
      </c>
      <c r="F1468" t="s">
        <v>1792</v>
      </c>
      <c r="G1468" t="s">
        <v>32</v>
      </c>
      <c r="H1468">
        <v>1</v>
      </c>
      <c r="I1468">
        <v>1.3729</v>
      </c>
      <c r="J1468" t="s">
        <v>33</v>
      </c>
      <c r="K1468">
        <v>0.9</v>
      </c>
      <c r="L1468">
        <v>2.249333</v>
      </c>
      <c r="M1468" t="s">
        <v>34</v>
      </c>
      <c r="N1468">
        <v>0.8</v>
      </c>
      <c r="O1468">
        <v>2.1114999999999999</v>
      </c>
      <c r="P1468" t="s">
        <v>35</v>
      </c>
      <c r="Q1468">
        <v>0.6</v>
      </c>
      <c r="R1468">
        <v>2.5396670000000001</v>
      </c>
    </row>
    <row r="1469" spans="1:18" hidden="1" x14ac:dyDescent="0.2">
      <c r="A1469">
        <v>5403</v>
      </c>
      <c r="B1469" t="s">
        <v>1794</v>
      </c>
      <c r="C1469" t="str">
        <f t="shared" si="22"/>
        <v>Sem</v>
      </c>
      <c r="D1469">
        <v>2</v>
      </c>
      <c r="E1469">
        <v>0</v>
      </c>
      <c r="F1469" t="s">
        <v>1792</v>
      </c>
      <c r="G1469" t="s">
        <v>38</v>
      </c>
      <c r="H1469">
        <v>0.91669999999999996</v>
      </c>
      <c r="I1469">
        <v>1.8701000000000001</v>
      </c>
      <c r="J1469" t="s">
        <v>39</v>
      </c>
      <c r="K1469">
        <v>0.58330000000000004</v>
      </c>
      <c r="L1469">
        <v>1.895</v>
      </c>
      <c r="M1469" t="s">
        <v>40</v>
      </c>
      <c r="N1469">
        <v>0.66669999999999996</v>
      </c>
      <c r="O1469">
        <v>2.0273750000000001</v>
      </c>
      <c r="P1469" t="s">
        <v>41</v>
      </c>
      <c r="Q1469">
        <v>0.75</v>
      </c>
      <c r="R1469">
        <v>1.5840000000000001</v>
      </c>
    </row>
    <row r="1470" spans="1:18" hidden="1" x14ac:dyDescent="0.2">
      <c r="A1470">
        <v>5403</v>
      </c>
      <c r="B1470" t="s">
        <v>1795</v>
      </c>
      <c r="C1470" t="str">
        <f t="shared" si="22"/>
        <v>Sem</v>
      </c>
      <c r="D1470">
        <v>2</v>
      </c>
      <c r="E1470">
        <v>0</v>
      </c>
      <c r="F1470" t="s">
        <v>1792</v>
      </c>
      <c r="G1470" t="s">
        <v>38</v>
      </c>
      <c r="H1470">
        <v>1</v>
      </c>
      <c r="I1470">
        <v>1.9059999999999999</v>
      </c>
      <c r="J1470" t="s">
        <v>39</v>
      </c>
      <c r="K1470">
        <v>0.75</v>
      </c>
      <c r="L1470">
        <v>2.0946669999999998</v>
      </c>
      <c r="M1470" t="s">
        <v>40</v>
      </c>
      <c r="N1470">
        <v>0.41670000000000001</v>
      </c>
      <c r="O1470">
        <v>2.1419999999999999</v>
      </c>
      <c r="P1470" t="s">
        <v>41</v>
      </c>
      <c r="Q1470">
        <v>0.5</v>
      </c>
      <c r="R1470">
        <v>1.8393330000000001</v>
      </c>
    </row>
    <row r="1471" spans="1:18" x14ac:dyDescent="0.2">
      <c r="A1471">
        <v>5404</v>
      </c>
      <c r="B1471" t="s">
        <v>1796</v>
      </c>
      <c r="C1471" t="str">
        <f t="shared" si="22"/>
        <v>Gram</v>
      </c>
      <c r="D1471">
        <v>63</v>
      </c>
      <c r="E1471">
        <v>2</v>
      </c>
      <c r="F1471" t="s">
        <v>955</v>
      </c>
      <c r="G1471" t="s">
        <v>19</v>
      </c>
      <c r="H1471">
        <v>0.9</v>
      </c>
      <c r="I1471">
        <v>1.0312220000000001</v>
      </c>
      <c r="J1471" t="s">
        <v>20</v>
      </c>
      <c r="K1471">
        <v>0.7</v>
      </c>
      <c r="L1471">
        <v>3.347286</v>
      </c>
      <c r="M1471" t="s">
        <v>21</v>
      </c>
      <c r="N1471">
        <v>0.9</v>
      </c>
      <c r="O1471">
        <v>1.7537780000000001</v>
      </c>
      <c r="P1471" t="s">
        <v>22</v>
      </c>
      <c r="Q1471">
        <v>0.9</v>
      </c>
      <c r="R1471">
        <v>2.0179999999999998</v>
      </c>
    </row>
    <row r="1472" spans="1:18" x14ac:dyDescent="0.2">
      <c r="A1472">
        <v>5404</v>
      </c>
      <c r="B1472" t="s">
        <v>1797</v>
      </c>
      <c r="C1472" t="str">
        <f t="shared" si="22"/>
        <v>Gram</v>
      </c>
      <c r="D1472">
        <v>8</v>
      </c>
      <c r="E1472">
        <v>0</v>
      </c>
      <c r="F1472" t="s">
        <v>955</v>
      </c>
      <c r="G1472" t="s">
        <v>19</v>
      </c>
      <c r="H1472">
        <v>1</v>
      </c>
      <c r="I1472">
        <v>1.0961000000000001</v>
      </c>
      <c r="J1472" t="s">
        <v>20</v>
      </c>
      <c r="K1472">
        <v>0.6</v>
      </c>
      <c r="L1472">
        <v>3.0114999999999998</v>
      </c>
      <c r="M1472" t="s">
        <v>21</v>
      </c>
      <c r="N1472">
        <v>1</v>
      </c>
      <c r="O1472">
        <v>2.0232999999999999</v>
      </c>
      <c r="P1472" t="s">
        <v>22</v>
      </c>
      <c r="Q1472">
        <v>0.6</v>
      </c>
      <c r="R1472">
        <v>2.0866669999999998</v>
      </c>
    </row>
    <row r="1473" spans="1:18" hidden="1" x14ac:dyDescent="0.2">
      <c r="A1473">
        <v>5404</v>
      </c>
      <c r="B1473" t="s">
        <v>1798</v>
      </c>
      <c r="C1473" t="str">
        <f t="shared" si="22"/>
        <v>Phon</v>
      </c>
      <c r="D1473">
        <v>2</v>
      </c>
      <c r="E1473">
        <v>0</v>
      </c>
      <c r="F1473" t="s">
        <v>955</v>
      </c>
      <c r="G1473" t="s">
        <v>25</v>
      </c>
      <c r="H1473">
        <v>1</v>
      </c>
      <c r="I1473">
        <v>0.73266699999999996</v>
      </c>
      <c r="J1473" t="s">
        <v>26</v>
      </c>
      <c r="K1473">
        <v>0.58330000000000004</v>
      </c>
      <c r="L1473">
        <v>1.169286</v>
      </c>
      <c r="M1473" t="s">
        <v>27</v>
      </c>
      <c r="N1473">
        <v>0.91669999999999996</v>
      </c>
      <c r="O1473">
        <v>1.2540910000000001</v>
      </c>
      <c r="P1473" t="s">
        <v>28</v>
      </c>
      <c r="Q1473">
        <v>0.75</v>
      </c>
      <c r="R1473">
        <v>1.133667</v>
      </c>
    </row>
    <row r="1474" spans="1:18" hidden="1" x14ac:dyDescent="0.2">
      <c r="A1474">
        <v>5404</v>
      </c>
      <c r="B1474" t="s">
        <v>1799</v>
      </c>
      <c r="C1474" t="str">
        <f t="shared" si="22"/>
        <v>Phon</v>
      </c>
      <c r="D1474">
        <v>6</v>
      </c>
      <c r="E1474">
        <v>0</v>
      </c>
      <c r="F1474" t="s">
        <v>955</v>
      </c>
      <c r="G1474" t="s">
        <v>25</v>
      </c>
      <c r="H1474">
        <v>1</v>
      </c>
      <c r="I1474">
        <v>0.85908300000000004</v>
      </c>
      <c r="J1474" t="s">
        <v>26</v>
      </c>
      <c r="K1474">
        <v>0.41670000000000001</v>
      </c>
      <c r="L1474">
        <v>1.4496</v>
      </c>
      <c r="M1474" t="s">
        <v>27</v>
      </c>
      <c r="N1474">
        <v>0.91669999999999996</v>
      </c>
      <c r="O1474">
        <v>0.962364</v>
      </c>
      <c r="P1474" t="s">
        <v>28</v>
      </c>
      <c r="Q1474">
        <v>0.91669999999999996</v>
      </c>
      <c r="R1474">
        <v>1.138182</v>
      </c>
    </row>
    <row r="1475" spans="1:18" hidden="1" x14ac:dyDescent="0.2">
      <c r="A1475">
        <v>5404</v>
      </c>
      <c r="B1475" t="s">
        <v>1800</v>
      </c>
      <c r="C1475" t="str">
        <f t="shared" si="22"/>
        <v>Plaus</v>
      </c>
      <c r="D1475">
        <v>0</v>
      </c>
      <c r="E1475">
        <v>0</v>
      </c>
      <c r="F1475" t="s">
        <v>847</v>
      </c>
      <c r="G1475" t="s">
        <v>32</v>
      </c>
      <c r="H1475">
        <v>1</v>
      </c>
      <c r="I1475">
        <v>0.98322200000000004</v>
      </c>
      <c r="J1475" t="s">
        <v>33</v>
      </c>
      <c r="K1475">
        <v>1</v>
      </c>
      <c r="L1475">
        <v>1.9824999999999999</v>
      </c>
      <c r="M1475" t="s">
        <v>34</v>
      </c>
      <c r="N1475">
        <v>0.7</v>
      </c>
      <c r="O1475">
        <v>1.7572859999999999</v>
      </c>
      <c r="P1475" t="s">
        <v>35</v>
      </c>
      <c r="Q1475">
        <v>0.5</v>
      </c>
      <c r="R1475">
        <v>1.8495999999999999</v>
      </c>
    </row>
    <row r="1476" spans="1:18" hidden="1" x14ac:dyDescent="0.2">
      <c r="A1476">
        <v>5404</v>
      </c>
      <c r="B1476" t="s">
        <v>1801</v>
      </c>
      <c r="C1476" t="str">
        <f t="shared" ref="C1476:C1539" si="23">MID(B1476,SEARCH("task-",B1476)+5,SEARCH("_acq",B1476)-SEARCH("task-",B1476)-5)</f>
        <v>Plaus</v>
      </c>
      <c r="D1476">
        <v>4</v>
      </c>
      <c r="E1476">
        <v>0</v>
      </c>
      <c r="F1476" t="s">
        <v>847</v>
      </c>
      <c r="G1476" t="s">
        <v>32</v>
      </c>
      <c r="H1476">
        <v>1</v>
      </c>
      <c r="I1476">
        <v>1.2499</v>
      </c>
      <c r="J1476" t="s">
        <v>33</v>
      </c>
      <c r="K1476">
        <v>0.6</v>
      </c>
      <c r="L1476">
        <v>1.898833</v>
      </c>
      <c r="M1476" t="s">
        <v>34</v>
      </c>
      <c r="N1476">
        <v>0.8</v>
      </c>
      <c r="O1476">
        <v>1.652625</v>
      </c>
      <c r="P1476" t="s">
        <v>35</v>
      </c>
      <c r="Q1476">
        <v>0.9</v>
      </c>
      <c r="R1476">
        <v>1.7831109999999999</v>
      </c>
    </row>
    <row r="1477" spans="1:18" hidden="1" x14ac:dyDescent="0.2">
      <c r="A1477">
        <v>5404</v>
      </c>
      <c r="B1477" t="s">
        <v>1802</v>
      </c>
      <c r="C1477" t="str">
        <f t="shared" si="23"/>
        <v>Sem</v>
      </c>
      <c r="D1477">
        <v>0</v>
      </c>
      <c r="E1477">
        <v>0</v>
      </c>
      <c r="F1477" t="s">
        <v>847</v>
      </c>
      <c r="G1477" t="s">
        <v>38</v>
      </c>
      <c r="H1477">
        <v>1</v>
      </c>
      <c r="I1477">
        <v>0.70133299999999998</v>
      </c>
      <c r="J1477" t="s">
        <v>39</v>
      </c>
      <c r="K1477">
        <v>1</v>
      </c>
      <c r="L1477">
        <v>0.90458300000000003</v>
      </c>
      <c r="M1477" t="s">
        <v>40</v>
      </c>
      <c r="N1477">
        <v>0.75</v>
      </c>
      <c r="O1477">
        <v>0.996</v>
      </c>
      <c r="P1477" t="s">
        <v>41</v>
      </c>
      <c r="Q1477">
        <v>0.75</v>
      </c>
      <c r="R1477">
        <v>1.1868890000000001</v>
      </c>
    </row>
    <row r="1478" spans="1:18" hidden="1" x14ac:dyDescent="0.2">
      <c r="A1478">
        <v>5404</v>
      </c>
      <c r="B1478" t="s">
        <v>1803</v>
      </c>
      <c r="C1478" t="str">
        <f t="shared" si="23"/>
        <v>Sem</v>
      </c>
      <c r="D1478">
        <v>9</v>
      </c>
      <c r="E1478">
        <v>0</v>
      </c>
      <c r="F1478" t="s">
        <v>847</v>
      </c>
      <c r="G1478" t="s">
        <v>38</v>
      </c>
      <c r="H1478">
        <v>1</v>
      </c>
      <c r="I1478">
        <v>0.87308300000000005</v>
      </c>
      <c r="J1478" t="s">
        <v>39</v>
      </c>
      <c r="K1478">
        <v>0.91669999999999996</v>
      </c>
      <c r="L1478">
        <v>1.264545</v>
      </c>
      <c r="M1478" t="s">
        <v>40</v>
      </c>
      <c r="N1478">
        <v>0.66669999999999996</v>
      </c>
      <c r="O1478">
        <v>1.4136249999999999</v>
      </c>
      <c r="P1478" t="s">
        <v>41</v>
      </c>
      <c r="Q1478">
        <v>0.75</v>
      </c>
      <c r="R1478">
        <v>1.3827780000000001</v>
      </c>
    </row>
    <row r="1479" spans="1:18" hidden="1" x14ac:dyDescent="0.2">
      <c r="A1479">
        <v>5404</v>
      </c>
      <c r="B1479" t="s">
        <v>1804</v>
      </c>
      <c r="C1479" t="str">
        <f t="shared" si="23"/>
        <v>Sem</v>
      </c>
      <c r="D1479">
        <v>0</v>
      </c>
      <c r="E1479">
        <v>0</v>
      </c>
      <c r="F1479" t="s">
        <v>847</v>
      </c>
      <c r="G1479" t="s">
        <v>38</v>
      </c>
      <c r="H1479">
        <v>1</v>
      </c>
      <c r="I1479">
        <v>0.79616699999999996</v>
      </c>
      <c r="J1479" t="s">
        <v>39</v>
      </c>
      <c r="K1479">
        <v>1</v>
      </c>
      <c r="L1479">
        <v>1.1146670000000001</v>
      </c>
      <c r="M1479" t="s">
        <v>40</v>
      </c>
      <c r="N1479">
        <v>1</v>
      </c>
      <c r="O1479">
        <v>1.2259169999999999</v>
      </c>
      <c r="P1479" t="s">
        <v>41</v>
      </c>
      <c r="Q1479">
        <v>0.91669999999999996</v>
      </c>
      <c r="R1479">
        <v>1.0323640000000001</v>
      </c>
    </row>
    <row r="1480" spans="1:18" x14ac:dyDescent="0.2">
      <c r="A1480">
        <v>5405</v>
      </c>
      <c r="B1480" t="s">
        <v>1805</v>
      </c>
      <c r="C1480" t="str">
        <f t="shared" si="23"/>
        <v>Gram</v>
      </c>
      <c r="D1480">
        <v>2</v>
      </c>
      <c r="E1480">
        <v>0</v>
      </c>
      <c r="F1480" t="s">
        <v>655</v>
      </c>
      <c r="G1480" t="s">
        <v>19</v>
      </c>
      <c r="H1480">
        <v>0.8</v>
      </c>
      <c r="I1480">
        <v>0.63549999999999995</v>
      </c>
      <c r="J1480" t="s">
        <v>20</v>
      </c>
      <c r="K1480">
        <v>0.8</v>
      </c>
      <c r="L1480">
        <v>3.2521249999999999</v>
      </c>
      <c r="M1480" t="s">
        <v>21</v>
      </c>
      <c r="N1480">
        <v>0.6</v>
      </c>
      <c r="O1480">
        <v>1.643</v>
      </c>
      <c r="P1480" t="s">
        <v>22</v>
      </c>
      <c r="Q1480">
        <v>0.8</v>
      </c>
      <c r="R1480">
        <v>1.9393750000000001</v>
      </c>
    </row>
    <row r="1481" spans="1:18" x14ac:dyDescent="0.2">
      <c r="A1481">
        <v>5405</v>
      </c>
      <c r="B1481" t="s">
        <v>1806</v>
      </c>
      <c r="C1481" t="str">
        <f t="shared" si="23"/>
        <v>Gram</v>
      </c>
      <c r="D1481">
        <v>0</v>
      </c>
      <c r="E1481">
        <v>0</v>
      </c>
      <c r="F1481" t="s">
        <v>655</v>
      </c>
      <c r="G1481" t="s">
        <v>19</v>
      </c>
      <c r="H1481">
        <v>1</v>
      </c>
      <c r="I1481">
        <v>0.85929999999999995</v>
      </c>
      <c r="J1481" t="s">
        <v>20</v>
      </c>
      <c r="K1481">
        <v>0.6</v>
      </c>
      <c r="L1481">
        <v>3.2709999999999999</v>
      </c>
      <c r="M1481" t="s">
        <v>21</v>
      </c>
      <c r="N1481">
        <v>0.7</v>
      </c>
      <c r="O1481">
        <v>1.9197139999999999</v>
      </c>
      <c r="P1481" t="s">
        <v>22</v>
      </c>
      <c r="Q1481">
        <v>0.7</v>
      </c>
      <c r="R1481">
        <v>2.0311430000000001</v>
      </c>
    </row>
    <row r="1482" spans="1:18" hidden="1" x14ac:dyDescent="0.2">
      <c r="A1482">
        <v>5405</v>
      </c>
      <c r="B1482" t="s">
        <v>1807</v>
      </c>
      <c r="C1482" t="str">
        <f t="shared" si="23"/>
        <v>Phon</v>
      </c>
      <c r="D1482">
        <v>0</v>
      </c>
      <c r="E1482">
        <v>0</v>
      </c>
      <c r="F1482" t="s">
        <v>655</v>
      </c>
      <c r="G1482" t="s">
        <v>25</v>
      </c>
      <c r="H1482">
        <v>1</v>
      </c>
      <c r="I1482">
        <v>0.57874999999999999</v>
      </c>
      <c r="J1482" t="s">
        <v>26</v>
      </c>
      <c r="K1482">
        <v>0.58330000000000004</v>
      </c>
      <c r="L1482">
        <v>1.0127139999999999</v>
      </c>
      <c r="M1482" t="s">
        <v>27</v>
      </c>
      <c r="N1482">
        <v>0.66669999999999996</v>
      </c>
      <c r="O1482">
        <v>0.94274999999999998</v>
      </c>
      <c r="P1482" t="s">
        <v>28</v>
      </c>
      <c r="Q1482">
        <v>0.66669999999999996</v>
      </c>
      <c r="R1482">
        <v>1.0934999999999999</v>
      </c>
    </row>
    <row r="1483" spans="1:18" hidden="1" x14ac:dyDescent="0.2">
      <c r="A1483">
        <v>5405</v>
      </c>
      <c r="B1483" t="s">
        <v>1808</v>
      </c>
      <c r="C1483" t="str">
        <f t="shared" si="23"/>
        <v>Phon</v>
      </c>
      <c r="D1483">
        <v>1</v>
      </c>
      <c r="E1483">
        <v>0</v>
      </c>
      <c r="F1483" t="s">
        <v>655</v>
      </c>
      <c r="G1483" t="s">
        <v>25</v>
      </c>
      <c r="H1483">
        <v>1</v>
      </c>
      <c r="I1483">
        <v>0.55516699999999997</v>
      </c>
      <c r="J1483" t="s">
        <v>26</v>
      </c>
      <c r="K1483">
        <v>0.75</v>
      </c>
      <c r="L1483">
        <v>0.82955599999999996</v>
      </c>
      <c r="M1483" t="s">
        <v>27</v>
      </c>
      <c r="N1483">
        <v>0.66669999999999996</v>
      </c>
      <c r="O1483">
        <v>1.0093749999999999</v>
      </c>
      <c r="P1483" t="s">
        <v>28</v>
      </c>
      <c r="Q1483">
        <v>0.25</v>
      </c>
      <c r="R1483">
        <v>0.848333</v>
      </c>
    </row>
    <row r="1484" spans="1:18" hidden="1" x14ac:dyDescent="0.2">
      <c r="A1484">
        <v>5405</v>
      </c>
      <c r="B1484" t="s">
        <v>1809</v>
      </c>
      <c r="C1484" t="str">
        <f t="shared" si="23"/>
        <v>Phon</v>
      </c>
      <c r="D1484">
        <v>0</v>
      </c>
      <c r="E1484">
        <v>0</v>
      </c>
      <c r="F1484" t="s">
        <v>655</v>
      </c>
      <c r="G1484" t="s">
        <v>25</v>
      </c>
      <c r="H1484">
        <v>1</v>
      </c>
      <c r="I1484">
        <v>0.70883300000000005</v>
      </c>
      <c r="J1484" t="s">
        <v>26</v>
      </c>
      <c r="K1484">
        <v>0.91669999999999996</v>
      </c>
      <c r="L1484">
        <v>1.1391819999999999</v>
      </c>
      <c r="M1484" t="s">
        <v>27</v>
      </c>
      <c r="N1484">
        <v>0.83330000000000004</v>
      </c>
      <c r="O1484">
        <v>1.1583000000000001</v>
      </c>
      <c r="P1484" t="s">
        <v>28</v>
      </c>
      <c r="Q1484">
        <v>0.16669999999999999</v>
      </c>
      <c r="R1484">
        <v>1.1479999999999999</v>
      </c>
    </row>
    <row r="1485" spans="1:18" hidden="1" x14ac:dyDescent="0.2">
      <c r="A1485">
        <v>5405</v>
      </c>
      <c r="B1485" t="s">
        <v>1810</v>
      </c>
      <c r="C1485" t="str">
        <f t="shared" si="23"/>
        <v>Phon</v>
      </c>
      <c r="D1485">
        <v>0</v>
      </c>
      <c r="E1485">
        <v>0</v>
      </c>
      <c r="F1485" t="s">
        <v>655</v>
      </c>
      <c r="G1485" t="s">
        <v>25</v>
      </c>
      <c r="H1485">
        <v>1</v>
      </c>
      <c r="I1485">
        <v>0.64933300000000005</v>
      </c>
      <c r="J1485" t="s">
        <v>26</v>
      </c>
      <c r="K1485">
        <v>0.91669999999999996</v>
      </c>
      <c r="L1485">
        <v>1.0566359999999999</v>
      </c>
      <c r="M1485" t="s">
        <v>27</v>
      </c>
      <c r="N1485">
        <v>0.91669999999999996</v>
      </c>
      <c r="O1485">
        <v>1.060818</v>
      </c>
      <c r="P1485" t="s">
        <v>28</v>
      </c>
      <c r="Q1485">
        <v>8.3299999999999999E-2</v>
      </c>
      <c r="R1485">
        <v>1.198</v>
      </c>
    </row>
    <row r="1486" spans="1:18" hidden="1" x14ac:dyDescent="0.2">
      <c r="A1486">
        <v>5405</v>
      </c>
      <c r="B1486" t="s">
        <v>1811</v>
      </c>
      <c r="C1486" t="str">
        <f t="shared" si="23"/>
        <v>Plaus</v>
      </c>
      <c r="D1486">
        <v>0</v>
      </c>
      <c r="E1486">
        <v>0</v>
      </c>
      <c r="F1486" t="s">
        <v>1464</v>
      </c>
      <c r="G1486" t="s">
        <v>32</v>
      </c>
      <c r="H1486">
        <v>1</v>
      </c>
      <c r="I1486">
        <v>0.67549999999999999</v>
      </c>
      <c r="J1486" t="s">
        <v>33</v>
      </c>
      <c r="K1486">
        <v>1</v>
      </c>
      <c r="L1486">
        <v>1.8196000000000001</v>
      </c>
      <c r="M1486" t="s">
        <v>34</v>
      </c>
      <c r="N1486">
        <v>0.9</v>
      </c>
      <c r="O1486">
        <v>1.8686670000000001</v>
      </c>
      <c r="P1486" t="s">
        <v>35</v>
      </c>
      <c r="Q1486">
        <v>0.8</v>
      </c>
      <c r="R1486">
        <v>1.759625</v>
      </c>
    </row>
    <row r="1487" spans="1:18" hidden="1" x14ac:dyDescent="0.2">
      <c r="A1487">
        <v>5405</v>
      </c>
      <c r="B1487" t="s">
        <v>1812</v>
      </c>
      <c r="C1487" t="str">
        <f t="shared" si="23"/>
        <v>Plaus</v>
      </c>
      <c r="D1487">
        <v>8</v>
      </c>
      <c r="E1487">
        <v>1</v>
      </c>
      <c r="F1487" t="s">
        <v>1464</v>
      </c>
      <c r="G1487" t="s">
        <v>32</v>
      </c>
      <c r="H1487">
        <v>1</v>
      </c>
      <c r="I1487">
        <v>0.68189999999999995</v>
      </c>
      <c r="J1487" t="s">
        <v>33</v>
      </c>
      <c r="K1487">
        <v>0.9</v>
      </c>
      <c r="L1487">
        <v>1.638333</v>
      </c>
      <c r="M1487" t="s">
        <v>34</v>
      </c>
      <c r="N1487">
        <v>0.9</v>
      </c>
      <c r="O1487">
        <v>1.55</v>
      </c>
      <c r="P1487" t="s">
        <v>35</v>
      </c>
      <c r="Q1487">
        <v>0.8</v>
      </c>
      <c r="R1487">
        <v>1.6423749999999999</v>
      </c>
    </row>
    <row r="1488" spans="1:18" hidden="1" x14ac:dyDescent="0.2">
      <c r="A1488">
        <v>5405</v>
      </c>
      <c r="B1488" t="s">
        <v>1813</v>
      </c>
      <c r="C1488" t="str">
        <f t="shared" si="23"/>
        <v>Plaus</v>
      </c>
      <c r="D1488">
        <v>9</v>
      </c>
      <c r="E1488">
        <v>0</v>
      </c>
      <c r="F1488" t="s">
        <v>1464</v>
      </c>
      <c r="G1488" t="s">
        <v>32</v>
      </c>
      <c r="H1488">
        <v>1</v>
      </c>
      <c r="I1488">
        <v>0.82299999999999995</v>
      </c>
      <c r="J1488" t="s">
        <v>33</v>
      </c>
      <c r="K1488">
        <v>0.9</v>
      </c>
      <c r="L1488">
        <v>1.7061249999999999</v>
      </c>
      <c r="M1488" t="s">
        <v>34</v>
      </c>
      <c r="N1488">
        <v>0.4</v>
      </c>
      <c r="O1488">
        <v>1.9039999999999999</v>
      </c>
      <c r="P1488" t="s">
        <v>35</v>
      </c>
      <c r="Q1488">
        <v>0.4</v>
      </c>
      <c r="R1488">
        <v>1.7330000000000001</v>
      </c>
    </row>
    <row r="1489" spans="1:18" hidden="1" x14ac:dyDescent="0.2">
      <c r="A1489">
        <v>5405</v>
      </c>
      <c r="B1489" t="s">
        <v>1814</v>
      </c>
      <c r="C1489" t="str">
        <f t="shared" si="23"/>
        <v>Sem</v>
      </c>
      <c r="D1489">
        <v>2</v>
      </c>
      <c r="E1489">
        <v>0</v>
      </c>
      <c r="F1489" t="s">
        <v>1464</v>
      </c>
      <c r="G1489" t="s">
        <v>38</v>
      </c>
      <c r="H1489">
        <v>1</v>
      </c>
      <c r="I1489">
        <v>0.91158300000000003</v>
      </c>
      <c r="J1489" t="s">
        <v>39</v>
      </c>
      <c r="K1489">
        <v>0.83330000000000004</v>
      </c>
      <c r="L1489">
        <v>1.0866</v>
      </c>
      <c r="M1489" t="s">
        <v>40</v>
      </c>
      <c r="N1489">
        <v>0.75</v>
      </c>
      <c r="O1489">
        <v>1.268111</v>
      </c>
      <c r="P1489" t="s">
        <v>41</v>
      </c>
      <c r="Q1489">
        <v>0.66669999999999996</v>
      </c>
      <c r="R1489">
        <v>1.1779999999999999</v>
      </c>
    </row>
    <row r="1490" spans="1:18" hidden="1" x14ac:dyDescent="0.2">
      <c r="A1490">
        <v>5405</v>
      </c>
      <c r="B1490" t="s">
        <v>1815</v>
      </c>
      <c r="C1490" t="str">
        <f t="shared" si="23"/>
        <v>Sem</v>
      </c>
      <c r="D1490">
        <v>7</v>
      </c>
      <c r="E1490">
        <v>0</v>
      </c>
      <c r="F1490" t="s">
        <v>1464</v>
      </c>
      <c r="G1490" t="s">
        <v>38</v>
      </c>
      <c r="H1490">
        <v>1</v>
      </c>
      <c r="I1490">
        <v>0.80516699999999997</v>
      </c>
      <c r="J1490" t="s">
        <v>39</v>
      </c>
      <c r="K1490">
        <v>0.83330000000000004</v>
      </c>
      <c r="L1490">
        <v>1.0428999999999999</v>
      </c>
      <c r="M1490" t="s">
        <v>40</v>
      </c>
      <c r="N1490">
        <v>0.83330000000000004</v>
      </c>
      <c r="O1490">
        <v>1.1779999999999999</v>
      </c>
      <c r="P1490" t="s">
        <v>41</v>
      </c>
      <c r="Q1490">
        <v>0.66669999999999996</v>
      </c>
      <c r="R1490">
        <v>1.105</v>
      </c>
    </row>
    <row r="1491" spans="1:18" x14ac:dyDescent="0.2">
      <c r="A1491">
        <v>5406</v>
      </c>
      <c r="B1491" t="s">
        <v>1816</v>
      </c>
      <c r="C1491" t="str">
        <f t="shared" si="23"/>
        <v>Gram</v>
      </c>
      <c r="D1491">
        <v>0</v>
      </c>
      <c r="E1491">
        <v>0</v>
      </c>
      <c r="F1491" t="s">
        <v>133</v>
      </c>
      <c r="G1491" t="s">
        <v>19</v>
      </c>
      <c r="H1491">
        <v>1</v>
      </c>
      <c r="I1491">
        <v>0.93659999999999999</v>
      </c>
      <c r="J1491" t="s">
        <v>20</v>
      </c>
      <c r="K1491">
        <v>0.8</v>
      </c>
      <c r="L1491">
        <v>3.6458750000000002</v>
      </c>
      <c r="M1491" t="s">
        <v>21</v>
      </c>
      <c r="N1491">
        <v>0.8</v>
      </c>
      <c r="O1491">
        <v>1.98275</v>
      </c>
      <c r="P1491" t="s">
        <v>22</v>
      </c>
      <c r="Q1491">
        <v>1</v>
      </c>
      <c r="R1491">
        <v>2.1802000000000001</v>
      </c>
    </row>
    <row r="1492" spans="1:18" x14ac:dyDescent="0.2">
      <c r="A1492">
        <v>5406</v>
      </c>
      <c r="B1492" t="s">
        <v>1817</v>
      </c>
      <c r="C1492" t="str">
        <f t="shared" si="23"/>
        <v>Gram</v>
      </c>
      <c r="D1492">
        <v>0</v>
      </c>
      <c r="E1492">
        <v>0</v>
      </c>
      <c r="F1492" t="s">
        <v>133</v>
      </c>
      <c r="G1492" t="s">
        <v>19</v>
      </c>
      <c r="H1492">
        <v>1</v>
      </c>
      <c r="I1492">
        <v>0.80579999999999996</v>
      </c>
      <c r="J1492" t="s">
        <v>20</v>
      </c>
      <c r="K1492">
        <v>0.6</v>
      </c>
      <c r="L1492">
        <v>3.802</v>
      </c>
      <c r="M1492" t="s">
        <v>21</v>
      </c>
      <c r="N1492">
        <v>0.8</v>
      </c>
      <c r="O1492">
        <v>2.17625</v>
      </c>
      <c r="P1492" t="s">
        <v>22</v>
      </c>
      <c r="Q1492">
        <v>0.8</v>
      </c>
      <c r="R1492">
        <v>2.0433750000000002</v>
      </c>
    </row>
    <row r="1493" spans="1:18" hidden="1" x14ac:dyDescent="0.2">
      <c r="A1493">
        <v>5406</v>
      </c>
      <c r="B1493" t="s">
        <v>1818</v>
      </c>
      <c r="C1493" t="str">
        <f t="shared" si="23"/>
        <v>Phon</v>
      </c>
      <c r="D1493">
        <v>0</v>
      </c>
      <c r="E1493">
        <v>0</v>
      </c>
      <c r="F1493" t="s">
        <v>133</v>
      </c>
      <c r="G1493" t="s">
        <v>25</v>
      </c>
      <c r="H1493">
        <v>1</v>
      </c>
      <c r="I1493">
        <v>0.84108300000000003</v>
      </c>
      <c r="J1493" t="s">
        <v>26</v>
      </c>
      <c r="K1493">
        <v>0.66669999999999996</v>
      </c>
      <c r="L1493">
        <v>1.076125</v>
      </c>
      <c r="M1493" t="s">
        <v>27</v>
      </c>
      <c r="N1493">
        <v>0.91669999999999996</v>
      </c>
      <c r="O1493">
        <v>1.051545</v>
      </c>
      <c r="P1493" t="s">
        <v>28</v>
      </c>
      <c r="Q1493">
        <v>0.91669999999999996</v>
      </c>
      <c r="R1493">
        <v>1.146182</v>
      </c>
    </row>
    <row r="1494" spans="1:18" hidden="1" x14ac:dyDescent="0.2">
      <c r="A1494">
        <v>5406</v>
      </c>
      <c r="B1494" t="s">
        <v>1819</v>
      </c>
      <c r="C1494" t="str">
        <f t="shared" si="23"/>
        <v>Phon</v>
      </c>
      <c r="D1494">
        <v>0</v>
      </c>
      <c r="E1494">
        <v>0</v>
      </c>
      <c r="F1494" t="s">
        <v>133</v>
      </c>
      <c r="G1494" t="s">
        <v>25</v>
      </c>
      <c r="H1494">
        <v>1</v>
      </c>
      <c r="I1494">
        <v>0.69525000000000003</v>
      </c>
      <c r="J1494" t="s">
        <v>26</v>
      </c>
      <c r="K1494">
        <v>0.75</v>
      </c>
      <c r="L1494">
        <v>1.019444</v>
      </c>
      <c r="M1494" t="s">
        <v>27</v>
      </c>
      <c r="N1494">
        <v>1</v>
      </c>
      <c r="O1494">
        <v>1.1855</v>
      </c>
      <c r="P1494" t="s">
        <v>28</v>
      </c>
      <c r="Q1494">
        <v>0.83330000000000004</v>
      </c>
      <c r="R1494">
        <v>1.0791999999999999</v>
      </c>
    </row>
    <row r="1495" spans="1:18" hidden="1" x14ac:dyDescent="0.2">
      <c r="A1495">
        <v>5406</v>
      </c>
      <c r="B1495" t="s">
        <v>1820</v>
      </c>
      <c r="C1495" t="str">
        <f t="shared" si="23"/>
        <v>Plaus</v>
      </c>
      <c r="D1495">
        <v>0</v>
      </c>
      <c r="E1495">
        <v>0</v>
      </c>
      <c r="F1495" t="s">
        <v>1821</v>
      </c>
      <c r="G1495" t="s">
        <v>32</v>
      </c>
      <c r="H1495">
        <v>1</v>
      </c>
      <c r="I1495">
        <v>0.89290000000000003</v>
      </c>
      <c r="J1495" t="s">
        <v>33</v>
      </c>
      <c r="K1495">
        <v>0.9</v>
      </c>
      <c r="L1495">
        <v>1.87</v>
      </c>
      <c r="M1495" t="s">
        <v>34</v>
      </c>
      <c r="N1495">
        <v>0.8</v>
      </c>
      <c r="O1495">
        <v>1.7128749999999999</v>
      </c>
      <c r="P1495" t="s">
        <v>35</v>
      </c>
      <c r="Q1495">
        <v>0.8</v>
      </c>
      <c r="R1495">
        <v>1.8631249999999999</v>
      </c>
    </row>
    <row r="1496" spans="1:18" hidden="1" x14ac:dyDescent="0.2">
      <c r="A1496">
        <v>5406</v>
      </c>
      <c r="B1496" t="s">
        <v>1822</v>
      </c>
      <c r="C1496" t="str">
        <f t="shared" si="23"/>
        <v>Plaus</v>
      </c>
      <c r="D1496">
        <v>0</v>
      </c>
      <c r="E1496">
        <v>0</v>
      </c>
      <c r="F1496" t="s">
        <v>1821</v>
      </c>
      <c r="G1496" t="s">
        <v>32</v>
      </c>
      <c r="H1496">
        <v>1</v>
      </c>
      <c r="I1496">
        <v>0.82069999999999999</v>
      </c>
      <c r="J1496" t="s">
        <v>33</v>
      </c>
      <c r="K1496">
        <v>0.9</v>
      </c>
      <c r="L1496">
        <v>1.9033329999999999</v>
      </c>
      <c r="M1496" t="s">
        <v>34</v>
      </c>
      <c r="N1496">
        <v>1</v>
      </c>
      <c r="O1496">
        <v>2.0474000000000001</v>
      </c>
      <c r="P1496" t="s">
        <v>35</v>
      </c>
      <c r="Q1496">
        <v>0.7</v>
      </c>
      <c r="R1496">
        <v>2.032143</v>
      </c>
    </row>
    <row r="1497" spans="1:18" hidden="1" x14ac:dyDescent="0.2">
      <c r="A1497">
        <v>5406</v>
      </c>
      <c r="B1497" t="s">
        <v>1823</v>
      </c>
      <c r="C1497" t="str">
        <f t="shared" si="23"/>
        <v>Sem</v>
      </c>
      <c r="D1497">
        <v>0</v>
      </c>
      <c r="E1497">
        <v>0</v>
      </c>
      <c r="F1497" t="s">
        <v>1821</v>
      </c>
      <c r="G1497" t="s">
        <v>38</v>
      </c>
      <c r="H1497">
        <v>1</v>
      </c>
      <c r="I1497">
        <v>0.74266699999999997</v>
      </c>
      <c r="J1497" t="s">
        <v>39</v>
      </c>
      <c r="K1497">
        <v>1</v>
      </c>
      <c r="L1497">
        <v>1.3242499999999999</v>
      </c>
      <c r="M1497" t="s">
        <v>40</v>
      </c>
      <c r="N1497">
        <v>0.91669999999999996</v>
      </c>
      <c r="O1497">
        <v>1.385</v>
      </c>
      <c r="P1497" t="s">
        <v>41</v>
      </c>
      <c r="Q1497">
        <v>0.58330000000000004</v>
      </c>
      <c r="R1497">
        <v>1.4928570000000001</v>
      </c>
    </row>
    <row r="1498" spans="1:18" hidden="1" x14ac:dyDescent="0.2">
      <c r="A1498">
        <v>5406</v>
      </c>
      <c r="B1498" t="s">
        <v>1824</v>
      </c>
      <c r="C1498" t="str">
        <f t="shared" si="23"/>
        <v>Sem</v>
      </c>
      <c r="D1498">
        <v>0</v>
      </c>
      <c r="E1498">
        <v>0</v>
      </c>
      <c r="F1498" t="s">
        <v>1821</v>
      </c>
      <c r="G1498" t="s">
        <v>38</v>
      </c>
      <c r="H1498">
        <v>1</v>
      </c>
      <c r="I1498">
        <v>0.72583299999999995</v>
      </c>
      <c r="J1498" t="s">
        <v>39</v>
      </c>
      <c r="K1498">
        <v>1</v>
      </c>
      <c r="L1498">
        <v>1.1639170000000001</v>
      </c>
      <c r="M1498" t="s">
        <v>40</v>
      </c>
      <c r="N1498">
        <v>0.91669999999999996</v>
      </c>
      <c r="O1498">
        <v>1.4214549999999999</v>
      </c>
      <c r="P1498" t="s">
        <v>41</v>
      </c>
      <c r="Q1498">
        <v>0.58330000000000004</v>
      </c>
      <c r="R1498">
        <v>1.3697140000000001</v>
      </c>
    </row>
    <row r="1499" spans="1:18" x14ac:dyDescent="0.2">
      <c r="A1499">
        <v>5407</v>
      </c>
      <c r="B1499" t="s">
        <v>1825</v>
      </c>
      <c r="C1499" t="str">
        <f t="shared" si="23"/>
        <v>Gram</v>
      </c>
      <c r="D1499">
        <v>0</v>
      </c>
      <c r="E1499">
        <v>0</v>
      </c>
      <c r="F1499" t="s">
        <v>1826</v>
      </c>
      <c r="G1499" t="s">
        <v>19</v>
      </c>
      <c r="H1499">
        <v>0.9</v>
      </c>
      <c r="I1499">
        <v>1.298667</v>
      </c>
      <c r="J1499" t="s">
        <v>20</v>
      </c>
      <c r="K1499">
        <v>0.5</v>
      </c>
      <c r="L1499">
        <v>4.0720000000000001</v>
      </c>
      <c r="M1499" t="s">
        <v>21</v>
      </c>
      <c r="N1499">
        <v>0.8</v>
      </c>
      <c r="O1499">
        <v>2.461875</v>
      </c>
      <c r="P1499" t="s">
        <v>22</v>
      </c>
      <c r="Q1499">
        <v>0.7</v>
      </c>
      <c r="R1499">
        <v>2.4242859999999999</v>
      </c>
    </row>
    <row r="1500" spans="1:18" x14ac:dyDescent="0.2">
      <c r="A1500">
        <v>5407</v>
      </c>
      <c r="B1500" t="s">
        <v>1827</v>
      </c>
      <c r="C1500" t="str">
        <f t="shared" si="23"/>
        <v>Gram</v>
      </c>
      <c r="D1500">
        <v>1</v>
      </c>
      <c r="E1500">
        <v>0</v>
      </c>
      <c r="F1500" t="s">
        <v>1826</v>
      </c>
      <c r="G1500" t="s">
        <v>19</v>
      </c>
      <c r="H1500">
        <v>0.9</v>
      </c>
      <c r="I1500">
        <v>1.647556</v>
      </c>
      <c r="J1500" t="s">
        <v>20</v>
      </c>
      <c r="K1500">
        <v>0.4</v>
      </c>
      <c r="L1500">
        <v>4.1070000000000002</v>
      </c>
      <c r="M1500" t="s">
        <v>21</v>
      </c>
      <c r="N1500">
        <v>0.8</v>
      </c>
      <c r="O1500">
        <v>2.2996249999999998</v>
      </c>
      <c r="P1500" t="s">
        <v>22</v>
      </c>
      <c r="Q1500">
        <v>0.4</v>
      </c>
      <c r="R1500">
        <v>2.4144999999999999</v>
      </c>
    </row>
    <row r="1501" spans="1:18" hidden="1" x14ac:dyDescent="0.2">
      <c r="A1501">
        <v>5407</v>
      </c>
      <c r="B1501" t="s">
        <v>1828</v>
      </c>
      <c r="C1501" t="str">
        <f t="shared" si="23"/>
        <v>Phon</v>
      </c>
      <c r="D1501">
        <v>26</v>
      </c>
      <c r="E1501">
        <v>1</v>
      </c>
      <c r="F1501" t="s">
        <v>1826</v>
      </c>
      <c r="G1501" t="s">
        <v>25</v>
      </c>
      <c r="H1501">
        <v>1</v>
      </c>
      <c r="I1501">
        <v>1.0781670000000001</v>
      </c>
      <c r="J1501" t="s">
        <v>26</v>
      </c>
      <c r="K1501">
        <v>0.83330000000000004</v>
      </c>
      <c r="L1501">
        <v>1.474</v>
      </c>
      <c r="M1501" t="s">
        <v>27</v>
      </c>
      <c r="N1501">
        <v>0.91669999999999996</v>
      </c>
      <c r="O1501">
        <v>1.4872730000000001</v>
      </c>
      <c r="P1501" t="s">
        <v>28</v>
      </c>
      <c r="Q1501">
        <v>0.16669999999999999</v>
      </c>
      <c r="R1501">
        <v>1.7035</v>
      </c>
    </row>
    <row r="1502" spans="1:18" hidden="1" x14ac:dyDescent="0.2">
      <c r="A1502">
        <v>5407</v>
      </c>
      <c r="B1502" t="s">
        <v>1829</v>
      </c>
      <c r="C1502" t="str">
        <f t="shared" si="23"/>
        <v>Phon</v>
      </c>
      <c r="D1502">
        <v>0</v>
      </c>
      <c r="E1502">
        <v>0</v>
      </c>
      <c r="F1502" t="s">
        <v>1826</v>
      </c>
      <c r="G1502" t="s">
        <v>25</v>
      </c>
      <c r="H1502">
        <v>0.58330000000000004</v>
      </c>
      <c r="I1502">
        <v>1.397429</v>
      </c>
      <c r="J1502" t="s">
        <v>26</v>
      </c>
      <c r="K1502">
        <v>0.66669999999999996</v>
      </c>
      <c r="L1502">
        <v>1.0525</v>
      </c>
      <c r="M1502" t="s">
        <v>27</v>
      </c>
      <c r="N1502">
        <v>0.91669999999999996</v>
      </c>
      <c r="O1502">
        <v>1.6136360000000001</v>
      </c>
      <c r="P1502" t="s">
        <v>28</v>
      </c>
      <c r="Q1502">
        <v>0.25</v>
      </c>
      <c r="R1502">
        <v>1.393</v>
      </c>
    </row>
    <row r="1503" spans="1:18" hidden="1" x14ac:dyDescent="0.2">
      <c r="A1503">
        <v>5407</v>
      </c>
      <c r="B1503" t="s">
        <v>1830</v>
      </c>
      <c r="C1503" t="str">
        <f t="shared" si="23"/>
        <v>Phon</v>
      </c>
      <c r="D1503">
        <v>24</v>
      </c>
      <c r="E1503">
        <v>0</v>
      </c>
      <c r="F1503" t="s">
        <v>1826</v>
      </c>
      <c r="G1503" t="s">
        <v>25</v>
      </c>
      <c r="H1503">
        <v>0.91669999999999996</v>
      </c>
      <c r="I1503">
        <v>1.4966360000000001</v>
      </c>
      <c r="J1503" t="s">
        <v>26</v>
      </c>
      <c r="K1503">
        <v>0.83330000000000004</v>
      </c>
      <c r="L1503">
        <v>1.2881</v>
      </c>
      <c r="M1503" t="s">
        <v>27</v>
      </c>
      <c r="N1503">
        <v>0.91669999999999996</v>
      </c>
      <c r="O1503">
        <v>1.2370909999999999</v>
      </c>
      <c r="P1503" t="s">
        <v>28</v>
      </c>
      <c r="Q1503">
        <v>8.3299999999999999E-2</v>
      </c>
      <c r="R1503">
        <v>1.056</v>
      </c>
    </row>
    <row r="1504" spans="1:18" hidden="1" x14ac:dyDescent="0.2">
      <c r="A1504">
        <v>5407</v>
      </c>
      <c r="B1504" t="s">
        <v>1831</v>
      </c>
      <c r="C1504" t="str">
        <f t="shared" si="23"/>
        <v>Plaus</v>
      </c>
      <c r="D1504">
        <v>33</v>
      </c>
      <c r="E1504">
        <v>1</v>
      </c>
      <c r="F1504" t="s">
        <v>117</v>
      </c>
      <c r="G1504" t="s">
        <v>32</v>
      </c>
      <c r="H1504">
        <v>1</v>
      </c>
      <c r="I1504">
        <v>1.4550000000000001</v>
      </c>
      <c r="J1504" t="s">
        <v>33</v>
      </c>
      <c r="K1504">
        <v>0.5</v>
      </c>
      <c r="L1504">
        <v>1.8133999999999999</v>
      </c>
      <c r="M1504" t="s">
        <v>34</v>
      </c>
      <c r="N1504">
        <v>0.8</v>
      </c>
      <c r="O1504">
        <v>1.58325</v>
      </c>
      <c r="P1504" t="s">
        <v>35</v>
      </c>
      <c r="Q1504">
        <v>0.8</v>
      </c>
      <c r="R1504">
        <v>1.4810000000000001</v>
      </c>
    </row>
    <row r="1505" spans="1:18" hidden="1" x14ac:dyDescent="0.2">
      <c r="A1505">
        <v>5407</v>
      </c>
      <c r="B1505" t="s">
        <v>1832</v>
      </c>
      <c r="C1505" t="str">
        <f t="shared" si="23"/>
        <v>Plaus</v>
      </c>
      <c r="D1505">
        <v>45</v>
      </c>
      <c r="E1505">
        <v>2</v>
      </c>
      <c r="F1505" t="s">
        <v>117</v>
      </c>
      <c r="G1505" t="s">
        <v>32</v>
      </c>
      <c r="H1505">
        <v>1</v>
      </c>
      <c r="I1505">
        <v>1.5426</v>
      </c>
      <c r="J1505" t="s">
        <v>33</v>
      </c>
      <c r="K1505">
        <v>0.5</v>
      </c>
      <c r="L1505">
        <v>1.7132000000000001</v>
      </c>
      <c r="M1505" t="s">
        <v>34</v>
      </c>
      <c r="N1505">
        <v>0.7</v>
      </c>
      <c r="O1505">
        <v>1.982167</v>
      </c>
      <c r="P1505" t="s">
        <v>35</v>
      </c>
      <c r="Q1505">
        <v>0.8</v>
      </c>
      <c r="R1505">
        <v>2.1212499999999999</v>
      </c>
    </row>
    <row r="1506" spans="1:18" hidden="1" x14ac:dyDescent="0.2">
      <c r="A1506">
        <v>5407</v>
      </c>
      <c r="B1506" t="s">
        <v>1833</v>
      </c>
      <c r="C1506" t="str">
        <f t="shared" si="23"/>
        <v>Sem</v>
      </c>
      <c r="D1506">
        <v>7</v>
      </c>
      <c r="E1506">
        <v>0</v>
      </c>
      <c r="F1506" t="s">
        <v>117</v>
      </c>
      <c r="G1506" t="s">
        <v>38</v>
      </c>
      <c r="H1506">
        <v>0.91669999999999996</v>
      </c>
      <c r="I1506">
        <v>1.430364</v>
      </c>
      <c r="J1506" t="s">
        <v>39</v>
      </c>
      <c r="K1506">
        <v>0.91669999999999996</v>
      </c>
      <c r="L1506">
        <v>1.500818</v>
      </c>
      <c r="M1506" t="s">
        <v>40</v>
      </c>
      <c r="N1506">
        <v>0.75</v>
      </c>
      <c r="O1506">
        <v>1.4850000000000001</v>
      </c>
      <c r="P1506" t="s">
        <v>41</v>
      </c>
      <c r="Q1506">
        <v>0.5</v>
      </c>
      <c r="R1506">
        <v>1.47</v>
      </c>
    </row>
    <row r="1507" spans="1:18" hidden="1" x14ac:dyDescent="0.2">
      <c r="A1507">
        <v>5407</v>
      </c>
      <c r="B1507" t="s">
        <v>1834</v>
      </c>
      <c r="C1507" t="str">
        <f t="shared" si="23"/>
        <v>Sem</v>
      </c>
      <c r="D1507">
        <v>2</v>
      </c>
      <c r="E1507">
        <v>0</v>
      </c>
      <c r="F1507" t="s">
        <v>117</v>
      </c>
      <c r="G1507" t="s">
        <v>38</v>
      </c>
      <c r="H1507">
        <v>0.75</v>
      </c>
      <c r="I1507">
        <v>1.3705560000000001</v>
      </c>
      <c r="J1507" t="s">
        <v>39</v>
      </c>
      <c r="K1507">
        <v>0.75</v>
      </c>
      <c r="L1507">
        <v>1.013889</v>
      </c>
      <c r="M1507" t="s">
        <v>40</v>
      </c>
      <c r="N1507">
        <v>0.83330000000000004</v>
      </c>
      <c r="O1507">
        <v>1.4227000000000001</v>
      </c>
      <c r="P1507" t="s">
        <v>41</v>
      </c>
      <c r="Q1507">
        <v>0.33329999999999999</v>
      </c>
      <c r="R1507">
        <v>1.1777500000000001</v>
      </c>
    </row>
    <row r="1508" spans="1:18" hidden="1" x14ac:dyDescent="0.2">
      <c r="A1508">
        <v>5408</v>
      </c>
      <c r="B1508" t="s">
        <v>1835</v>
      </c>
      <c r="C1508" t="str">
        <f t="shared" si="23"/>
        <v>Plaus</v>
      </c>
      <c r="D1508">
        <v>2</v>
      </c>
      <c r="E1508">
        <v>0</v>
      </c>
      <c r="F1508" t="s">
        <v>459</v>
      </c>
      <c r="G1508" t="s">
        <v>32</v>
      </c>
      <c r="H1508">
        <v>0.9</v>
      </c>
      <c r="I1508">
        <v>1.8941110000000001</v>
      </c>
      <c r="J1508" t="s">
        <v>33</v>
      </c>
      <c r="K1508">
        <v>0.9</v>
      </c>
      <c r="L1508">
        <v>2.0018889999999998</v>
      </c>
      <c r="M1508" t="s">
        <v>34</v>
      </c>
      <c r="N1508">
        <v>0.4</v>
      </c>
      <c r="O1508">
        <v>2.1932499999999999</v>
      </c>
      <c r="P1508" t="s">
        <v>35</v>
      </c>
      <c r="Q1508">
        <v>0.2</v>
      </c>
      <c r="R1508">
        <v>3.4725000000000001</v>
      </c>
    </row>
    <row r="1509" spans="1:18" hidden="1" x14ac:dyDescent="0.2">
      <c r="A1509">
        <v>5408</v>
      </c>
      <c r="B1509" t="s">
        <v>1836</v>
      </c>
      <c r="C1509" t="str">
        <f t="shared" si="23"/>
        <v>Plaus</v>
      </c>
      <c r="D1509">
        <v>14</v>
      </c>
      <c r="E1509">
        <v>1</v>
      </c>
      <c r="F1509" t="s">
        <v>459</v>
      </c>
      <c r="G1509" t="s">
        <v>32</v>
      </c>
      <c r="H1509">
        <v>0.8</v>
      </c>
      <c r="I1509">
        <v>1.7478750000000001</v>
      </c>
      <c r="J1509" t="s">
        <v>33</v>
      </c>
      <c r="K1509">
        <v>1</v>
      </c>
      <c r="L1509">
        <v>1.4235</v>
      </c>
      <c r="M1509" t="s">
        <v>34</v>
      </c>
      <c r="N1509">
        <v>0.9</v>
      </c>
      <c r="O1509">
        <v>2.3170000000000002</v>
      </c>
      <c r="P1509" t="s">
        <v>35</v>
      </c>
      <c r="Q1509">
        <v>0.4</v>
      </c>
      <c r="R1509">
        <v>2.33725</v>
      </c>
    </row>
    <row r="1510" spans="1:18" x14ac:dyDescent="0.2">
      <c r="A1510">
        <v>5409</v>
      </c>
      <c r="B1510" t="s">
        <v>1837</v>
      </c>
      <c r="C1510" t="str">
        <f t="shared" si="23"/>
        <v>Gram</v>
      </c>
      <c r="D1510">
        <v>0</v>
      </c>
      <c r="E1510">
        <v>0</v>
      </c>
      <c r="F1510" t="s">
        <v>655</v>
      </c>
      <c r="G1510" t="s">
        <v>19</v>
      </c>
      <c r="H1510">
        <v>0.9</v>
      </c>
      <c r="I1510">
        <v>0.871</v>
      </c>
      <c r="J1510" t="s">
        <v>20</v>
      </c>
      <c r="K1510">
        <v>0.4</v>
      </c>
      <c r="L1510">
        <v>3.5015000000000001</v>
      </c>
      <c r="M1510" t="s">
        <v>21</v>
      </c>
      <c r="N1510">
        <v>0.8</v>
      </c>
      <c r="O1510">
        <v>2.0720000000000001</v>
      </c>
      <c r="P1510" t="s">
        <v>22</v>
      </c>
      <c r="Q1510">
        <v>0.6</v>
      </c>
      <c r="R1510">
        <v>2.0533329999999999</v>
      </c>
    </row>
    <row r="1511" spans="1:18" x14ac:dyDescent="0.2">
      <c r="A1511">
        <v>5409</v>
      </c>
      <c r="B1511" t="s">
        <v>1838</v>
      </c>
      <c r="C1511" t="str">
        <f t="shared" si="23"/>
        <v>Gram</v>
      </c>
      <c r="D1511">
        <v>0</v>
      </c>
      <c r="E1511">
        <v>0</v>
      </c>
      <c r="F1511" t="s">
        <v>655</v>
      </c>
      <c r="G1511" t="s">
        <v>19</v>
      </c>
      <c r="H1511">
        <v>1</v>
      </c>
      <c r="I1511">
        <v>0.76239999999999997</v>
      </c>
      <c r="J1511" t="s">
        <v>20</v>
      </c>
      <c r="K1511">
        <v>0.2</v>
      </c>
      <c r="L1511">
        <v>3.9430000000000001</v>
      </c>
      <c r="M1511" t="s">
        <v>21</v>
      </c>
      <c r="N1511">
        <v>1</v>
      </c>
      <c r="O1511">
        <v>1.9098999999999999</v>
      </c>
      <c r="P1511" t="s">
        <v>22</v>
      </c>
      <c r="Q1511">
        <v>0.3</v>
      </c>
      <c r="R1511">
        <v>2.133</v>
      </c>
    </row>
    <row r="1512" spans="1:18" hidden="1" x14ac:dyDescent="0.2">
      <c r="A1512">
        <v>5409</v>
      </c>
      <c r="B1512" t="s">
        <v>1839</v>
      </c>
      <c r="C1512" t="str">
        <f t="shared" si="23"/>
        <v>Phon</v>
      </c>
      <c r="D1512">
        <v>0</v>
      </c>
      <c r="E1512">
        <v>0</v>
      </c>
      <c r="F1512" t="s">
        <v>655</v>
      </c>
      <c r="G1512" t="s">
        <v>25</v>
      </c>
      <c r="H1512">
        <v>0.91669999999999996</v>
      </c>
      <c r="I1512">
        <v>0.57836399999999999</v>
      </c>
      <c r="J1512" t="s">
        <v>26</v>
      </c>
      <c r="K1512">
        <v>0.66669999999999996</v>
      </c>
      <c r="L1512">
        <v>0.95225000000000004</v>
      </c>
      <c r="M1512" t="s">
        <v>27</v>
      </c>
      <c r="N1512">
        <v>0.66669999999999996</v>
      </c>
      <c r="O1512">
        <v>1.0754999999999999</v>
      </c>
      <c r="P1512" t="s">
        <v>28</v>
      </c>
      <c r="Q1512">
        <v>0.58330000000000004</v>
      </c>
      <c r="R1512">
        <v>1.026429</v>
      </c>
    </row>
    <row r="1513" spans="1:18" hidden="1" x14ac:dyDescent="0.2">
      <c r="A1513">
        <v>5409</v>
      </c>
      <c r="B1513" t="s">
        <v>1840</v>
      </c>
      <c r="C1513" t="str">
        <f t="shared" si="23"/>
        <v>Phon</v>
      </c>
      <c r="D1513">
        <v>0</v>
      </c>
      <c r="E1513">
        <v>0</v>
      </c>
      <c r="F1513" t="s">
        <v>655</v>
      </c>
      <c r="G1513" t="s">
        <v>25</v>
      </c>
      <c r="H1513">
        <v>1</v>
      </c>
      <c r="I1513">
        <v>0.77341700000000002</v>
      </c>
      <c r="J1513" t="s">
        <v>26</v>
      </c>
      <c r="K1513">
        <v>0.91669999999999996</v>
      </c>
      <c r="L1513">
        <v>1.2786360000000001</v>
      </c>
      <c r="M1513" t="s">
        <v>27</v>
      </c>
      <c r="N1513">
        <v>1</v>
      </c>
      <c r="O1513">
        <v>1.0705</v>
      </c>
      <c r="P1513" t="s">
        <v>28</v>
      </c>
      <c r="Q1513">
        <v>0.33329999999999999</v>
      </c>
      <c r="R1513">
        <v>1.2330000000000001</v>
      </c>
    </row>
    <row r="1514" spans="1:18" hidden="1" x14ac:dyDescent="0.2">
      <c r="A1514">
        <v>5409</v>
      </c>
      <c r="B1514" t="s">
        <v>1841</v>
      </c>
      <c r="C1514" t="str">
        <f t="shared" si="23"/>
        <v>Plaus</v>
      </c>
      <c r="D1514">
        <v>0</v>
      </c>
      <c r="E1514">
        <v>0</v>
      </c>
      <c r="F1514" t="s">
        <v>1842</v>
      </c>
      <c r="G1514" t="s">
        <v>32</v>
      </c>
      <c r="H1514">
        <v>1</v>
      </c>
      <c r="I1514">
        <v>0.8175</v>
      </c>
      <c r="J1514" t="s">
        <v>33</v>
      </c>
      <c r="K1514">
        <v>0.9</v>
      </c>
      <c r="L1514">
        <v>2.3745560000000001</v>
      </c>
      <c r="M1514" t="s">
        <v>34</v>
      </c>
      <c r="N1514">
        <v>0.8</v>
      </c>
      <c r="O1514">
        <v>1.727875</v>
      </c>
      <c r="P1514" t="s">
        <v>35</v>
      </c>
      <c r="Q1514">
        <v>0.8</v>
      </c>
      <c r="R1514">
        <v>1.790375</v>
      </c>
    </row>
    <row r="1515" spans="1:18" hidden="1" x14ac:dyDescent="0.2">
      <c r="A1515">
        <v>5409</v>
      </c>
      <c r="B1515" t="s">
        <v>1843</v>
      </c>
      <c r="C1515" t="str">
        <f t="shared" si="23"/>
        <v>Plaus</v>
      </c>
      <c r="D1515">
        <v>0</v>
      </c>
      <c r="E1515">
        <v>0</v>
      </c>
      <c r="F1515" t="s">
        <v>1842</v>
      </c>
      <c r="G1515" t="s">
        <v>32</v>
      </c>
      <c r="H1515">
        <v>1</v>
      </c>
      <c r="I1515">
        <v>0.66655600000000004</v>
      </c>
      <c r="J1515" t="s">
        <v>33</v>
      </c>
      <c r="K1515">
        <v>0.9</v>
      </c>
      <c r="L1515">
        <v>2.0908890000000002</v>
      </c>
      <c r="M1515" t="s">
        <v>34</v>
      </c>
      <c r="N1515">
        <v>1</v>
      </c>
      <c r="O1515">
        <v>2.0607000000000002</v>
      </c>
      <c r="P1515" t="s">
        <v>35</v>
      </c>
      <c r="Q1515">
        <v>0.8</v>
      </c>
      <c r="R1515">
        <v>2.0703749999999999</v>
      </c>
    </row>
    <row r="1516" spans="1:18" hidden="1" x14ac:dyDescent="0.2">
      <c r="A1516">
        <v>5409</v>
      </c>
      <c r="B1516" t="s">
        <v>1844</v>
      </c>
      <c r="C1516" t="str">
        <f t="shared" si="23"/>
        <v>Sem</v>
      </c>
      <c r="D1516">
        <v>4</v>
      </c>
      <c r="E1516">
        <v>0</v>
      </c>
      <c r="F1516" t="s">
        <v>1842</v>
      </c>
      <c r="G1516" t="s">
        <v>38</v>
      </c>
      <c r="H1516">
        <v>1</v>
      </c>
      <c r="I1516">
        <v>0.65575000000000006</v>
      </c>
      <c r="J1516" t="s">
        <v>39</v>
      </c>
      <c r="K1516">
        <v>0.91669999999999996</v>
      </c>
      <c r="L1516">
        <v>1.3757269999999999</v>
      </c>
      <c r="M1516" t="s">
        <v>40</v>
      </c>
      <c r="N1516">
        <v>1</v>
      </c>
      <c r="O1516">
        <v>1.1975830000000001</v>
      </c>
      <c r="P1516" t="s">
        <v>41</v>
      </c>
      <c r="Q1516">
        <v>0.58330000000000004</v>
      </c>
      <c r="R1516">
        <v>1.388857</v>
      </c>
    </row>
    <row r="1517" spans="1:18" hidden="1" x14ac:dyDescent="0.2">
      <c r="A1517">
        <v>5409</v>
      </c>
      <c r="B1517" t="s">
        <v>1845</v>
      </c>
      <c r="C1517" t="str">
        <f t="shared" si="23"/>
        <v>Sem</v>
      </c>
      <c r="D1517">
        <v>0</v>
      </c>
      <c r="E1517">
        <v>0</v>
      </c>
      <c r="F1517" t="s">
        <v>1842</v>
      </c>
      <c r="G1517" t="s">
        <v>38</v>
      </c>
      <c r="H1517">
        <v>1</v>
      </c>
      <c r="I1517">
        <v>0.67083300000000001</v>
      </c>
      <c r="J1517" t="s">
        <v>39</v>
      </c>
      <c r="K1517">
        <v>0.91669999999999996</v>
      </c>
      <c r="L1517">
        <v>1.2698179999999999</v>
      </c>
      <c r="M1517" t="s">
        <v>40</v>
      </c>
      <c r="N1517">
        <v>1</v>
      </c>
      <c r="O1517">
        <v>1.1001669999999999</v>
      </c>
      <c r="P1517" t="s">
        <v>41</v>
      </c>
      <c r="Q1517">
        <v>0.41670000000000001</v>
      </c>
      <c r="R1517">
        <v>1.6255999999999999</v>
      </c>
    </row>
    <row r="1518" spans="1:18" x14ac:dyDescent="0.2">
      <c r="A1518">
        <v>5413</v>
      </c>
      <c r="B1518" t="s">
        <v>1846</v>
      </c>
      <c r="C1518" t="str">
        <f t="shared" si="23"/>
        <v>Gram</v>
      </c>
      <c r="D1518">
        <v>25</v>
      </c>
      <c r="E1518">
        <v>0</v>
      </c>
      <c r="F1518" t="s">
        <v>1847</v>
      </c>
      <c r="G1518" t="s">
        <v>19</v>
      </c>
      <c r="H1518">
        <v>0.9</v>
      </c>
      <c r="I1518">
        <v>1.7370000000000001</v>
      </c>
      <c r="J1518" t="s">
        <v>20</v>
      </c>
      <c r="K1518">
        <v>0.6</v>
      </c>
      <c r="L1518">
        <v>2.8833329999999999</v>
      </c>
      <c r="M1518" t="s">
        <v>21</v>
      </c>
      <c r="N1518">
        <v>0.6</v>
      </c>
      <c r="O1518">
        <v>2.794333</v>
      </c>
      <c r="P1518" t="s">
        <v>22</v>
      </c>
      <c r="Q1518">
        <v>0.7</v>
      </c>
      <c r="R1518">
        <v>2.3701430000000001</v>
      </c>
    </row>
    <row r="1519" spans="1:18" x14ac:dyDescent="0.2">
      <c r="A1519">
        <v>5413</v>
      </c>
      <c r="B1519" t="s">
        <v>1848</v>
      </c>
      <c r="C1519" t="str">
        <f t="shared" si="23"/>
        <v>Gram</v>
      </c>
      <c r="D1519">
        <v>11</v>
      </c>
      <c r="E1519">
        <v>0</v>
      </c>
      <c r="F1519" t="s">
        <v>1847</v>
      </c>
      <c r="G1519" t="s">
        <v>19</v>
      </c>
      <c r="H1519">
        <v>0.8</v>
      </c>
      <c r="I1519">
        <v>1.119875</v>
      </c>
      <c r="J1519" t="s">
        <v>20</v>
      </c>
      <c r="K1519">
        <v>0.8</v>
      </c>
      <c r="L1519">
        <v>4.2827500000000001</v>
      </c>
      <c r="M1519" t="s">
        <v>21</v>
      </c>
      <c r="N1519">
        <v>0.7</v>
      </c>
      <c r="O1519">
        <v>2.600714</v>
      </c>
      <c r="P1519" t="s">
        <v>22</v>
      </c>
      <c r="Q1519">
        <v>0.9</v>
      </c>
      <c r="R1519">
        <v>2.814111</v>
      </c>
    </row>
    <row r="1520" spans="1:18" hidden="1" x14ac:dyDescent="0.2">
      <c r="A1520">
        <v>5413</v>
      </c>
      <c r="B1520" t="s">
        <v>1849</v>
      </c>
      <c r="C1520" t="str">
        <f t="shared" si="23"/>
        <v>Phon</v>
      </c>
      <c r="D1520">
        <v>27</v>
      </c>
      <c r="E1520">
        <v>0</v>
      </c>
      <c r="F1520" t="s">
        <v>1847</v>
      </c>
      <c r="G1520" t="s">
        <v>25</v>
      </c>
      <c r="H1520">
        <v>1</v>
      </c>
      <c r="I1520">
        <v>0.90516700000000005</v>
      </c>
      <c r="J1520" t="s">
        <v>26</v>
      </c>
      <c r="K1520">
        <v>0.75</v>
      </c>
      <c r="L1520">
        <v>1.265444</v>
      </c>
      <c r="M1520" t="s">
        <v>27</v>
      </c>
      <c r="N1520">
        <v>0.41670000000000001</v>
      </c>
      <c r="O1520">
        <v>1.8675999999999999</v>
      </c>
      <c r="P1520" t="s">
        <v>28</v>
      </c>
      <c r="Q1520">
        <v>0.58330000000000004</v>
      </c>
      <c r="R1520">
        <v>1.704429</v>
      </c>
    </row>
    <row r="1521" spans="1:18" hidden="1" x14ac:dyDescent="0.2">
      <c r="A1521">
        <v>5413</v>
      </c>
      <c r="B1521" t="s">
        <v>1850</v>
      </c>
      <c r="C1521" t="str">
        <f t="shared" si="23"/>
        <v>Phon</v>
      </c>
      <c r="D1521">
        <v>23</v>
      </c>
      <c r="E1521">
        <v>2</v>
      </c>
      <c r="F1521" t="s">
        <v>1847</v>
      </c>
      <c r="G1521" t="s">
        <v>25</v>
      </c>
      <c r="H1521">
        <v>0.75</v>
      </c>
      <c r="I1521">
        <v>0.73785699999999999</v>
      </c>
      <c r="J1521" t="s">
        <v>26</v>
      </c>
      <c r="K1521">
        <v>0.66669999999999996</v>
      </c>
      <c r="L1521">
        <v>1.4236249999999999</v>
      </c>
      <c r="M1521" t="s">
        <v>27</v>
      </c>
      <c r="N1521">
        <v>0.91669999999999996</v>
      </c>
      <c r="O1521">
        <v>1.648182</v>
      </c>
      <c r="P1521" t="s">
        <v>28</v>
      </c>
      <c r="Q1521">
        <v>0.66669999999999996</v>
      </c>
      <c r="R1521">
        <v>1.7132499999999999</v>
      </c>
    </row>
    <row r="1522" spans="1:18" x14ac:dyDescent="0.2">
      <c r="A1522">
        <v>5414</v>
      </c>
      <c r="B1522" t="s">
        <v>1851</v>
      </c>
      <c r="C1522" t="str">
        <f t="shared" si="23"/>
        <v>Gram</v>
      </c>
      <c r="D1522">
        <v>0</v>
      </c>
      <c r="E1522">
        <v>0</v>
      </c>
      <c r="F1522" t="s">
        <v>1852</v>
      </c>
      <c r="G1522" t="s">
        <v>19</v>
      </c>
      <c r="H1522">
        <v>0.9</v>
      </c>
      <c r="I1522">
        <v>1.0373330000000001</v>
      </c>
      <c r="J1522" t="s">
        <v>20</v>
      </c>
      <c r="K1522">
        <v>0.5</v>
      </c>
      <c r="L1522">
        <v>3.6602000000000001</v>
      </c>
      <c r="M1522" t="s">
        <v>21</v>
      </c>
      <c r="N1522">
        <v>0.6</v>
      </c>
      <c r="O1522">
        <v>1.9061669999999999</v>
      </c>
      <c r="P1522" t="s">
        <v>22</v>
      </c>
      <c r="Q1522">
        <v>0.9</v>
      </c>
      <c r="R1522">
        <v>2.0718890000000001</v>
      </c>
    </row>
    <row r="1523" spans="1:18" x14ac:dyDescent="0.2">
      <c r="A1523">
        <v>5414</v>
      </c>
      <c r="B1523" t="s">
        <v>1853</v>
      </c>
      <c r="C1523" t="str">
        <f t="shared" si="23"/>
        <v>Gram</v>
      </c>
      <c r="D1523">
        <v>0</v>
      </c>
      <c r="E1523">
        <v>0</v>
      </c>
      <c r="F1523" t="s">
        <v>1852</v>
      </c>
      <c r="G1523" t="s">
        <v>19</v>
      </c>
      <c r="H1523">
        <v>0.9</v>
      </c>
      <c r="I1523">
        <v>0.9</v>
      </c>
      <c r="J1523" t="s">
        <v>20</v>
      </c>
      <c r="K1523">
        <v>0.1</v>
      </c>
      <c r="L1523">
        <v>3.4889999999999999</v>
      </c>
      <c r="M1523" t="s">
        <v>21</v>
      </c>
      <c r="N1523">
        <v>0.8</v>
      </c>
      <c r="O1523">
        <v>2.2682500000000001</v>
      </c>
      <c r="P1523" t="s">
        <v>22</v>
      </c>
      <c r="Q1523">
        <v>1</v>
      </c>
      <c r="R1523">
        <v>2.1320000000000001</v>
      </c>
    </row>
    <row r="1524" spans="1:18" hidden="1" x14ac:dyDescent="0.2">
      <c r="A1524">
        <v>5414</v>
      </c>
      <c r="B1524" t="s">
        <v>1854</v>
      </c>
      <c r="C1524" t="str">
        <f t="shared" si="23"/>
        <v>Phon</v>
      </c>
      <c r="D1524">
        <v>0</v>
      </c>
      <c r="E1524">
        <v>0</v>
      </c>
      <c r="F1524" t="s">
        <v>1852</v>
      </c>
      <c r="G1524" t="s">
        <v>25</v>
      </c>
      <c r="H1524">
        <v>1</v>
      </c>
      <c r="I1524">
        <v>0.79966700000000002</v>
      </c>
      <c r="J1524" t="s">
        <v>26</v>
      </c>
      <c r="K1524">
        <v>0.58330000000000004</v>
      </c>
      <c r="L1524">
        <v>1.208429</v>
      </c>
      <c r="M1524" t="s">
        <v>27</v>
      </c>
      <c r="N1524">
        <v>0.91669999999999996</v>
      </c>
      <c r="O1524">
        <v>1.1950000000000001</v>
      </c>
      <c r="P1524" t="s">
        <v>28</v>
      </c>
      <c r="Q1524">
        <v>0.75</v>
      </c>
      <c r="R1524">
        <v>1.204</v>
      </c>
    </row>
    <row r="1525" spans="1:18" hidden="1" x14ac:dyDescent="0.2">
      <c r="A1525">
        <v>5414</v>
      </c>
      <c r="B1525" t="s">
        <v>1855</v>
      </c>
      <c r="C1525" t="str">
        <f t="shared" si="23"/>
        <v>Phon</v>
      </c>
      <c r="D1525">
        <v>0</v>
      </c>
      <c r="E1525">
        <v>0</v>
      </c>
      <c r="F1525" t="s">
        <v>1852</v>
      </c>
      <c r="G1525" t="s">
        <v>25</v>
      </c>
      <c r="H1525">
        <v>0.83330000000000004</v>
      </c>
      <c r="I1525">
        <v>0.74877800000000005</v>
      </c>
      <c r="J1525" t="s">
        <v>26</v>
      </c>
      <c r="K1525">
        <v>0.5</v>
      </c>
      <c r="L1525">
        <v>1.0488329999999999</v>
      </c>
      <c r="M1525" t="s">
        <v>27</v>
      </c>
      <c r="N1525">
        <v>0.83330000000000004</v>
      </c>
      <c r="O1525">
        <v>1.0737000000000001</v>
      </c>
      <c r="P1525" t="s">
        <v>28</v>
      </c>
      <c r="Q1525">
        <v>0.75</v>
      </c>
      <c r="R1525">
        <v>1.292111</v>
      </c>
    </row>
    <row r="1526" spans="1:18" hidden="1" x14ac:dyDescent="0.2">
      <c r="A1526">
        <v>5414</v>
      </c>
      <c r="B1526" t="s">
        <v>1856</v>
      </c>
      <c r="C1526" t="str">
        <f t="shared" si="23"/>
        <v>Plaus</v>
      </c>
      <c r="D1526">
        <v>0</v>
      </c>
      <c r="E1526">
        <v>0</v>
      </c>
      <c r="F1526" t="s">
        <v>1857</v>
      </c>
      <c r="G1526" t="s">
        <v>32</v>
      </c>
      <c r="H1526">
        <v>1</v>
      </c>
      <c r="I1526">
        <v>0.61409999999999998</v>
      </c>
      <c r="J1526" t="s">
        <v>33</v>
      </c>
      <c r="K1526">
        <v>0.8</v>
      </c>
      <c r="L1526">
        <v>1.68875</v>
      </c>
      <c r="M1526" t="s">
        <v>34</v>
      </c>
      <c r="N1526">
        <v>0.8</v>
      </c>
      <c r="O1526">
        <v>1.8083750000000001</v>
      </c>
      <c r="P1526" t="s">
        <v>35</v>
      </c>
      <c r="Q1526">
        <v>1</v>
      </c>
      <c r="R1526">
        <v>1.7116</v>
      </c>
    </row>
    <row r="1527" spans="1:18" hidden="1" x14ac:dyDescent="0.2">
      <c r="A1527">
        <v>5414</v>
      </c>
      <c r="B1527" t="s">
        <v>1858</v>
      </c>
      <c r="C1527" t="str">
        <f t="shared" si="23"/>
        <v>Plaus</v>
      </c>
      <c r="D1527">
        <v>0</v>
      </c>
      <c r="E1527">
        <v>0</v>
      </c>
      <c r="F1527" t="s">
        <v>1857</v>
      </c>
      <c r="G1527" t="s">
        <v>32</v>
      </c>
      <c r="H1527">
        <v>1</v>
      </c>
      <c r="I1527">
        <v>0.68659999999999999</v>
      </c>
      <c r="J1527" t="s">
        <v>33</v>
      </c>
      <c r="K1527">
        <v>0.8</v>
      </c>
      <c r="L1527">
        <v>1.6561250000000001</v>
      </c>
      <c r="M1527" t="s">
        <v>34</v>
      </c>
      <c r="N1527">
        <v>0.8</v>
      </c>
      <c r="O1527">
        <v>1.5956250000000001</v>
      </c>
      <c r="P1527" t="s">
        <v>35</v>
      </c>
      <c r="Q1527">
        <v>0.7</v>
      </c>
      <c r="R1527">
        <v>1.5864290000000001</v>
      </c>
    </row>
    <row r="1528" spans="1:18" hidden="1" x14ac:dyDescent="0.2">
      <c r="A1528">
        <v>5414</v>
      </c>
      <c r="B1528" t="s">
        <v>1859</v>
      </c>
      <c r="C1528" t="str">
        <f t="shared" si="23"/>
        <v>Sem</v>
      </c>
      <c r="D1528">
        <v>0</v>
      </c>
      <c r="E1528">
        <v>0</v>
      </c>
      <c r="F1528" t="s">
        <v>1857</v>
      </c>
      <c r="G1528" t="s">
        <v>38</v>
      </c>
      <c r="H1528">
        <v>1</v>
      </c>
      <c r="I1528">
        <v>0.65774999999999995</v>
      </c>
      <c r="J1528" t="s">
        <v>39</v>
      </c>
      <c r="K1528">
        <v>0.91669999999999996</v>
      </c>
      <c r="L1528">
        <v>1.1948179999999999</v>
      </c>
      <c r="M1528" t="s">
        <v>40</v>
      </c>
      <c r="N1528">
        <v>0.66669999999999996</v>
      </c>
      <c r="O1528">
        <v>1.354625</v>
      </c>
      <c r="P1528" t="s">
        <v>41</v>
      </c>
      <c r="Q1528">
        <v>0.58330000000000004</v>
      </c>
      <c r="R1528">
        <v>1.2687139999999999</v>
      </c>
    </row>
    <row r="1529" spans="1:18" hidden="1" x14ac:dyDescent="0.2">
      <c r="A1529">
        <v>5414</v>
      </c>
      <c r="B1529" t="s">
        <v>1860</v>
      </c>
      <c r="C1529" t="str">
        <f t="shared" si="23"/>
        <v>Sem</v>
      </c>
      <c r="D1529">
        <v>2</v>
      </c>
      <c r="E1529">
        <v>0</v>
      </c>
      <c r="F1529" t="s">
        <v>1857</v>
      </c>
      <c r="G1529" t="s">
        <v>38</v>
      </c>
      <c r="H1529">
        <v>0.91669999999999996</v>
      </c>
      <c r="I1529">
        <v>0.62927299999999997</v>
      </c>
      <c r="J1529" t="s">
        <v>39</v>
      </c>
      <c r="K1529">
        <v>0.91669999999999996</v>
      </c>
      <c r="L1529">
        <v>1.1859090000000001</v>
      </c>
      <c r="M1529" t="s">
        <v>40</v>
      </c>
      <c r="N1529">
        <v>0.83330000000000004</v>
      </c>
      <c r="O1529">
        <v>1.2464</v>
      </c>
      <c r="P1529" t="s">
        <v>41</v>
      </c>
      <c r="Q1529">
        <v>0.58330000000000004</v>
      </c>
      <c r="R1529">
        <v>1.256429</v>
      </c>
    </row>
    <row r="1530" spans="1:18" x14ac:dyDescent="0.2">
      <c r="A1530">
        <v>5417</v>
      </c>
      <c r="B1530" t="s">
        <v>1861</v>
      </c>
      <c r="C1530" t="str">
        <f t="shared" si="23"/>
        <v>Gram</v>
      </c>
      <c r="D1530">
        <v>2</v>
      </c>
      <c r="E1530">
        <v>0</v>
      </c>
      <c r="F1530" t="s">
        <v>1862</v>
      </c>
      <c r="G1530" t="s">
        <v>19</v>
      </c>
      <c r="H1530">
        <v>1</v>
      </c>
      <c r="I1530">
        <v>1.3242</v>
      </c>
      <c r="J1530" t="s">
        <v>20</v>
      </c>
      <c r="K1530">
        <v>0.6</v>
      </c>
      <c r="L1530">
        <v>3.394333</v>
      </c>
      <c r="M1530" t="s">
        <v>21</v>
      </c>
      <c r="N1530">
        <v>1</v>
      </c>
      <c r="O1530">
        <v>2.3050000000000002</v>
      </c>
      <c r="P1530" t="s">
        <v>22</v>
      </c>
      <c r="Q1530">
        <v>0.9</v>
      </c>
      <c r="R1530">
        <v>2.270667</v>
      </c>
    </row>
    <row r="1531" spans="1:18" x14ac:dyDescent="0.2">
      <c r="A1531">
        <v>5417</v>
      </c>
      <c r="B1531" t="s">
        <v>1863</v>
      </c>
      <c r="C1531" t="str">
        <f t="shared" si="23"/>
        <v>Gram</v>
      </c>
      <c r="D1531">
        <v>6</v>
      </c>
      <c r="E1531">
        <v>0</v>
      </c>
      <c r="F1531" t="s">
        <v>1862</v>
      </c>
      <c r="G1531" t="s">
        <v>19</v>
      </c>
      <c r="H1531">
        <v>1</v>
      </c>
      <c r="I1531">
        <v>1.7410000000000001</v>
      </c>
      <c r="J1531" t="s">
        <v>20</v>
      </c>
      <c r="K1531">
        <v>0.6</v>
      </c>
      <c r="L1531">
        <v>3.986167</v>
      </c>
      <c r="M1531" t="s">
        <v>21</v>
      </c>
      <c r="N1531">
        <v>0.7</v>
      </c>
      <c r="O1531">
        <v>2.1638570000000001</v>
      </c>
      <c r="P1531" t="s">
        <v>22</v>
      </c>
      <c r="Q1531">
        <v>0.9</v>
      </c>
      <c r="R1531">
        <v>2.508222</v>
      </c>
    </row>
    <row r="1532" spans="1:18" hidden="1" x14ac:dyDescent="0.2">
      <c r="A1532">
        <v>5417</v>
      </c>
      <c r="B1532" t="s">
        <v>1864</v>
      </c>
      <c r="C1532" t="str">
        <f t="shared" si="23"/>
        <v>Phon</v>
      </c>
      <c r="D1532">
        <v>2</v>
      </c>
      <c r="E1532">
        <v>0</v>
      </c>
      <c r="F1532" t="s">
        <v>1862</v>
      </c>
      <c r="G1532" t="s">
        <v>25</v>
      </c>
      <c r="H1532">
        <v>1</v>
      </c>
      <c r="I1532">
        <v>2.0354999999999999</v>
      </c>
      <c r="J1532" t="s">
        <v>26</v>
      </c>
      <c r="K1532">
        <v>0.75</v>
      </c>
      <c r="L1532">
        <v>1.3597779999999999</v>
      </c>
      <c r="M1532" t="s">
        <v>27</v>
      </c>
      <c r="N1532">
        <v>1</v>
      </c>
      <c r="O1532">
        <v>1.271417</v>
      </c>
      <c r="P1532" t="s">
        <v>28</v>
      </c>
      <c r="Q1532">
        <v>0.91669999999999996</v>
      </c>
      <c r="R1532">
        <v>1.4039090000000001</v>
      </c>
    </row>
    <row r="1533" spans="1:18" hidden="1" x14ac:dyDescent="0.2">
      <c r="A1533">
        <v>5417</v>
      </c>
      <c r="B1533" t="s">
        <v>1865</v>
      </c>
      <c r="C1533" t="str">
        <f t="shared" si="23"/>
        <v>Phon</v>
      </c>
      <c r="D1533">
        <v>7</v>
      </c>
      <c r="E1533">
        <v>0</v>
      </c>
      <c r="F1533" t="s">
        <v>1862</v>
      </c>
      <c r="G1533" t="s">
        <v>25</v>
      </c>
      <c r="H1533">
        <v>1</v>
      </c>
      <c r="I1533">
        <v>2.073833</v>
      </c>
      <c r="J1533" t="s">
        <v>26</v>
      </c>
      <c r="K1533">
        <v>0.75</v>
      </c>
      <c r="L1533">
        <v>1.4102220000000001</v>
      </c>
      <c r="M1533" t="s">
        <v>27</v>
      </c>
      <c r="N1533">
        <v>1</v>
      </c>
      <c r="O1533">
        <v>1.226167</v>
      </c>
      <c r="P1533" t="s">
        <v>28</v>
      </c>
      <c r="Q1533">
        <v>1</v>
      </c>
      <c r="R1533">
        <v>1.2504169999999999</v>
      </c>
    </row>
    <row r="1534" spans="1:18" hidden="1" x14ac:dyDescent="0.2">
      <c r="A1534">
        <v>5417</v>
      </c>
      <c r="B1534" t="s">
        <v>1866</v>
      </c>
      <c r="C1534" t="str">
        <f t="shared" si="23"/>
        <v>Plaus</v>
      </c>
      <c r="D1534">
        <v>0</v>
      </c>
      <c r="E1534">
        <v>0</v>
      </c>
      <c r="F1534" t="s">
        <v>1867</v>
      </c>
      <c r="G1534" t="s">
        <v>32</v>
      </c>
      <c r="H1534">
        <v>1</v>
      </c>
      <c r="I1534">
        <v>1.792556</v>
      </c>
      <c r="J1534" t="s">
        <v>33</v>
      </c>
      <c r="K1534">
        <v>1</v>
      </c>
      <c r="L1534">
        <v>1.7684</v>
      </c>
      <c r="M1534" t="s">
        <v>34</v>
      </c>
      <c r="N1534">
        <v>0.8</v>
      </c>
      <c r="O1534">
        <v>1.5874999999999999</v>
      </c>
      <c r="P1534" t="s">
        <v>35</v>
      </c>
      <c r="Q1534">
        <v>0.7</v>
      </c>
      <c r="R1534">
        <v>1.634857</v>
      </c>
    </row>
    <row r="1535" spans="1:18" hidden="1" x14ac:dyDescent="0.2">
      <c r="A1535">
        <v>5417</v>
      </c>
      <c r="B1535" t="s">
        <v>1868</v>
      </c>
      <c r="C1535" t="str">
        <f t="shared" si="23"/>
        <v>Plaus</v>
      </c>
      <c r="D1535">
        <v>5</v>
      </c>
      <c r="E1535">
        <v>0</v>
      </c>
      <c r="F1535" t="s">
        <v>1867</v>
      </c>
      <c r="G1535" t="s">
        <v>32</v>
      </c>
      <c r="H1535">
        <v>1</v>
      </c>
      <c r="I1535">
        <v>1.5816669999999999</v>
      </c>
      <c r="J1535" t="s">
        <v>33</v>
      </c>
      <c r="K1535">
        <v>1</v>
      </c>
      <c r="L1535">
        <v>2.0129999999999999</v>
      </c>
      <c r="M1535" t="s">
        <v>34</v>
      </c>
      <c r="N1535">
        <v>1</v>
      </c>
      <c r="O1535">
        <v>1.7337</v>
      </c>
      <c r="P1535" t="s">
        <v>35</v>
      </c>
      <c r="Q1535">
        <v>0.8</v>
      </c>
      <c r="R1535">
        <v>1.8311249999999999</v>
      </c>
    </row>
    <row r="1536" spans="1:18" hidden="1" x14ac:dyDescent="0.2">
      <c r="A1536">
        <v>5417</v>
      </c>
      <c r="B1536" t="s">
        <v>1869</v>
      </c>
      <c r="C1536" t="str">
        <f t="shared" si="23"/>
        <v>Plaus</v>
      </c>
      <c r="D1536">
        <v>12</v>
      </c>
      <c r="E1536">
        <v>0</v>
      </c>
      <c r="F1536" t="s">
        <v>1867</v>
      </c>
      <c r="G1536" t="s">
        <v>32</v>
      </c>
      <c r="H1536">
        <v>1</v>
      </c>
      <c r="I1536">
        <v>1.5244439999999999</v>
      </c>
      <c r="J1536" t="s">
        <v>33</v>
      </c>
      <c r="K1536">
        <v>0.9</v>
      </c>
      <c r="L1536">
        <v>1.8294440000000001</v>
      </c>
      <c r="M1536" t="s">
        <v>34</v>
      </c>
      <c r="N1536">
        <v>0.9</v>
      </c>
      <c r="O1536">
        <v>1.4782219999999999</v>
      </c>
      <c r="P1536" t="s">
        <v>35</v>
      </c>
      <c r="Q1536">
        <v>0.9</v>
      </c>
      <c r="R1536">
        <v>2.023333</v>
      </c>
    </row>
    <row r="1537" spans="1:18" hidden="1" x14ac:dyDescent="0.2">
      <c r="A1537">
        <v>5417</v>
      </c>
      <c r="B1537" t="s">
        <v>1870</v>
      </c>
      <c r="C1537" t="str">
        <f t="shared" si="23"/>
        <v>Sem</v>
      </c>
      <c r="D1537">
        <v>0</v>
      </c>
      <c r="E1537">
        <v>0</v>
      </c>
      <c r="F1537" t="s">
        <v>1867</v>
      </c>
      <c r="G1537" t="s">
        <v>38</v>
      </c>
      <c r="H1537">
        <v>1</v>
      </c>
      <c r="I1537">
        <v>1.862417</v>
      </c>
      <c r="J1537" t="s">
        <v>39</v>
      </c>
      <c r="K1537">
        <v>0.75</v>
      </c>
      <c r="L1537">
        <v>1.2175560000000001</v>
      </c>
      <c r="M1537" t="s">
        <v>40</v>
      </c>
      <c r="N1537">
        <v>0.58330000000000004</v>
      </c>
      <c r="O1537">
        <v>1.228429</v>
      </c>
      <c r="P1537" t="s">
        <v>41</v>
      </c>
      <c r="Q1537">
        <v>0.83330000000000004</v>
      </c>
      <c r="R1537">
        <v>1.1820999999999999</v>
      </c>
    </row>
    <row r="1538" spans="1:18" hidden="1" x14ac:dyDescent="0.2">
      <c r="A1538">
        <v>5417</v>
      </c>
      <c r="B1538" t="s">
        <v>1871</v>
      </c>
      <c r="C1538" t="str">
        <f t="shared" si="23"/>
        <v>Sem</v>
      </c>
      <c r="D1538">
        <v>0</v>
      </c>
      <c r="E1538">
        <v>0</v>
      </c>
      <c r="F1538" t="s">
        <v>1867</v>
      </c>
      <c r="G1538" t="s">
        <v>38</v>
      </c>
      <c r="H1538">
        <v>1</v>
      </c>
      <c r="I1538">
        <v>1.8028329999999999</v>
      </c>
      <c r="J1538" t="s">
        <v>39</v>
      </c>
      <c r="K1538">
        <v>1</v>
      </c>
      <c r="L1538">
        <v>1.073833</v>
      </c>
      <c r="M1538" t="s">
        <v>40</v>
      </c>
      <c r="N1538">
        <v>0.83330000000000004</v>
      </c>
      <c r="O1538">
        <v>1.0746</v>
      </c>
      <c r="P1538" t="s">
        <v>41</v>
      </c>
      <c r="Q1538">
        <v>0.91669999999999996</v>
      </c>
      <c r="R1538">
        <v>1.235182</v>
      </c>
    </row>
    <row r="1539" spans="1:18" x14ac:dyDescent="0.2">
      <c r="A1539">
        <v>5420</v>
      </c>
      <c r="B1539" t="s">
        <v>1872</v>
      </c>
      <c r="C1539" t="str">
        <f t="shared" si="23"/>
        <v>Gram</v>
      </c>
      <c r="D1539">
        <v>12</v>
      </c>
      <c r="E1539">
        <v>0</v>
      </c>
      <c r="F1539" t="s">
        <v>749</v>
      </c>
      <c r="G1539" t="s">
        <v>19</v>
      </c>
      <c r="H1539">
        <v>1</v>
      </c>
      <c r="I1539">
        <v>1.3115000000000001</v>
      </c>
      <c r="J1539" t="s">
        <v>20</v>
      </c>
      <c r="K1539">
        <v>0.8</v>
      </c>
      <c r="L1539">
        <v>3.6473749999999998</v>
      </c>
      <c r="M1539" t="s">
        <v>21</v>
      </c>
      <c r="N1539">
        <v>0.5</v>
      </c>
      <c r="O1539">
        <v>2.0613999999999999</v>
      </c>
      <c r="P1539" t="s">
        <v>22</v>
      </c>
      <c r="Q1539">
        <v>0.9</v>
      </c>
      <c r="R1539">
        <v>2.503444</v>
      </c>
    </row>
    <row r="1540" spans="1:18" x14ac:dyDescent="0.2">
      <c r="A1540">
        <v>5420</v>
      </c>
      <c r="B1540" t="s">
        <v>1873</v>
      </c>
      <c r="C1540" t="str">
        <f t="shared" ref="C1540:C1603" si="24">MID(B1540,SEARCH("task-",B1540)+5,SEARCH("_acq",B1540)-SEARCH("task-",B1540)-5)</f>
        <v>Gram</v>
      </c>
      <c r="D1540">
        <v>25</v>
      </c>
      <c r="E1540">
        <v>1</v>
      </c>
      <c r="F1540" t="s">
        <v>749</v>
      </c>
      <c r="G1540" t="s">
        <v>19</v>
      </c>
      <c r="H1540">
        <v>1</v>
      </c>
      <c r="I1540">
        <v>1.327</v>
      </c>
      <c r="J1540" t="s">
        <v>20</v>
      </c>
      <c r="K1540">
        <v>0.4</v>
      </c>
      <c r="L1540">
        <v>3.444</v>
      </c>
      <c r="M1540" t="s">
        <v>21</v>
      </c>
      <c r="N1540">
        <v>0.6</v>
      </c>
      <c r="O1540">
        <v>2.5503330000000002</v>
      </c>
      <c r="P1540" t="s">
        <v>22</v>
      </c>
      <c r="Q1540">
        <v>0.7</v>
      </c>
      <c r="R1540">
        <v>2.5230000000000001</v>
      </c>
    </row>
    <row r="1541" spans="1:18" hidden="1" x14ac:dyDescent="0.2">
      <c r="A1541">
        <v>5420</v>
      </c>
      <c r="B1541" t="s">
        <v>1874</v>
      </c>
      <c r="C1541" t="str">
        <f t="shared" si="24"/>
        <v>Phon</v>
      </c>
      <c r="D1541">
        <v>34</v>
      </c>
      <c r="E1541">
        <v>0</v>
      </c>
      <c r="F1541" t="s">
        <v>749</v>
      </c>
      <c r="G1541" t="s">
        <v>25</v>
      </c>
      <c r="H1541">
        <v>0.91669999999999996</v>
      </c>
      <c r="I1541">
        <v>1.2441819999999999</v>
      </c>
      <c r="J1541" t="s">
        <v>26</v>
      </c>
      <c r="K1541">
        <v>0.75</v>
      </c>
      <c r="L1541">
        <v>1.5389999999999999</v>
      </c>
      <c r="M1541" t="s">
        <v>27</v>
      </c>
      <c r="N1541">
        <v>0.75</v>
      </c>
      <c r="O1541">
        <v>1.1253329999999999</v>
      </c>
      <c r="P1541" t="s">
        <v>28</v>
      </c>
      <c r="Q1541">
        <v>0.83330000000000004</v>
      </c>
      <c r="R1541">
        <v>1.5741000000000001</v>
      </c>
    </row>
    <row r="1542" spans="1:18" x14ac:dyDescent="0.2">
      <c r="A1542">
        <v>5425</v>
      </c>
      <c r="B1542" t="s">
        <v>1875</v>
      </c>
      <c r="C1542" t="str">
        <f t="shared" si="24"/>
        <v>Gram</v>
      </c>
      <c r="D1542">
        <v>0</v>
      </c>
      <c r="E1542">
        <v>0</v>
      </c>
      <c r="F1542" t="s">
        <v>1876</v>
      </c>
      <c r="G1542" t="s">
        <v>19</v>
      </c>
      <c r="H1542">
        <v>1</v>
      </c>
      <c r="I1542">
        <v>1.5678000000000001</v>
      </c>
      <c r="J1542" t="s">
        <v>20</v>
      </c>
      <c r="K1542">
        <v>0.6</v>
      </c>
      <c r="L1542">
        <v>4.3205</v>
      </c>
      <c r="M1542" t="s">
        <v>21</v>
      </c>
      <c r="N1542">
        <v>0.9</v>
      </c>
      <c r="O1542">
        <v>2.25</v>
      </c>
      <c r="P1542" t="s">
        <v>22</v>
      </c>
      <c r="Q1542">
        <v>1</v>
      </c>
      <c r="R1542">
        <v>2.4882</v>
      </c>
    </row>
    <row r="1543" spans="1:18" hidden="1" x14ac:dyDescent="0.2">
      <c r="A1543">
        <v>5428</v>
      </c>
      <c r="B1543" t="s">
        <v>1877</v>
      </c>
      <c r="C1543" t="str">
        <f t="shared" si="24"/>
        <v>Plaus</v>
      </c>
      <c r="D1543">
        <v>7</v>
      </c>
      <c r="E1543">
        <v>0</v>
      </c>
      <c r="F1543" t="s">
        <v>1878</v>
      </c>
      <c r="G1543" t="s">
        <v>32</v>
      </c>
      <c r="H1543">
        <v>1</v>
      </c>
      <c r="I1543">
        <v>0.92455600000000004</v>
      </c>
      <c r="J1543" t="s">
        <v>33</v>
      </c>
      <c r="K1543">
        <v>0.7</v>
      </c>
      <c r="L1543">
        <v>2.1122860000000001</v>
      </c>
      <c r="M1543" t="s">
        <v>34</v>
      </c>
      <c r="N1543">
        <v>0.9</v>
      </c>
      <c r="O1543">
        <v>1.9763329999999999</v>
      </c>
      <c r="P1543" t="s">
        <v>35</v>
      </c>
      <c r="Q1543">
        <v>0.9</v>
      </c>
      <c r="R1543">
        <v>1.911111</v>
      </c>
    </row>
    <row r="1544" spans="1:18" hidden="1" x14ac:dyDescent="0.2">
      <c r="A1544">
        <v>5428</v>
      </c>
      <c r="B1544" t="s">
        <v>1879</v>
      </c>
      <c r="C1544" t="str">
        <f t="shared" si="24"/>
        <v>Plaus</v>
      </c>
      <c r="D1544">
        <v>13</v>
      </c>
      <c r="E1544">
        <v>0</v>
      </c>
      <c r="F1544" t="s">
        <v>1878</v>
      </c>
      <c r="G1544" t="s">
        <v>32</v>
      </c>
      <c r="H1544">
        <v>1</v>
      </c>
      <c r="I1544">
        <v>1.7301</v>
      </c>
      <c r="J1544" t="s">
        <v>33</v>
      </c>
      <c r="K1544">
        <v>0.7</v>
      </c>
      <c r="L1544">
        <v>2.0588570000000002</v>
      </c>
      <c r="M1544" t="s">
        <v>34</v>
      </c>
      <c r="N1544">
        <v>0.8</v>
      </c>
      <c r="O1544">
        <v>1.9712499999999999</v>
      </c>
      <c r="P1544" t="s">
        <v>35</v>
      </c>
      <c r="Q1544">
        <v>0.8</v>
      </c>
      <c r="R1544">
        <v>2.0928749999999998</v>
      </c>
    </row>
    <row r="1545" spans="1:18" hidden="1" x14ac:dyDescent="0.2">
      <c r="A1545">
        <v>5428</v>
      </c>
      <c r="B1545" t="s">
        <v>1880</v>
      </c>
      <c r="C1545" t="str">
        <f t="shared" si="24"/>
        <v>Plaus</v>
      </c>
      <c r="D1545">
        <v>6</v>
      </c>
      <c r="E1545">
        <v>0</v>
      </c>
      <c r="F1545" t="s">
        <v>679</v>
      </c>
      <c r="G1545" t="s">
        <v>32</v>
      </c>
      <c r="H1545">
        <v>1</v>
      </c>
      <c r="I1545">
        <v>0.80769999999999997</v>
      </c>
      <c r="J1545" t="s">
        <v>33</v>
      </c>
      <c r="K1545">
        <v>0.9</v>
      </c>
      <c r="L1545">
        <v>1.836111</v>
      </c>
      <c r="M1545" t="s">
        <v>34</v>
      </c>
      <c r="N1545">
        <v>0.8</v>
      </c>
      <c r="O1545">
        <v>1.8603749999999999</v>
      </c>
      <c r="P1545" t="s">
        <v>35</v>
      </c>
      <c r="Q1545">
        <v>1</v>
      </c>
      <c r="R1545">
        <v>1.8283</v>
      </c>
    </row>
    <row r="1546" spans="1:18" hidden="1" x14ac:dyDescent="0.2">
      <c r="A1546">
        <v>5428</v>
      </c>
      <c r="B1546" t="s">
        <v>1881</v>
      </c>
      <c r="C1546" t="str">
        <f t="shared" si="24"/>
        <v>Plaus</v>
      </c>
      <c r="D1546">
        <v>1</v>
      </c>
      <c r="E1546">
        <v>0</v>
      </c>
      <c r="F1546" t="s">
        <v>679</v>
      </c>
      <c r="G1546" t="s">
        <v>32</v>
      </c>
      <c r="H1546">
        <v>1</v>
      </c>
      <c r="I1546">
        <v>0.96360000000000001</v>
      </c>
      <c r="J1546" t="s">
        <v>33</v>
      </c>
      <c r="K1546">
        <v>0.9</v>
      </c>
      <c r="L1546">
        <v>2.1013329999999999</v>
      </c>
      <c r="M1546" t="s">
        <v>34</v>
      </c>
      <c r="N1546">
        <v>0.9</v>
      </c>
      <c r="O1546">
        <v>1.8792219999999999</v>
      </c>
      <c r="P1546" t="s">
        <v>35</v>
      </c>
      <c r="Q1546">
        <v>0.9</v>
      </c>
      <c r="R1546">
        <v>1.895</v>
      </c>
    </row>
    <row r="1547" spans="1:18" hidden="1" x14ac:dyDescent="0.2">
      <c r="A1547">
        <v>5428</v>
      </c>
      <c r="B1547" t="s">
        <v>1882</v>
      </c>
      <c r="C1547" t="str">
        <f t="shared" si="24"/>
        <v>Sem</v>
      </c>
      <c r="D1547">
        <v>29</v>
      </c>
      <c r="E1547">
        <v>2</v>
      </c>
      <c r="F1547" t="s">
        <v>1878</v>
      </c>
      <c r="G1547" t="s">
        <v>38</v>
      </c>
      <c r="H1547">
        <v>0.83330000000000004</v>
      </c>
      <c r="I1547">
        <v>1.2912220000000001</v>
      </c>
      <c r="J1547" t="s">
        <v>39</v>
      </c>
      <c r="K1547">
        <v>0.91669999999999996</v>
      </c>
      <c r="L1547">
        <v>1.0874550000000001</v>
      </c>
      <c r="M1547" t="s">
        <v>40</v>
      </c>
      <c r="N1547">
        <v>1</v>
      </c>
      <c r="O1547">
        <v>1.0456669999999999</v>
      </c>
      <c r="P1547" t="s">
        <v>41</v>
      </c>
      <c r="Q1547">
        <v>0.25</v>
      </c>
      <c r="R1547">
        <v>1.4716670000000001</v>
      </c>
    </row>
    <row r="1548" spans="1:18" hidden="1" x14ac:dyDescent="0.2">
      <c r="A1548">
        <v>5428</v>
      </c>
      <c r="B1548" t="s">
        <v>1883</v>
      </c>
      <c r="C1548" t="str">
        <f t="shared" si="24"/>
        <v>Sem</v>
      </c>
      <c r="D1548">
        <v>4</v>
      </c>
      <c r="E1548">
        <v>0</v>
      </c>
      <c r="F1548" t="s">
        <v>1878</v>
      </c>
      <c r="G1548" t="s">
        <v>38</v>
      </c>
      <c r="H1548">
        <v>0.83330000000000004</v>
      </c>
      <c r="I1548">
        <v>1.2784439999999999</v>
      </c>
      <c r="J1548" t="s">
        <v>39</v>
      </c>
      <c r="K1548">
        <v>0.83330000000000004</v>
      </c>
      <c r="L1548">
        <v>1.235333</v>
      </c>
      <c r="M1548" t="s">
        <v>40</v>
      </c>
      <c r="N1548">
        <v>0.83330000000000004</v>
      </c>
      <c r="O1548">
        <v>1.3463000000000001</v>
      </c>
      <c r="P1548" t="s">
        <v>41</v>
      </c>
      <c r="Q1548">
        <v>0</v>
      </c>
      <c r="R1548" t="s">
        <v>96</v>
      </c>
    </row>
    <row r="1549" spans="1:18" hidden="1" x14ac:dyDescent="0.2">
      <c r="A1549">
        <v>5428</v>
      </c>
      <c r="B1549" t="s">
        <v>1884</v>
      </c>
      <c r="C1549" t="str">
        <f t="shared" si="24"/>
        <v>Sem</v>
      </c>
      <c r="D1549">
        <v>1</v>
      </c>
      <c r="E1549">
        <v>0</v>
      </c>
      <c r="F1549" t="s">
        <v>679</v>
      </c>
      <c r="G1549" t="s">
        <v>38</v>
      </c>
      <c r="H1549">
        <v>0.91669999999999996</v>
      </c>
      <c r="I1549">
        <v>0.766455</v>
      </c>
      <c r="J1549" t="s">
        <v>39</v>
      </c>
      <c r="K1549">
        <v>0.91669999999999996</v>
      </c>
      <c r="L1549">
        <v>1.006</v>
      </c>
      <c r="M1549" t="s">
        <v>40</v>
      </c>
      <c r="N1549">
        <v>0.83330000000000004</v>
      </c>
      <c r="O1549">
        <v>1.2165999999999999</v>
      </c>
      <c r="P1549" t="s">
        <v>41</v>
      </c>
      <c r="Q1549">
        <v>0.75</v>
      </c>
      <c r="R1549">
        <v>1.3918889999999999</v>
      </c>
    </row>
    <row r="1550" spans="1:18" hidden="1" x14ac:dyDescent="0.2">
      <c r="A1550">
        <v>5428</v>
      </c>
      <c r="B1550" t="s">
        <v>1885</v>
      </c>
      <c r="C1550" t="str">
        <f t="shared" si="24"/>
        <v>Sem</v>
      </c>
      <c r="D1550">
        <v>0</v>
      </c>
      <c r="E1550">
        <v>0</v>
      </c>
      <c r="F1550" t="s">
        <v>679</v>
      </c>
      <c r="G1550" t="s">
        <v>38</v>
      </c>
      <c r="H1550">
        <v>1</v>
      </c>
      <c r="I1550">
        <v>0.98308300000000004</v>
      </c>
      <c r="J1550" t="s">
        <v>39</v>
      </c>
      <c r="K1550">
        <v>0.91669999999999996</v>
      </c>
      <c r="L1550">
        <v>1.1833640000000001</v>
      </c>
      <c r="M1550" t="s">
        <v>40</v>
      </c>
      <c r="N1550">
        <v>0.83330000000000004</v>
      </c>
      <c r="O1550">
        <v>1.352444</v>
      </c>
      <c r="P1550" t="s">
        <v>41</v>
      </c>
      <c r="Q1550">
        <v>0.66669999999999996</v>
      </c>
      <c r="R1550">
        <v>1.3018749999999999</v>
      </c>
    </row>
    <row r="1551" spans="1:18" x14ac:dyDescent="0.2">
      <c r="A1551">
        <v>5430</v>
      </c>
      <c r="B1551" t="s">
        <v>1886</v>
      </c>
      <c r="C1551" t="str">
        <f t="shared" si="24"/>
        <v>Gram</v>
      </c>
      <c r="D1551">
        <v>0</v>
      </c>
      <c r="E1551">
        <v>0</v>
      </c>
      <c r="F1551" t="s">
        <v>1887</v>
      </c>
      <c r="G1551" t="s">
        <v>19</v>
      </c>
      <c r="H1551">
        <v>1</v>
      </c>
      <c r="I1551">
        <v>0.73319999999999996</v>
      </c>
      <c r="J1551" t="s">
        <v>20</v>
      </c>
      <c r="K1551">
        <v>0.4</v>
      </c>
      <c r="L1551">
        <v>3.862333</v>
      </c>
      <c r="M1551" t="s">
        <v>21</v>
      </c>
      <c r="N1551">
        <v>0.9</v>
      </c>
      <c r="O1551">
        <v>1.9871110000000001</v>
      </c>
      <c r="P1551" t="s">
        <v>22</v>
      </c>
      <c r="Q1551">
        <v>0.9</v>
      </c>
      <c r="R1551">
        <v>2.2191109999999998</v>
      </c>
    </row>
    <row r="1552" spans="1:18" x14ac:dyDescent="0.2">
      <c r="A1552">
        <v>5430</v>
      </c>
      <c r="B1552" t="s">
        <v>1888</v>
      </c>
      <c r="C1552" t="str">
        <f t="shared" si="24"/>
        <v>Gram</v>
      </c>
      <c r="D1552">
        <v>0</v>
      </c>
      <c r="E1552">
        <v>0</v>
      </c>
      <c r="F1552" t="s">
        <v>1887</v>
      </c>
      <c r="G1552" t="s">
        <v>19</v>
      </c>
      <c r="H1552">
        <v>0.9</v>
      </c>
      <c r="I1552">
        <v>0.73344399999999998</v>
      </c>
      <c r="J1552" t="s">
        <v>20</v>
      </c>
      <c r="K1552">
        <v>0.5</v>
      </c>
      <c r="L1552">
        <v>3.6659999999999999</v>
      </c>
      <c r="M1552" t="s">
        <v>21</v>
      </c>
      <c r="N1552">
        <v>0.9</v>
      </c>
      <c r="O1552">
        <v>2.3353329999999999</v>
      </c>
      <c r="P1552" t="s">
        <v>22</v>
      </c>
      <c r="Q1552">
        <v>1</v>
      </c>
      <c r="R1552">
        <v>2.3944999999999999</v>
      </c>
    </row>
    <row r="1553" spans="1:18" hidden="1" x14ac:dyDescent="0.2">
      <c r="A1553">
        <v>5430</v>
      </c>
      <c r="B1553" t="s">
        <v>1889</v>
      </c>
      <c r="C1553" t="str">
        <f t="shared" si="24"/>
        <v>Phon</v>
      </c>
      <c r="D1553">
        <v>0</v>
      </c>
      <c r="E1553">
        <v>0</v>
      </c>
      <c r="F1553" t="s">
        <v>1887</v>
      </c>
      <c r="G1553" t="s">
        <v>25</v>
      </c>
      <c r="H1553">
        <v>1</v>
      </c>
      <c r="I1553">
        <v>0.65075000000000005</v>
      </c>
      <c r="J1553" t="s">
        <v>26</v>
      </c>
      <c r="K1553">
        <v>0.33329999999999999</v>
      </c>
      <c r="L1553">
        <v>1.72475</v>
      </c>
      <c r="M1553" t="s">
        <v>27</v>
      </c>
      <c r="N1553">
        <v>0.58330000000000004</v>
      </c>
      <c r="O1553">
        <v>1.497857</v>
      </c>
      <c r="P1553" t="s">
        <v>28</v>
      </c>
      <c r="Q1553">
        <v>0.91669999999999996</v>
      </c>
      <c r="R1553">
        <v>1.740545</v>
      </c>
    </row>
    <row r="1554" spans="1:18" hidden="1" x14ac:dyDescent="0.2">
      <c r="A1554">
        <v>5430</v>
      </c>
      <c r="B1554" t="s">
        <v>1890</v>
      </c>
      <c r="C1554" t="str">
        <f t="shared" si="24"/>
        <v>Phon</v>
      </c>
      <c r="D1554">
        <v>0</v>
      </c>
      <c r="E1554">
        <v>0</v>
      </c>
      <c r="F1554" t="s">
        <v>1887</v>
      </c>
      <c r="G1554" t="s">
        <v>25</v>
      </c>
      <c r="H1554">
        <v>0.91669999999999996</v>
      </c>
      <c r="I1554">
        <v>0.62672700000000003</v>
      </c>
      <c r="J1554" t="s">
        <v>26</v>
      </c>
      <c r="K1554">
        <v>0.5</v>
      </c>
      <c r="L1554">
        <v>1.6583330000000001</v>
      </c>
      <c r="M1554" t="s">
        <v>27</v>
      </c>
      <c r="N1554">
        <v>0.58330000000000004</v>
      </c>
      <c r="O1554">
        <v>1.753571</v>
      </c>
      <c r="P1554" t="s">
        <v>28</v>
      </c>
      <c r="Q1554">
        <v>0.83330000000000004</v>
      </c>
      <c r="R1554">
        <v>1.6263000000000001</v>
      </c>
    </row>
    <row r="1555" spans="1:18" hidden="1" x14ac:dyDescent="0.2">
      <c r="A1555">
        <v>5430</v>
      </c>
      <c r="B1555" t="s">
        <v>1891</v>
      </c>
      <c r="C1555" t="str">
        <f t="shared" si="24"/>
        <v>Plaus</v>
      </c>
      <c r="D1555">
        <v>0</v>
      </c>
      <c r="E1555">
        <v>0</v>
      </c>
      <c r="F1555" t="s">
        <v>1892</v>
      </c>
      <c r="G1555" t="s">
        <v>32</v>
      </c>
      <c r="H1555">
        <v>1</v>
      </c>
      <c r="I1555">
        <v>0.97309999999999997</v>
      </c>
      <c r="J1555" t="s">
        <v>33</v>
      </c>
      <c r="K1555">
        <v>1</v>
      </c>
      <c r="L1555">
        <v>2.2050000000000001</v>
      </c>
      <c r="M1555" t="s">
        <v>34</v>
      </c>
      <c r="N1555">
        <v>0.8</v>
      </c>
      <c r="O1555">
        <v>2.1737500000000001</v>
      </c>
      <c r="P1555" t="s">
        <v>35</v>
      </c>
      <c r="Q1555">
        <v>0.4</v>
      </c>
      <c r="R1555">
        <v>2.1025</v>
      </c>
    </row>
    <row r="1556" spans="1:18" hidden="1" x14ac:dyDescent="0.2">
      <c r="A1556">
        <v>5430</v>
      </c>
      <c r="B1556" t="s">
        <v>1893</v>
      </c>
      <c r="C1556" t="str">
        <f t="shared" si="24"/>
        <v>Plaus</v>
      </c>
      <c r="D1556">
        <v>0</v>
      </c>
      <c r="E1556">
        <v>0</v>
      </c>
      <c r="F1556" t="s">
        <v>1892</v>
      </c>
      <c r="G1556" t="s">
        <v>32</v>
      </c>
      <c r="H1556">
        <v>1</v>
      </c>
      <c r="I1556">
        <v>0.86919999999999997</v>
      </c>
      <c r="J1556" t="s">
        <v>33</v>
      </c>
      <c r="K1556">
        <v>0.9</v>
      </c>
      <c r="L1556">
        <v>2.1181109999999999</v>
      </c>
      <c r="M1556" t="s">
        <v>34</v>
      </c>
      <c r="N1556">
        <v>0.9</v>
      </c>
      <c r="O1556">
        <v>2.0357780000000001</v>
      </c>
      <c r="P1556" t="s">
        <v>35</v>
      </c>
      <c r="Q1556">
        <v>0.7</v>
      </c>
      <c r="R1556">
        <v>1.978429</v>
      </c>
    </row>
    <row r="1557" spans="1:18" hidden="1" x14ac:dyDescent="0.2">
      <c r="A1557">
        <v>5430</v>
      </c>
      <c r="B1557" t="s">
        <v>1894</v>
      </c>
      <c r="C1557" t="str">
        <f t="shared" si="24"/>
        <v>Sem</v>
      </c>
      <c r="D1557">
        <v>0</v>
      </c>
      <c r="E1557">
        <v>0</v>
      </c>
      <c r="F1557" t="s">
        <v>1892</v>
      </c>
      <c r="G1557" t="s">
        <v>38</v>
      </c>
      <c r="H1557">
        <v>0.91669999999999996</v>
      </c>
      <c r="I1557">
        <v>0.94827300000000003</v>
      </c>
      <c r="J1557" t="s">
        <v>39</v>
      </c>
      <c r="K1557">
        <v>0.66669999999999996</v>
      </c>
      <c r="L1557">
        <v>1.51325</v>
      </c>
      <c r="M1557" t="s">
        <v>40</v>
      </c>
      <c r="N1557">
        <v>0.41670000000000001</v>
      </c>
      <c r="O1557">
        <v>1.6377999999999999</v>
      </c>
      <c r="P1557" t="s">
        <v>41</v>
      </c>
      <c r="Q1557">
        <v>0.91669999999999996</v>
      </c>
      <c r="R1557">
        <v>1.891818</v>
      </c>
    </row>
    <row r="1558" spans="1:18" hidden="1" x14ac:dyDescent="0.2">
      <c r="A1558">
        <v>5430</v>
      </c>
      <c r="B1558" t="s">
        <v>1895</v>
      </c>
      <c r="C1558" t="str">
        <f t="shared" si="24"/>
        <v>Sem</v>
      </c>
      <c r="D1558">
        <v>0</v>
      </c>
      <c r="E1558">
        <v>0</v>
      </c>
      <c r="F1558" t="s">
        <v>1892</v>
      </c>
      <c r="G1558" t="s">
        <v>38</v>
      </c>
      <c r="H1558">
        <v>1</v>
      </c>
      <c r="I1558">
        <v>0.75991699999999995</v>
      </c>
      <c r="J1558" t="s">
        <v>39</v>
      </c>
      <c r="K1558">
        <v>0.75</v>
      </c>
      <c r="L1558">
        <v>1.0956250000000001</v>
      </c>
      <c r="M1558" t="s">
        <v>40</v>
      </c>
      <c r="N1558">
        <v>0.5</v>
      </c>
      <c r="O1558">
        <v>1.448</v>
      </c>
      <c r="P1558" t="s">
        <v>41</v>
      </c>
      <c r="Q1558">
        <v>1</v>
      </c>
      <c r="R1558">
        <v>1.3725000000000001</v>
      </c>
    </row>
    <row r="1559" spans="1:18" x14ac:dyDescent="0.2">
      <c r="A1559">
        <v>5435</v>
      </c>
      <c r="B1559" t="s">
        <v>1896</v>
      </c>
      <c r="C1559" t="str">
        <f t="shared" si="24"/>
        <v>Gram</v>
      </c>
      <c r="D1559">
        <v>12</v>
      </c>
      <c r="E1559">
        <v>0</v>
      </c>
      <c r="F1559" t="s">
        <v>1773</v>
      </c>
      <c r="G1559" t="s">
        <v>19</v>
      </c>
      <c r="H1559">
        <v>0.9</v>
      </c>
      <c r="I1559">
        <v>2.9814440000000002</v>
      </c>
      <c r="J1559" t="s">
        <v>20</v>
      </c>
      <c r="K1559">
        <v>0.3</v>
      </c>
      <c r="L1559">
        <v>3.891</v>
      </c>
      <c r="M1559" t="s">
        <v>21</v>
      </c>
      <c r="N1559">
        <v>0.4</v>
      </c>
      <c r="O1559">
        <v>2.2177500000000001</v>
      </c>
      <c r="P1559" t="s">
        <v>22</v>
      </c>
      <c r="Q1559">
        <v>0.2</v>
      </c>
      <c r="R1559">
        <v>2.5855000000000001</v>
      </c>
    </row>
    <row r="1560" spans="1:18" x14ac:dyDescent="0.2">
      <c r="A1560">
        <v>5435</v>
      </c>
      <c r="B1560" t="s">
        <v>1897</v>
      </c>
      <c r="C1560" t="str">
        <f t="shared" si="24"/>
        <v>Gram</v>
      </c>
      <c r="D1560">
        <v>0</v>
      </c>
      <c r="E1560">
        <v>0</v>
      </c>
      <c r="F1560" t="s">
        <v>1773</v>
      </c>
      <c r="G1560" t="s">
        <v>19</v>
      </c>
      <c r="H1560">
        <v>0.7</v>
      </c>
      <c r="I1560">
        <v>1.974167</v>
      </c>
      <c r="J1560" t="s">
        <v>20</v>
      </c>
      <c r="K1560">
        <v>0.3</v>
      </c>
      <c r="L1560">
        <v>3.9213330000000002</v>
      </c>
      <c r="M1560" t="s">
        <v>21</v>
      </c>
      <c r="N1560">
        <v>0.7</v>
      </c>
      <c r="O1560">
        <v>2.4125709999999998</v>
      </c>
      <c r="P1560" t="s">
        <v>22</v>
      </c>
      <c r="Q1560">
        <v>0.5</v>
      </c>
      <c r="R1560">
        <v>2.3222</v>
      </c>
    </row>
    <row r="1561" spans="1:18" hidden="1" x14ac:dyDescent="0.2">
      <c r="A1561">
        <v>5435</v>
      </c>
      <c r="B1561" t="s">
        <v>1898</v>
      </c>
      <c r="C1561" t="str">
        <f t="shared" si="24"/>
        <v>Phon</v>
      </c>
      <c r="D1561">
        <v>0</v>
      </c>
      <c r="E1561">
        <v>0</v>
      </c>
      <c r="F1561" t="s">
        <v>1773</v>
      </c>
      <c r="G1561" t="s">
        <v>25</v>
      </c>
      <c r="H1561">
        <v>0.91669999999999996</v>
      </c>
      <c r="I1561">
        <v>1.3394550000000001</v>
      </c>
      <c r="J1561" t="s">
        <v>26</v>
      </c>
      <c r="K1561">
        <v>0.75</v>
      </c>
      <c r="L1561">
        <v>1.6222220000000001</v>
      </c>
      <c r="M1561" t="s">
        <v>27</v>
      </c>
      <c r="N1561">
        <v>0.83330000000000004</v>
      </c>
      <c r="O1561">
        <v>1.7208000000000001</v>
      </c>
      <c r="P1561" t="s">
        <v>28</v>
      </c>
      <c r="Q1561">
        <v>0.5</v>
      </c>
      <c r="R1561">
        <v>1.2611669999999999</v>
      </c>
    </row>
    <row r="1562" spans="1:18" hidden="1" x14ac:dyDescent="0.2">
      <c r="A1562">
        <v>5435</v>
      </c>
      <c r="B1562" t="s">
        <v>1899</v>
      </c>
      <c r="C1562" t="str">
        <f t="shared" si="24"/>
        <v>Phon</v>
      </c>
      <c r="D1562">
        <v>2</v>
      </c>
      <c r="E1562">
        <v>0</v>
      </c>
      <c r="F1562" t="s">
        <v>1773</v>
      </c>
      <c r="G1562" t="s">
        <v>25</v>
      </c>
      <c r="H1562">
        <v>0.66669999999999996</v>
      </c>
      <c r="I1562">
        <v>1.5171250000000001</v>
      </c>
      <c r="J1562" t="s">
        <v>26</v>
      </c>
      <c r="K1562">
        <v>0.5</v>
      </c>
      <c r="L1562">
        <v>1.258167</v>
      </c>
      <c r="M1562" t="s">
        <v>27</v>
      </c>
      <c r="N1562">
        <v>0.66669999999999996</v>
      </c>
      <c r="O1562">
        <v>1.32125</v>
      </c>
      <c r="P1562" t="s">
        <v>28</v>
      </c>
      <c r="Q1562">
        <v>0.58330000000000004</v>
      </c>
      <c r="R1562">
        <v>1.645</v>
      </c>
    </row>
    <row r="1563" spans="1:18" hidden="1" x14ac:dyDescent="0.2">
      <c r="A1563">
        <v>5435</v>
      </c>
      <c r="B1563" t="s">
        <v>1900</v>
      </c>
      <c r="C1563" t="str">
        <f t="shared" si="24"/>
        <v>Plaus</v>
      </c>
      <c r="D1563">
        <v>2</v>
      </c>
      <c r="E1563">
        <v>0</v>
      </c>
      <c r="F1563" t="s">
        <v>1901</v>
      </c>
      <c r="G1563" t="s">
        <v>32</v>
      </c>
      <c r="H1563">
        <v>0.9</v>
      </c>
      <c r="I1563">
        <v>1.6725559999999999</v>
      </c>
      <c r="J1563" t="s">
        <v>33</v>
      </c>
      <c r="K1563">
        <v>0.5</v>
      </c>
      <c r="L1563">
        <v>2.1724000000000001</v>
      </c>
      <c r="M1563" t="s">
        <v>34</v>
      </c>
      <c r="N1563">
        <v>0.7</v>
      </c>
      <c r="O1563">
        <v>2.0434290000000002</v>
      </c>
      <c r="P1563" t="s">
        <v>35</v>
      </c>
      <c r="Q1563">
        <v>0.4</v>
      </c>
      <c r="R1563">
        <v>1.9027499999999999</v>
      </c>
    </row>
    <row r="1564" spans="1:18" hidden="1" x14ac:dyDescent="0.2">
      <c r="A1564">
        <v>5435</v>
      </c>
      <c r="B1564" t="s">
        <v>1902</v>
      </c>
      <c r="C1564" t="str">
        <f t="shared" si="24"/>
        <v>Plaus</v>
      </c>
      <c r="D1564">
        <v>0</v>
      </c>
      <c r="E1564">
        <v>0</v>
      </c>
      <c r="F1564" t="s">
        <v>1901</v>
      </c>
      <c r="G1564" t="s">
        <v>32</v>
      </c>
      <c r="H1564">
        <v>1</v>
      </c>
      <c r="I1564">
        <v>1.373556</v>
      </c>
      <c r="J1564" t="s">
        <v>33</v>
      </c>
      <c r="K1564">
        <v>0.8</v>
      </c>
      <c r="L1564">
        <v>2.2946249999999999</v>
      </c>
      <c r="M1564" t="s">
        <v>34</v>
      </c>
      <c r="N1564">
        <v>0.7</v>
      </c>
      <c r="O1564">
        <v>1.710143</v>
      </c>
      <c r="P1564" t="s">
        <v>35</v>
      </c>
      <c r="Q1564">
        <v>0.6</v>
      </c>
      <c r="R1564">
        <v>2.2429999999999999</v>
      </c>
    </row>
    <row r="1565" spans="1:18" hidden="1" x14ac:dyDescent="0.2">
      <c r="A1565">
        <v>5435</v>
      </c>
      <c r="B1565" t="s">
        <v>1903</v>
      </c>
      <c r="C1565" t="str">
        <f t="shared" si="24"/>
        <v>Sem</v>
      </c>
      <c r="D1565">
        <v>0</v>
      </c>
      <c r="E1565">
        <v>0</v>
      </c>
      <c r="F1565" t="s">
        <v>1901</v>
      </c>
      <c r="G1565" t="s">
        <v>38</v>
      </c>
      <c r="H1565">
        <v>0.91669999999999996</v>
      </c>
      <c r="I1565">
        <v>1.179182</v>
      </c>
      <c r="J1565" t="s">
        <v>39</v>
      </c>
      <c r="K1565">
        <v>0.75</v>
      </c>
      <c r="L1565">
        <v>1.286</v>
      </c>
      <c r="M1565" t="s">
        <v>40</v>
      </c>
      <c r="N1565">
        <v>0.5</v>
      </c>
      <c r="O1565">
        <v>1.771833</v>
      </c>
      <c r="P1565" t="s">
        <v>41</v>
      </c>
      <c r="Q1565">
        <v>0.58330000000000004</v>
      </c>
      <c r="R1565">
        <v>1.5924290000000001</v>
      </c>
    </row>
    <row r="1566" spans="1:18" hidden="1" x14ac:dyDescent="0.2">
      <c r="A1566">
        <v>5435</v>
      </c>
      <c r="B1566" t="s">
        <v>1904</v>
      </c>
      <c r="C1566" t="str">
        <f t="shared" si="24"/>
        <v>Sem</v>
      </c>
      <c r="D1566">
        <v>11</v>
      </c>
      <c r="E1566">
        <v>0</v>
      </c>
      <c r="F1566" t="s">
        <v>1901</v>
      </c>
      <c r="G1566" t="s">
        <v>38</v>
      </c>
      <c r="H1566">
        <v>0.91669999999999996</v>
      </c>
      <c r="I1566">
        <v>1.2724</v>
      </c>
      <c r="J1566" t="s">
        <v>39</v>
      </c>
      <c r="K1566">
        <v>0.66669999999999996</v>
      </c>
      <c r="L1566">
        <v>1.7104999999999999</v>
      </c>
      <c r="M1566" t="s">
        <v>40</v>
      </c>
      <c r="N1566">
        <v>0.83330000000000004</v>
      </c>
      <c r="O1566">
        <v>1.823</v>
      </c>
      <c r="P1566" t="s">
        <v>41</v>
      </c>
      <c r="Q1566">
        <v>0.5</v>
      </c>
      <c r="R1566">
        <v>1.2669999999999999</v>
      </c>
    </row>
    <row r="1567" spans="1:18" x14ac:dyDescent="0.2">
      <c r="A1567">
        <v>5438</v>
      </c>
      <c r="B1567" t="s">
        <v>1905</v>
      </c>
      <c r="C1567" t="str">
        <f t="shared" si="24"/>
        <v>Gram</v>
      </c>
      <c r="D1567">
        <v>0</v>
      </c>
      <c r="E1567">
        <v>0</v>
      </c>
      <c r="F1567" t="s">
        <v>1906</v>
      </c>
      <c r="G1567" t="s">
        <v>19</v>
      </c>
      <c r="H1567">
        <v>1</v>
      </c>
      <c r="I1567">
        <v>1.5761000000000001</v>
      </c>
      <c r="J1567" t="s">
        <v>20</v>
      </c>
      <c r="K1567">
        <v>0.8</v>
      </c>
      <c r="L1567">
        <v>4.2195</v>
      </c>
      <c r="M1567" t="s">
        <v>21</v>
      </c>
      <c r="N1567">
        <v>0.9</v>
      </c>
      <c r="O1567">
        <v>2.725222</v>
      </c>
      <c r="P1567" t="s">
        <v>22</v>
      </c>
      <c r="Q1567">
        <v>0.8</v>
      </c>
      <c r="R1567">
        <v>2.7556250000000002</v>
      </c>
    </row>
    <row r="1568" spans="1:18" x14ac:dyDescent="0.2">
      <c r="A1568">
        <v>5438</v>
      </c>
      <c r="B1568" t="s">
        <v>1907</v>
      </c>
      <c r="C1568" t="str">
        <f t="shared" si="24"/>
        <v>Gram</v>
      </c>
      <c r="D1568">
        <v>6</v>
      </c>
      <c r="E1568">
        <v>0</v>
      </c>
      <c r="F1568" t="s">
        <v>1906</v>
      </c>
      <c r="G1568" t="s">
        <v>19</v>
      </c>
      <c r="H1568">
        <v>1</v>
      </c>
      <c r="I1568">
        <v>1.3591</v>
      </c>
      <c r="J1568" t="s">
        <v>20</v>
      </c>
      <c r="K1568">
        <v>0.7</v>
      </c>
      <c r="L1568">
        <v>3.6068570000000002</v>
      </c>
      <c r="M1568" t="s">
        <v>21</v>
      </c>
      <c r="N1568">
        <v>0.8</v>
      </c>
      <c r="O1568">
        <v>2.3538749999999999</v>
      </c>
      <c r="P1568" t="s">
        <v>22</v>
      </c>
      <c r="Q1568">
        <v>1</v>
      </c>
      <c r="R1568">
        <v>2.2713999999999999</v>
      </c>
    </row>
    <row r="1569" spans="1:18" hidden="1" x14ac:dyDescent="0.2">
      <c r="A1569">
        <v>5438</v>
      </c>
      <c r="B1569" t="s">
        <v>1908</v>
      </c>
      <c r="C1569" t="str">
        <f t="shared" si="24"/>
        <v>Phon</v>
      </c>
      <c r="D1569">
        <v>2</v>
      </c>
      <c r="E1569">
        <v>0</v>
      </c>
      <c r="F1569" t="s">
        <v>1906</v>
      </c>
      <c r="G1569" t="s">
        <v>25</v>
      </c>
      <c r="H1569">
        <v>1</v>
      </c>
      <c r="I1569">
        <v>1.1052729999999999</v>
      </c>
      <c r="J1569" t="s">
        <v>26</v>
      </c>
      <c r="K1569">
        <v>0.91669999999999996</v>
      </c>
      <c r="L1569">
        <v>1.3859090000000001</v>
      </c>
      <c r="M1569" t="s">
        <v>27</v>
      </c>
      <c r="N1569">
        <v>1</v>
      </c>
      <c r="O1569">
        <v>1.4917499999999999</v>
      </c>
      <c r="P1569" t="s">
        <v>28</v>
      </c>
      <c r="Q1569">
        <v>0.75</v>
      </c>
      <c r="R1569">
        <v>1.6519999999999999</v>
      </c>
    </row>
    <row r="1570" spans="1:18" hidden="1" x14ac:dyDescent="0.2">
      <c r="A1570">
        <v>5438</v>
      </c>
      <c r="B1570" t="s">
        <v>1909</v>
      </c>
      <c r="C1570" t="str">
        <f t="shared" si="24"/>
        <v>Phon</v>
      </c>
      <c r="D1570">
        <v>0</v>
      </c>
      <c r="E1570">
        <v>0</v>
      </c>
      <c r="F1570" t="s">
        <v>1906</v>
      </c>
      <c r="G1570" t="s">
        <v>25</v>
      </c>
      <c r="H1570">
        <v>1</v>
      </c>
      <c r="I1570">
        <v>1.185333</v>
      </c>
      <c r="J1570" t="s">
        <v>26</v>
      </c>
      <c r="K1570">
        <v>0.83330000000000004</v>
      </c>
      <c r="L1570">
        <v>1.6787000000000001</v>
      </c>
      <c r="M1570" t="s">
        <v>27</v>
      </c>
      <c r="N1570">
        <v>1</v>
      </c>
      <c r="O1570">
        <v>1.791417</v>
      </c>
      <c r="P1570" t="s">
        <v>28</v>
      </c>
      <c r="Q1570">
        <v>0.25</v>
      </c>
      <c r="R1570">
        <v>1.3740000000000001</v>
      </c>
    </row>
    <row r="1571" spans="1:18" hidden="1" x14ac:dyDescent="0.2">
      <c r="A1571">
        <v>5438</v>
      </c>
      <c r="B1571" t="s">
        <v>1910</v>
      </c>
      <c r="C1571" t="str">
        <f t="shared" si="24"/>
        <v>Phon</v>
      </c>
      <c r="D1571">
        <v>7</v>
      </c>
      <c r="E1571">
        <v>0</v>
      </c>
      <c r="F1571" t="s">
        <v>1906</v>
      </c>
      <c r="G1571" t="s">
        <v>25</v>
      </c>
      <c r="H1571">
        <v>1</v>
      </c>
      <c r="I1571">
        <v>1.142417</v>
      </c>
      <c r="J1571" t="s">
        <v>26</v>
      </c>
      <c r="K1571">
        <v>0.5</v>
      </c>
      <c r="L1571">
        <v>2.0870000000000002</v>
      </c>
      <c r="M1571" t="s">
        <v>27</v>
      </c>
      <c r="N1571">
        <v>0.91669999999999996</v>
      </c>
      <c r="O1571">
        <v>1.6861820000000001</v>
      </c>
      <c r="P1571" t="s">
        <v>28</v>
      </c>
      <c r="Q1571">
        <v>0.58330000000000004</v>
      </c>
      <c r="R1571">
        <v>1.721571</v>
      </c>
    </row>
    <row r="1572" spans="1:18" hidden="1" x14ac:dyDescent="0.2">
      <c r="A1572">
        <v>5438</v>
      </c>
      <c r="B1572" t="s">
        <v>1911</v>
      </c>
      <c r="C1572" t="str">
        <f t="shared" si="24"/>
        <v>Plaus</v>
      </c>
      <c r="D1572">
        <v>2</v>
      </c>
      <c r="E1572">
        <v>0</v>
      </c>
      <c r="F1572" t="s">
        <v>494</v>
      </c>
      <c r="G1572" t="s">
        <v>32</v>
      </c>
      <c r="H1572">
        <v>1</v>
      </c>
      <c r="I1572">
        <v>1.4329000000000001</v>
      </c>
      <c r="J1572" t="s">
        <v>33</v>
      </c>
      <c r="K1572">
        <v>0.8</v>
      </c>
      <c r="L1572">
        <v>2.5086249999999999</v>
      </c>
      <c r="M1572" t="s">
        <v>34</v>
      </c>
      <c r="N1572">
        <v>0.9</v>
      </c>
      <c r="O1572">
        <v>1.8134440000000001</v>
      </c>
      <c r="P1572" t="s">
        <v>35</v>
      </c>
      <c r="Q1572">
        <v>0.6</v>
      </c>
      <c r="R1572">
        <v>2.0733329999999999</v>
      </c>
    </row>
    <row r="1573" spans="1:18" hidden="1" x14ac:dyDescent="0.2">
      <c r="A1573">
        <v>5438</v>
      </c>
      <c r="B1573" t="s">
        <v>1912</v>
      </c>
      <c r="C1573" t="str">
        <f t="shared" si="24"/>
        <v>Plaus</v>
      </c>
      <c r="D1573">
        <v>2</v>
      </c>
      <c r="E1573">
        <v>0</v>
      </c>
      <c r="F1573" t="s">
        <v>494</v>
      </c>
      <c r="G1573" t="s">
        <v>32</v>
      </c>
      <c r="H1573">
        <v>1</v>
      </c>
      <c r="I1573">
        <v>1.4374439999999999</v>
      </c>
      <c r="J1573" t="s">
        <v>33</v>
      </c>
      <c r="K1573">
        <v>0.8</v>
      </c>
      <c r="L1573">
        <v>2.0877500000000002</v>
      </c>
      <c r="M1573" t="s">
        <v>34</v>
      </c>
      <c r="N1573">
        <v>0.8</v>
      </c>
      <c r="O1573">
        <v>2.0762499999999999</v>
      </c>
      <c r="P1573" t="s">
        <v>35</v>
      </c>
      <c r="Q1573">
        <v>0.9</v>
      </c>
      <c r="R1573">
        <v>2.4701110000000002</v>
      </c>
    </row>
    <row r="1574" spans="1:18" hidden="1" x14ac:dyDescent="0.2">
      <c r="A1574">
        <v>5438</v>
      </c>
      <c r="B1574" t="s">
        <v>1913</v>
      </c>
      <c r="C1574" t="str">
        <f t="shared" si="24"/>
        <v>Sem</v>
      </c>
      <c r="D1574">
        <v>0</v>
      </c>
      <c r="E1574">
        <v>0</v>
      </c>
      <c r="F1574" t="s">
        <v>494</v>
      </c>
      <c r="G1574" t="s">
        <v>38</v>
      </c>
      <c r="H1574">
        <v>0.91669999999999996</v>
      </c>
      <c r="I1574">
        <v>1.4298</v>
      </c>
      <c r="J1574" t="s">
        <v>39</v>
      </c>
      <c r="K1574">
        <v>0.58330000000000004</v>
      </c>
      <c r="L1574">
        <v>1.7425710000000001</v>
      </c>
      <c r="M1574" t="s">
        <v>40</v>
      </c>
      <c r="N1574">
        <v>0.58330000000000004</v>
      </c>
      <c r="O1574">
        <v>1.7314290000000001</v>
      </c>
      <c r="P1574" t="s">
        <v>41</v>
      </c>
      <c r="Q1574">
        <v>0.5</v>
      </c>
      <c r="R1574">
        <v>1.8513329999999999</v>
      </c>
    </row>
    <row r="1575" spans="1:18" hidden="1" x14ac:dyDescent="0.2">
      <c r="A1575">
        <v>5438</v>
      </c>
      <c r="B1575" t="s">
        <v>1914</v>
      </c>
      <c r="C1575" t="str">
        <f t="shared" si="24"/>
        <v>Sem</v>
      </c>
      <c r="D1575">
        <v>0</v>
      </c>
      <c r="E1575">
        <v>0</v>
      </c>
      <c r="F1575" t="s">
        <v>494</v>
      </c>
      <c r="G1575" t="s">
        <v>38</v>
      </c>
      <c r="H1575">
        <v>1</v>
      </c>
      <c r="I1575">
        <v>1.124889</v>
      </c>
      <c r="J1575" t="s">
        <v>39</v>
      </c>
      <c r="K1575">
        <v>0.66669999999999996</v>
      </c>
      <c r="L1575">
        <v>2.2381250000000001</v>
      </c>
      <c r="M1575" t="s">
        <v>40</v>
      </c>
      <c r="N1575">
        <v>0.75</v>
      </c>
      <c r="O1575">
        <v>1.7547779999999999</v>
      </c>
      <c r="P1575" t="s">
        <v>41</v>
      </c>
      <c r="Q1575">
        <v>0.5</v>
      </c>
      <c r="R1575">
        <v>1.5629999999999999</v>
      </c>
    </row>
    <row r="1576" spans="1:18" x14ac:dyDescent="0.2">
      <c r="A1576">
        <v>5439</v>
      </c>
      <c r="B1576" t="s">
        <v>1915</v>
      </c>
      <c r="C1576" t="str">
        <f t="shared" si="24"/>
        <v>Gram</v>
      </c>
      <c r="D1576">
        <v>2</v>
      </c>
      <c r="E1576">
        <v>0</v>
      </c>
      <c r="F1576" t="s">
        <v>670</v>
      </c>
      <c r="G1576" t="s">
        <v>19</v>
      </c>
      <c r="H1576">
        <v>1</v>
      </c>
      <c r="I1576">
        <v>2.2841</v>
      </c>
      <c r="J1576" t="s">
        <v>20</v>
      </c>
      <c r="K1576">
        <v>0.3</v>
      </c>
      <c r="L1576">
        <v>4.0940000000000003</v>
      </c>
      <c r="M1576" t="s">
        <v>21</v>
      </c>
      <c r="N1576">
        <v>1</v>
      </c>
      <c r="O1576">
        <v>2.4272999999999998</v>
      </c>
      <c r="P1576" t="s">
        <v>22</v>
      </c>
      <c r="Q1576">
        <v>0.9</v>
      </c>
      <c r="R1576">
        <v>2.4495559999999998</v>
      </c>
    </row>
    <row r="1577" spans="1:18" x14ac:dyDescent="0.2">
      <c r="A1577">
        <v>5439</v>
      </c>
      <c r="B1577" t="s">
        <v>1916</v>
      </c>
      <c r="C1577" t="str">
        <f t="shared" si="24"/>
        <v>Gram</v>
      </c>
      <c r="D1577">
        <v>20</v>
      </c>
      <c r="E1577">
        <v>0</v>
      </c>
      <c r="F1577" t="s">
        <v>670</v>
      </c>
      <c r="G1577" t="s">
        <v>19</v>
      </c>
      <c r="H1577">
        <v>0.9</v>
      </c>
      <c r="I1577">
        <v>2.2103329999999999</v>
      </c>
      <c r="J1577" t="s">
        <v>20</v>
      </c>
      <c r="K1577">
        <v>0.5</v>
      </c>
      <c r="L1577">
        <v>4.6574</v>
      </c>
      <c r="M1577" t="s">
        <v>21</v>
      </c>
      <c r="N1577">
        <v>0.9</v>
      </c>
      <c r="O1577">
        <v>2.9267780000000001</v>
      </c>
      <c r="P1577" t="s">
        <v>22</v>
      </c>
      <c r="Q1577">
        <v>0.9</v>
      </c>
      <c r="R1577">
        <v>2.7045560000000002</v>
      </c>
    </row>
    <row r="1578" spans="1:18" x14ac:dyDescent="0.2">
      <c r="A1578">
        <v>5439</v>
      </c>
      <c r="B1578" t="s">
        <v>1917</v>
      </c>
      <c r="C1578" t="str">
        <f t="shared" si="24"/>
        <v>Gram</v>
      </c>
      <c r="D1578">
        <v>2</v>
      </c>
      <c r="E1578">
        <v>0</v>
      </c>
      <c r="F1578" t="s">
        <v>670</v>
      </c>
      <c r="G1578" t="s">
        <v>19</v>
      </c>
      <c r="H1578">
        <v>1</v>
      </c>
      <c r="I1578">
        <v>2.0156999999999998</v>
      </c>
      <c r="J1578" t="s">
        <v>20</v>
      </c>
      <c r="K1578">
        <v>0.3</v>
      </c>
      <c r="L1578">
        <v>3.4289999999999998</v>
      </c>
      <c r="M1578" t="s">
        <v>21</v>
      </c>
      <c r="N1578">
        <v>0.8</v>
      </c>
      <c r="O1578">
        <v>2.6745000000000001</v>
      </c>
      <c r="P1578" t="s">
        <v>22</v>
      </c>
      <c r="Q1578">
        <v>0.9</v>
      </c>
      <c r="R1578">
        <v>2.6705559999999999</v>
      </c>
    </row>
    <row r="1579" spans="1:18" hidden="1" x14ac:dyDescent="0.2">
      <c r="A1579">
        <v>5439</v>
      </c>
      <c r="B1579" t="s">
        <v>1918</v>
      </c>
      <c r="C1579" t="str">
        <f t="shared" si="24"/>
        <v>Phon</v>
      </c>
      <c r="D1579">
        <v>2</v>
      </c>
      <c r="E1579">
        <v>0</v>
      </c>
      <c r="F1579" t="s">
        <v>670</v>
      </c>
      <c r="G1579" t="s">
        <v>25</v>
      </c>
      <c r="H1579">
        <v>1</v>
      </c>
      <c r="I1579">
        <v>1.2960910000000001</v>
      </c>
      <c r="J1579" t="s">
        <v>26</v>
      </c>
      <c r="K1579">
        <v>0.83330000000000004</v>
      </c>
      <c r="L1579">
        <v>1.8627</v>
      </c>
      <c r="M1579" t="s">
        <v>27</v>
      </c>
      <c r="N1579">
        <v>1</v>
      </c>
      <c r="O1579">
        <v>1.6407499999999999</v>
      </c>
      <c r="P1579" t="s">
        <v>28</v>
      </c>
      <c r="Q1579">
        <v>0.83330000000000004</v>
      </c>
      <c r="R1579">
        <v>1.5233000000000001</v>
      </c>
    </row>
    <row r="1580" spans="1:18" hidden="1" x14ac:dyDescent="0.2">
      <c r="A1580">
        <v>5439</v>
      </c>
      <c r="B1580" t="s">
        <v>1919</v>
      </c>
      <c r="C1580" t="str">
        <f t="shared" si="24"/>
        <v>Phon</v>
      </c>
      <c r="D1580">
        <v>4</v>
      </c>
      <c r="E1580">
        <v>0</v>
      </c>
      <c r="F1580" t="s">
        <v>670</v>
      </c>
      <c r="G1580" t="s">
        <v>25</v>
      </c>
      <c r="H1580">
        <v>1</v>
      </c>
      <c r="I1580">
        <v>1.367167</v>
      </c>
      <c r="J1580" t="s">
        <v>26</v>
      </c>
      <c r="K1580">
        <v>0.58330000000000004</v>
      </c>
      <c r="L1580">
        <v>1.883</v>
      </c>
      <c r="M1580" t="s">
        <v>27</v>
      </c>
      <c r="N1580">
        <v>0.75</v>
      </c>
      <c r="O1580">
        <v>1.5751109999999999</v>
      </c>
      <c r="P1580" t="s">
        <v>28</v>
      </c>
      <c r="Q1580">
        <v>0.58330000000000004</v>
      </c>
      <c r="R1580">
        <v>1.8027139999999999</v>
      </c>
    </row>
    <row r="1581" spans="1:18" hidden="1" x14ac:dyDescent="0.2">
      <c r="A1581">
        <v>5439</v>
      </c>
      <c r="B1581" t="s">
        <v>1920</v>
      </c>
      <c r="C1581" t="str">
        <f t="shared" si="24"/>
        <v>Plaus</v>
      </c>
      <c r="D1581">
        <v>0</v>
      </c>
      <c r="E1581">
        <v>0</v>
      </c>
      <c r="F1581" t="s">
        <v>1921</v>
      </c>
      <c r="G1581" t="s">
        <v>32</v>
      </c>
      <c r="H1581">
        <v>1</v>
      </c>
      <c r="I1581">
        <v>2.1195560000000002</v>
      </c>
      <c r="J1581" t="s">
        <v>33</v>
      </c>
      <c r="K1581">
        <v>1</v>
      </c>
      <c r="L1581">
        <v>2.1286999999999998</v>
      </c>
      <c r="M1581" t="s">
        <v>34</v>
      </c>
      <c r="N1581">
        <v>0.9</v>
      </c>
      <c r="O1581">
        <v>2.0146670000000002</v>
      </c>
      <c r="P1581" t="s">
        <v>35</v>
      </c>
      <c r="Q1581">
        <v>0.5</v>
      </c>
      <c r="R1581">
        <v>2.1524000000000001</v>
      </c>
    </row>
    <row r="1582" spans="1:18" hidden="1" x14ac:dyDescent="0.2">
      <c r="A1582">
        <v>5439</v>
      </c>
      <c r="B1582" t="s">
        <v>1922</v>
      </c>
      <c r="C1582" t="str">
        <f t="shared" si="24"/>
        <v>Plaus</v>
      </c>
      <c r="D1582">
        <v>8</v>
      </c>
      <c r="E1582">
        <v>1</v>
      </c>
      <c r="F1582" t="s">
        <v>1921</v>
      </c>
      <c r="G1582" t="s">
        <v>32</v>
      </c>
      <c r="H1582">
        <v>1</v>
      </c>
      <c r="I1582">
        <v>2.6591999999999998</v>
      </c>
      <c r="J1582" t="s">
        <v>33</v>
      </c>
      <c r="K1582">
        <v>0.8</v>
      </c>
      <c r="L1582">
        <v>2.2203750000000002</v>
      </c>
      <c r="M1582" t="s">
        <v>34</v>
      </c>
      <c r="N1582">
        <v>0.7</v>
      </c>
      <c r="O1582">
        <v>2.1680000000000001</v>
      </c>
      <c r="P1582" t="s">
        <v>35</v>
      </c>
      <c r="Q1582">
        <v>0.6</v>
      </c>
      <c r="R1582">
        <v>2.4283329999999999</v>
      </c>
    </row>
    <row r="1583" spans="1:18" hidden="1" x14ac:dyDescent="0.2">
      <c r="A1583">
        <v>5439</v>
      </c>
      <c r="B1583" t="s">
        <v>1923</v>
      </c>
      <c r="C1583" t="str">
        <f t="shared" si="24"/>
        <v>Sem</v>
      </c>
      <c r="D1583">
        <v>15</v>
      </c>
      <c r="E1583">
        <v>0</v>
      </c>
      <c r="F1583" t="s">
        <v>1921</v>
      </c>
      <c r="G1583" t="s">
        <v>38</v>
      </c>
      <c r="H1583">
        <v>0.91669999999999996</v>
      </c>
      <c r="I1583">
        <v>1.9610909999999999</v>
      </c>
      <c r="J1583" t="s">
        <v>39</v>
      </c>
      <c r="K1583">
        <v>0.83330000000000004</v>
      </c>
      <c r="L1583">
        <v>1.4137</v>
      </c>
      <c r="M1583" t="s">
        <v>40</v>
      </c>
      <c r="N1583">
        <v>0.66669999999999996</v>
      </c>
      <c r="O1583">
        <v>1.8025</v>
      </c>
      <c r="P1583" t="s">
        <v>41</v>
      </c>
      <c r="Q1583">
        <v>0.66669999999999996</v>
      </c>
      <c r="R1583">
        <v>1.6279999999999999</v>
      </c>
    </row>
    <row r="1584" spans="1:18" hidden="1" x14ac:dyDescent="0.2">
      <c r="A1584">
        <v>5439</v>
      </c>
      <c r="B1584" t="s">
        <v>1924</v>
      </c>
      <c r="C1584" t="str">
        <f t="shared" si="24"/>
        <v>Sem</v>
      </c>
      <c r="D1584">
        <v>2</v>
      </c>
      <c r="E1584">
        <v>0</v>
      </c>
      <c r="F1584" t="s">
        <v>1921</v>
      </c>
      <c r="G1584" t="s">
        <v>38</v>
      </c>
      <c r="H1584">
        <v>1</v>
      </c>
      <c r="I1584">
        <v>1.8527499999999999</v>
      </c>
      <c r="J1584" t="s">
        <v>39</v>
      </c>
      <c r="K1584">
        <v>0.83330000000000004</v>
      </c>
      <c r="L1584">
        <v>1.6312</v>
      </c>
      <c r="M1584" t="s">
        <v>40</v>
      </c>
      <c r="N1584">
        <v>0.75</v>
      </c>
      <c r="O1584">
        <v>1.564333</v>
      </c>
      <c r="P1584" t="s">
        <v>41</v>
      </c>
      <c r="Q1584">
        <v>0.83330000000000004</v>
      </c>
      <c r="R1584">
        <v>1.7655000000000001</v>
      </c>
    </row>
    <row r="1585" spans="1:18" x14ac:dyDescent="0.2">
      <c r="A1585">
        <v>5443</v>
      </c>
      <c r="B1585" t="s">
        <v>1925</v>
      </c>
      <c r="C1585" t="str">
        <f t="shared" si="24"/>
        <v>Gram</v>
      </c>
      <c r="D1585">
        <v>34</v>
      </c>
      <c r="E1585">
        <v>1</v>
      </c>
      <c r="F1585" t="s">
        <v>847</v>
      </c>
      <c r="G1585" t="s">
        <v>19</v>
      </c>
      <c r="H1585">
        <v>1</v>
      </c>
      <c r="I1585">
        <v>1.4756670000000001</v>
      </c>
      <c r="J1585" t="s">
        <v>20</v>
      </c>
      <c r="K1585">
        <v>0.5</v>
      </c>
      <c r="L1585">
        <v>4.0894000000000004</v>
      </c>
      <c r="M1585" t="s">
        <v>21</v>
      </c>
      <c r="N1585">
        <v>0.7</v>
      </c>
      <c r="O1585">
        <v>3.1177139999999999</v>
      </c>
      <c r="P1585" t="s">
        <v>22</v>
      </c>
      <c r="Q1585">
        <v>0.6</v>
      </c>
      <c r="R1585">
        <v>2.6524999999999999</v>
      </c>
    </row>
    <row r="1586" spans="1:18" x14ac:dyDescent="0.2">
      <c r="A1586">
        <v>5443</v>
      </c>
      <c r="B1586" t="s">
        <v>1926</v>
      </c>
      <c r="C1586" t="str">
        <f t="shared" si="24"/>
        <v>Gram</v>
      </c>
      <c r="D1586">
        <v>0</v>
      </c>
      <c r="E1586">
        <v>0</v>
      </c>
      <c r="F1586" t="s">
        <v>847</v>
      </c>
      <c r="G1586" t="s">
        <v>19</v>
      </c>
      <c r="H1586">
        <v>1</v>
      </c>
      <c r="I1586">
        <v>1.5197000000000001</v>
      </c>
      <c r="J1586" t="s">
        <v>20</v>
      </c>
      <c r="K1586">
        <v>0.6</v>
      </c>
      <c r="L1586">
        <v>3.915333</v>
      </c>
      <c r="M1586" t="s">
        <v>21</v>
      </c>
      <c r="N1586">
        <v>0.8</v>
      </c>
      <c r="O1586">
        <v>2.3091249999999999</v>
      </c>
      <c r="P1586" t="s">
        <v>22</v>
      </c>
      <c r="Q1586">
        <v>0.8</v>
      </c>
      <c r="R1586">
        <v>2.1267499999999999</v>
      </c>
    </row>
    <row r="1587" spans="1:18" x14ac:dyDescent="0.2">
      <c r="A1587">
        <v>5443</v>
      </c>
      <c r="B1587" t="s">
        <v>1927</v>
      </c>
      <c r="C1587" t="str">
        <f t="shared" si="24"/>
        <v>Gram</v>
      </c>
      <c r="D1587">
        <v>21</v>
      </c>
      <c r="E1587">
        <v>1</v>
      </c>
      <c r="F1587" t="s">
        <v>847</v>
      </c>
      <c r="G1587" t="s">
        <v>19</v>
      </c>
      <c r="H1587">
        <v>1</v>
      </c>
      <c r="I1587">
        <v>1.7456</v>
      </c>
      <c r="J1587" t="s">
        <v>20</v>
      </c>
      <c r="K1587">
        <v>0.6</v>
      </c>
      <c r="L1587">
        <v>3.4416669999999998</v>
      </c>
      <c r="M1587" t="s">
        <v>21</v>
      </c>
      <c r="N1587">
        <v>1</v>
      </c>
      <c r="O1587">
        <v>2.8765999999999998</v>
      </c>
      <c r="P1587" t="s">
        <v>22</v>
      </c>
      <c r="Q1587">
        <v>0.9</v>
      </c>
      <c r="R1587">
        <v>2.6223329999999998</v>
      </c>
    </row>
    <row r="1588" spans="1:18" hidden="1" x14ac:dyDescent="0.2">
      <c r="A1588">
        <v>5443</v>
      </c>
      <c r="B1588" t="s">
        <v>1928</v>
      </c>
      <c r="C1588" t="str">
        <f t="shared" si="24"/>
        <v>Phon</v>
      </c>
      <c r="D1588">
        <v>25</v>
      </c>
      <c r="E1588">
        <v>2</v>
      </c>
      <c r="F1588" t="s">
        <v>847</v>
      </c>
      <c r="G1588" t="s">
        <v>25</v>
      </c>
      <c r="H1588">
        <v>0.75</v>
      </c>
      <c r="I1588">
        <v>1.3945559999999999</v>
      </c>
      <c r="J1588" t="s">
        <v>26</v>
      </c>
      <c r="K1588">
        <v>0.5</v>
      </c>
      <c r="L1588">
        <v>1.4204000000000001</v>
      </c>
      <c r="M1588" t="s">
        <v>27</v>
      </c>
      <c r="N1588">
        <v>0.75</v>
      </c>
      <c r="O1588">
        <v>1.6342220000000001</v>
      </c>
      <c r="P1588" t="s">
        <v>28</v>
      </c>
      <c r="Q1588">
        <v>0.25</v>
      </c>
      <c r="R1588">
        <v>1.7749999999999999</v>
      </c>
    </row>
    <row r="1589" spans="1:18" hidden="1" x14ac:dyDescent="0.2">
      <c r="A1589">
        <v>5443</v>
      </c>
      <c r="B1589" t="s">
        <v>1929</v>
      </c>
      <c r="C1589" t="str">
        <f t="shared" si="24"/>
        <v>Phon</v>
      </c>
      <c r="D1589">
        <v>0</v>
      </c>
      <c r="E1589">
        <v>0</v>
      </c>
      <c r="F1589" t="s">
        <v>847</v>
      </c>
      <c r="G1589" t="s">
        <v>25</v>
      </c>
      <c r="H1589">
        <v>0.91669999999999996</v>
      </c>
      <c r="I1589">
        <v>1.815364</v>
      </c>
      <c r="J1589" t="s">
        <v>26</v>
      </c>
      <c r="K1589">
        <v>0.66669999999999996</v>
      </c>
      <c r="L1589">
        <v>1.7987500000000001</v>
      </c>
      <c r="M1589" t="s">
        <v>27</v>
      </c>
      <c r="N1589">
        <v>0.41670000000000001</v>
      </c>
      <c r="O1589">
        <v>1.8775999999999999</v>
      </c>
      <c r="P1589" t="s">
        <v>28</v>
      </c>
      <c r="Q1589">
        <v>0.66669999999999996</v>
      </c>
      <c r="R1589">
        <v>1.7938750000000001</v>
      </c>
    </row>
    <row r="1590" spans="1:18" hidden="1" x14ac:dyDescent="0.2">
      <c r="A1590">
        <v>5443</v>
      </c>
      <c r="B1590" t="s">
        <v>1930</v>
      </c>
      <c r="C1590" t="str">
        <f t="shared" si="24"/>
        <v>Phon</v>
      </c>
      <c r="D1590">
        <v>6</v>
      </c>
      <c r="E1590">
        <v>0</v>
      </c>
      <c r="F1590" t="s">
        <v>847</v>
      </c>
      <c r="G1590" t="s">
        <v>25</v>
      </c>
      <c r="H1590">
        <v>1</v>
      </c>
      <c r="I1590">
        <v>1.469417</v>
      </c>
      <c r="J1590" t="s">
        <v>26</v>
      </c>
      <c r="K1590">
        <v>0.83330000000000004</v>
      </c>
      <c r="L1590">
        <v>1.5248999999999999</v>
      </c>
      <c r="M1590" t="s">
        <v>27</v>
      </c>
      <c r="N1590">
        <v>0.58330000000000004</v>
      </c>
      <c r="O1590">
        <v>2.007714</v>
      </c>
      <c r="P1590" t="s">
        <v>28</v>
      </c>
      <c r="Q1590">
        <v>0.66669999999999996</v>
      </c>
      <c r="R1590">
        <v>2.0371250000000001</v>
      </c>
    </row>
    <row r="1591" spans="1:18" hidden="1" x14ac:dyDescent="0.2">
      <c r="A1591">
        <v>5443</v>
      </c>
      <c r="B1591" t="s">
        <v>1931</v>
      </c>
      <c r="C1591" t="str">
        <f t="shared" si="24"/>
        <v>Plaus</v>
      </c>
      <c r="D1591">
        <v>6</v>
      </c>
      <c r="E1591">
        <v>0</v>
      </c>
      <c r="F1591" t="s">
        <v>1862</v>
      </c>
      <c r="G1591" t="s">
        <v>32</v>
      </c>
      <c r="H1591">
        <v>1</v>
      </c>
      <c r="I1591">
        <v>1.9619</v>
      </c>
      <c r="J1591" t="s">
        <v>33</v>
      </c>
      <c r="K1591">
        <v>1</v>
      </c>
      <c r="L1591">
        <v>2.1715</v>
      </c>
      <c r="M1591" t="s">
        <v>34</v>
      </c>
      <c r="N1591">
        <v>0.7</v>
      </c>
      <c r="O1591">
        <v>2.0027140000000001</v>
      </c>
      <c r="P1591" t="s">
        <v>35</v>
      </c>
      <c r="Q1591">
        <v>0.4</v>
      </c>
      <c r="R1591">
        <v>2.1652499999999999</v>
      </c>
    </row>
    <row r="1592" spans="1:18" hidden="1" x14ac:dyDescent="0.2">
      <c r="A1592">
        <v>5443</v>
      </c>
      <c r="B1592" t="s">
        <v>1932</v>
      </c>
      <c r="C1592" t="str">
        <f t="shared" si="24"/>
        <v>Plaus</v>
      </c>
      <c r="D1592">
        <v>4</v>
      </c>
      <c r="E1592">
        <v>0</v>
      </c>
      <c r="F1592" t="s">
        <v>1862</v>
      </c>
      <c r="G1592" t="s">
        <v>32</v>
      </c>
      <c r="H1592">
        <v>0.8</v>
      </c>
      <c r="I1592">
        <v>1.6155710000000001</v>
      </c>
      <c r="J1592" t="s">
        <v>33</v>
      </c>
      <c r="K1592">
        <v>0.8</v>
      </c>
      <c r="L1592">
        <v>2.6815000000000002</v>
      </c>
      <c r="M1592" t="s">
        <v>34</v>
      </c>
      <c r="N1592">
        <v>0.6</v>
      </c>
      <c r="O1592">
        <v>2.4061669999999999</v>
      </c>
      <c r="P1592" t="s">
        <v>35</v>
      </c>
      <c r="Q1592">
        <v>0.6</v>
      </c>
      <c r="R1592">
        <v>2.3033329999999999</v>
      </c>
    </row>
    <row r="1593" spans="1:18" hidden="1" x14ac:dyDescent="0.2">
      <c r="A1593">
        <v>5443</v>
      </c>
      <c r="B1593" t="s">
        <v>1933</v>
      </c>
      <c r="C1593" t="str">
        <f t="shared" si="24"/>
        <v>Sem</v>
      </c>
      <c r="D1593">
        <v>0</v>
      </c>
      <c r="E1593">
        <v>0</v>
      </c>
      <c r="F1593" t="s">
        <v>1862</v>
      </c>
      <c r="G1593" t="s">
        <v>38</v>
      </c>
      <c r="H1593">
        <v>0.91669999999999996</v>
      </c>
      <c r="I1593">
        <v>1.494273</v>
      </c>
      <c r="J1593" t="s">
        <v>39</v>
      </c>
      <c r="K1593">
        <v>0.75</v>
      </c>
      <c r="L1593">
        <v>1.4475560000000001</v>
      </c>
      <c r="M1593" t="s">
        <v>40</v>
      </c>
      <c r="N1593">
        <v>0.83330000000000004</v>
      </c>
      <c r="O1593">
        <v>1.788</v>
      </c>
      <c r="P1593" t="s">
        <v>41</v>
      </c>
      <c r="Q1593">
        <v>0.83330000000000004</v>
      </c>
      <c r="R1593">
        <v>1.5927</v>
      </c>
    </row>
    <row r="1594" spans="1:18" hidden="1" x14ac:dyDescent="0.2">
      <c r="A1594">
        <v>5443</v>
      </c>
      <c r="B1594" t="s">
        <v>1934</v>
      </c>
      <c r="C1594" t="str">
        <f t="shared" si="24"/>
        <v>Sem</v>
      </c>
      <c r="D1594">
        <v>0</v>
      </c>
      <c r="E1594">
        <v>0</v>
      </c>
      <c r="F1594" t="s">
        <v>1862</v>
      </c>
      <c r="G1594" t="s">
        <v>38</v>
      </c>
      <c r="H1594">
        <v>1</v>
      </c>
      <c r="I1594">
        <v>1.1623330000000001</v>
      </c>
      <c r="J1594" t="s">
        <v>39</v>
      </c>
      <c r="K1594">
        <v>0.75</v>
      </c>
      <c r="L1594">
        <v>1.3473329999999999</v>
      </c>
      <c r="M1594" t="s">
        <v>40</v>
      </c>
      <c r="N1594">
        <v>0.83330000000000004</v>
      </c>
      <c r="O1594">
        <v>1.2935000000000001</v>
      </c>
      <c r="P1594" t="s">
        <v>41</v>
      </c>
      <c r="Q1594">
        <v>1</v>
      </c>
      <c r="R1594">
        <v>1.4553640000000001</v>
      </c>
    </row>
    <row r="1595" spans="1:18" x14ac:dyDescent="0.2">
      <c r="A1595">
        <v>5445</v>
      </c>
      <c r="B1595" t="s">
        <v>1935</v>
      </c>
      <c r="C1595" t="str">
        <f t="shared" si="24"/>
        <v>Gram</v>
      </c>
      <c r="D1595">
        <v>44</v>
      </c>
      <c r="E1595">
        <v>1</v>
      </c>
      <c r="F1595" t="s">
        <v>931</v>
      </c>
      <c r="G1595" t="s">
        <v>19</v>
      </c>
      <c r="H1595">
        <v>0.8</v>
      </c>
      <c r="I1595">
        <v>2.5077500000000001</v>
      </c>
      <c r="J1595" t="s">
        <v>20</v>
      </c>
      <c r="K1595">
        <v>0.5</v>
      </c>
      <c r="L1595">
        <v>3.1698</v>
      </c>
      <c r="M1595" t="s">
        <v>21</v>
      </c>
      <c r="N1595">
        <v>0.5</v>
      </c>
      <c r="O1595">
        <v>1.4545999999999999</v>
      </c>
      <c r="P1595" t="s">
        <v>22</v>
      </c>
      <c r="Q1595">
        <v>0.4</v>
      </c>
      <c r="R1595">
        <v>1.6185</v>
      </c>
    </row>
    <row r="1596" spans="1:18" x14ac:dyDescent="0.2">
      <c r="A1596">
        <v>5445</v>
      </c>
      <c r="B1596" t="s">
        <v>1936</v>
      </c>
      <c r="C1596" t="str">
        <f t="shared" si="24"/>
        <v>Gram</v>
      </c>
      <c r="D1596">
        <v>0</v>
      </c>
      <c r="E1596">
        <v>0</v>
      </c>
      <c r="F1596" t="s">
        <v>931</v>
      </c>
      <c r="G1596" t="s">
        <v>19</v>
      </c>
      <c r="H1596">
        <v>1</v>
      </c>
      <c r="I1596">
        <v>1.8573</v>
      </c>
      <c r="J1596" t="s">
        <v>20</v>
      </c>
      <c r="K1596">
        <v>0.5</v>
      </c>
      <c r="L1596">
        <v>2.7949999999999999</v>
      </c>
      <c r="M1596" t="s">
        <v>21</v>
      </c>
      <c r="N1596">
        <v>0.6</v>
      </c>
      <c r="O1596">
        <v>1.877667</v>
      </c>
      <c r="P1596" t="s">
        <v>22</v>
      </c>
      <c r="Q1596">
        <v>0.7</v>
      </c>
      <c r="R1596">
        <v>1.9059999999999999</v>
      </c>
    </row>
    <row r="1597" spans="1:18" hidden="1" x14ac:dyDescent="0.2">
      <c r="A1597">
        <v>5445</v>
      </c>
      <c r="B1597" t="s">
        <v>1937</v>
      </c>
      <c r="C1597" t="str">
        <f t="shared" si="24"/>
        <v>Phon</v>
      </c>
      <c r="D1597">
        <v>0</v>
      </c>
      <c r="E1597">
        <v>0</v>
      </c>
      <c r="F1597" t="s">
        <v>931</v>
      </c>
      <c r="G1597" t="s">
        <v>25</v>
      </c>
      <c r="H1597">
        <v>0.75</v>
      </c>
      <c r="I1597">
        <v>1.861</v>
      </c>
      <c r="J1597" t="s">
        <v>26</v>
      </c>
      <c r="K1597">
        <v>0.66669999999999996</v>
      </c>
      <c r="L1597">
        <v>1.17425</v>
      </c>
      <c r="M1597" t="s">
        <v>27</v>
      </c>
      <c r="N1597">
        <v>0.58330000000000004</v>
      </c>
      <c r="O1597">
        <v>1.275857</v>
      </c>
      <c r="P1597" t="s">
        <v>28</v>
      </c>
      <c r="Q1597">
        <v>0.5</v>
      </c>
      <c r="R1597">
        <v>1.117167</v>
      </c>
    </row>
    <row r="1598" spans="1:18" hidden="1" x14ac:dyDescent="0.2">
      <c r="A1598">
        <v>5445</v>
      </c>
      <c r="B1598" t="s">
        <v>1938</v>
      </c>
      <c r="C1598" t="str">
        <f t="shared" si="24"/>
        <v>Phon</v>
      </c>
      <c r="D1598">
        <v>0</v>
      </c>
      <c r="E1598">
        <v>0</v>
      </c>
      <c r="F1598" t="s">
        <v>931</v>
      </c>
      <c r="G1598" t="s">
        <v>25</v>
      </c>
      <c r="H1598">
        <v>1</v>
      </c>
      <c r="I1598">
        <v>1.0853330000000001</v>
      </c>
      <c r="J1598" t="s">
        <v>26</v>
      </c>
      <c r="K1598">
        <v>0.41670000000000001</v>
      </c>
      <c r="L1598">
        <v>1.1639999999999999</v>
      </c>
      <c r="M1598" t="s">
        <v>27</v>
      </c>
      <c r="N1598">
        <v>0.66669999999999996</v>
      </c>
      <c r="O1598">
        <v>1.0105</v>
      </c>
      <c r="P1598" t="s">
        <v>28</v>
      </c>
      <c r="Q1598">
        <v>0.41670000000000001</v>
      </c>
      <c r="R1598">
        <v>0.78939999999999999</v>
      </c>
    </row>
    <row r="1599" spans="1:18" hidden="1" x14ac:dyDescent="0.2">
      <c r="A1599">
        <v>5445</v>
      </c>
      <c r="B1599" t="s">
        <v>1939</v>
      </c>
      <c r="C1599" t="str">
        <f t="shared" si="24"/>
        <v>Plaus</v>
      </c>
      <c r="D1599">
        <v>0</v>
      </c>
      <c r="E1599">
        <v>0</v>
      </c>
      <c r="F1599" t="s">
        <v>1940</v>
      </c>
      <c r="G1599" t="s">
        <v>32</v>
      </c>
      <c r="H1599">
        <v>0.9</v>
      </c>
      <c r="I1599">
        <v>0.83533299999999999</v>
      </c>
      <c r="J1599" t="s">
        <v>33</v>
      </c>
      <c r="K1599">
        <v>0.8</v>
      </c>
      <c r="L1599">
        <v>2.2081249999999999</v>
      </c>
      <c r="M1599" t="s">
        <v>34</v>
      </c>
      <c r="N1599">
        <v>0.8</v>
      </c>
      <c r="O1599">
        <v>2.0362499999999999</v>
      </c>
      <c r="P1599" t="s">
        <v>35</v>
      </c>
      <c r="Q1599">
        <v>0.7</v>
      </c>
      <c r="R1599">
        <v>1.6967140000000001</v>
      </c>
    </row>
    <row r="1600" spans="1:18" hidden="1" x14ac:dyDescent="0.2">
      <c r="A1600">
        <v>5445</v>
      </c>
      <c r="B1600" t="s">
        <v>1941</v>
      </c>
      <c r="C1600" t="str">
        <f t="shared" si="24"/>
        <v>Plaus</v>
      </c>
      <c r="D1600">
        <v>23</v>
      </c>
      <c r="E1600">
        <v>0</v>
      </c>
      <c r="F1600" t="s">
        <v>1940</v>
      </c>
      <c r="G1600" t="s">
        <v>32</v>
      </c>
      <c r="H1600">
        <v>1</v>
      </c>
      <c r="I1600">
        <v>0.91469999999999996</v>
      </c>
      <c r="J1600" t="s">
        <v>33</v>
      </c>
      <c r="K1600">
        <v>0.9</v>
      </c>
      <c r="L1600">
        <v>2.1438890000000002</v>
      </c>
      <c r="M1600" t="s">
        <v>34</v>
      </c>
      <c r="N1600">
        <v>0.7</v>
      </c>
      <c r="O1600">
        <v>2.0150000000000001</v>
      </c>
      <c r="P1600" t="s">
        <v>35</v>
      </c>
      <c r="Q1600">
        <v>0.8</v>
      </c>
      <c r="R1600">
        <v>1.8378749999999999</v>
      </c>
    </row>
    <row r="1601" spans="1:18" hidden="1" x14ac:dyDescent="0.2">
      <c r="A1601">
        <v>5445</v>
      </c>
      <c r="B1601" t="s">
        <v>1942</v>
      </c>
      <c r="C1601" t="str">
        <f t="shared" si="24"/>
        <v>Sem</v>
      </c>
      <c r="D1601">
        <v>7</v>
      </c>
      <c r="E1601">
        <v>0</v>
      </c>
      <c r="F1601" t="s">
        <v>1940</v>
      </c>
      <c r="G1601" t="s">
        <v>38</v>
      </c>
      <c r="H1601">
        <v>0.91669999999999996</v>
      </c>
      <c r="I1601">
        <v>0.91936399999999996</v>
      </c>
      <c r="J1601" t="s">
        <v>39</v>
      </c>
      <c r="K1601">
        <v>0.83330000000000004</v>
      </c>
      <c r="L1601">
        <v>1.3801000000000001</v>
      </c>
      <c r="M1601" t="s">
        <v>40</v>
      </c>
      <c r="N1601">
        <v>0.75</v>
      </c>
      <c r="O1601">
        <v>1.608889</v>
      </c>
      <c r="P1601" t="s">
        <v>41</v>
      </c>
      <c r="Q1601">
        <v>0.66669999999999996</v>
      </c>
      <c r="R1601">
        <v>1.49125</v>
      </c>
    </row>
    <row r="1602" spans="1:18" hidden="1" x14ac:dyDescent="0.2">
      <c r="A1602">
        <v>5445</v>
      </c>
      <c r="B1602" t="s">
        <v>1943</v>
      </c>
      <c r="C1602" t="str">
        <f t="shared" si="24"/>
        <v>Sem</v>
      </c>
      <c r="D1602">
        <v>16</v>
      </c>
      <c r="E1602">
        <v>0</v>
      </c>
      <c r="F1602" t="s">
        <v>1940</v>
      </c>
      <c r="G1602" t="s">
        <v>38</v>
      </c>
      <c r="H1602">
        <v>0.91669999999999996</v>
      </c>
      <c r="I1602">
        <v>0.97245499999999996</v>
      </c>
      <c r="J1602" t="s">
        <v>39</v>
      </c>
      <c r="K1602">
        <v>0.91669999999999996</v>
      </c>
      <c r="L1602">
        <v>1.040727</v>
      </c>
      <c r="M1602" t="s">
        <v>40</v>
      </c>
      <c r="N1602">
        <v>0.41670000000000001</v>
      </c>
      <c r="O1602">
        <v>1.651</v>
      </c>
      <c r="P1602" t="s">
        <v>41</v>
      </c>
      <c r="Q1602">
        <v>0.83330000000000004</v>
      </c>
      <c r="R1602">
        <v>1.4560999999999999</v>
      </c>
    </row>
    <row r="1603" spans="1:18" x14ac:dyDescent="0.2">
      <c r="A1603">
        <v>5446</v>
      </c>
      <c r="B1603" t="s">
        <v>1944</v>
      </c>
      <c r="C1603" t="str">
        <f t="shared" si="24"/>
        <v>Gram</v>
      </c>
      <c r="D1603">
        <v>0</v>
      </c>
      <c r="E1603">
        <v>0</v>
      </c>
      <c r="F1603" t="s">
        <v>1945</v>
      </c>
      <c r="G1603" t="s">
        <v>19</v>
      </c>
      <c r="H1603">
        <v>1</v>
      </c>
      <c r="I1603">
        <v>1.7585999999999999</v>
      </c>
      <c r="J1603" t="s">
        <v>20</v>
      </c>
      <c r="K1603">
        <v>0.2</v>
      </c>
      <c r="L1603">
        <v>3.5539999999999998</v>
      </c>
      <c r="M1603" t="s">
        <v>21</v>
      </c>
      <c r="N1603">
        <v>0.9</v>
      </c>
      <c r="O1603">
        <v>1.9731110000000001</v>
      </c>
      <c r="P1603" t="s">
        <v>22</v>
      </c>
      <c r="Q1603">
        <v>0.4</v>
      </c>
      <c r="R1603">
        <v>2</v>
      </c>
    </row>
    <row r="1604" spans="1:18" x14ac:dyDescent="0.2">
      <c r="A1604">
        <v>5446</v>
      </c>
      <c r="B1604" t="s">
        <v>1946</v>
      </c>
      <c r="C1604" t="str">
        <f t="shared" ref="C1604:C1667" si="25">MID(B1604,SEARCH("task-",B1604)+5,SEARCH("_acq",B1604)-SEARCH("task-",B1604)-5)</f>
        <v>Gram</v>
      </c>
      <c r="D1604">
        <v>0</v>
      </c>
      <c r="E1604">
        <v>0</v>
      </c>
      <c r="F1604" t="s">
        <v>1945</v>
      </c>
      <c r="G1604" t="s">
        <v>19</v>
      </c>
      <c r="H1604">
        <v>1</v>
      </c>
      <c r="I1604">
        <v>1.7545999999999999</v>
      </c>
      <c r="J1604" t="s">
        <v>20</v>
      </c>
      <c r="K1604">
        <v>0.4</v>
      </c>
      <c r="L1604">
        <v>3.5790000000000002</v>
      </c>
      <c r="M1604" t="s">
        <v>21</v>
      </c>
      <c r="N1604">
        <v>0.6</v>
      </c>
      <c r="O1604">
        <v>1.6818329999999999</v>
      </c>
      <c r="P1604" t="s">
        <v>22</v>
      </c>
      <c r="Q1604">
        <v>1</v>
      </c>
      <c r="R1604">
        <v>2.1835</v>
      </c>
    </row>
    <row r="1605" spans="1:18" hidden="1" x14ac:dyDescent="0.2">
      <c r="A1605">
        <v>5446</v>
      </c>
      <c r="B1605" t="s">
        <v>1947</v>
      </c>
      <c r="C1605" t="str">
        <f t="shared" si="25"/>
        <v>Phon</v>
      </c>
      <c r="D1605">
        <v>0</v>
      </c>
      <c r="E1605">
        <v>0</v>
      </c>
      <c r="F1605" t="s">
        <v>1945</v>
      </c>
      <c r="G1605" t="s">
        <v>25</v>
      </c>
      <c r="H1605">
        <v>0.91669999999999996</v>
      </c>
      <c r="I1605">
        <v>1.4379090000000001</v>
      </c>
      <c r="J1605" t="s">
        <v>26</v>
      </c>
      <c r="K1605">
        <v>0.41670000000000001</v>
      </c>
      <c r="L1605">
        <v>1.4108000000000001</v>
      </c>
      <c r="M1605" t="s">
        <v>27</v>
      </c>
      <c r="N1605">
        <v>0.33329999999999999</v>
      </c>
      <c r="O1605">
        <v>1.3240000000000001</v>
      </c>
      <c r="P1605" t="s">
        <v>28</v>
      </c>
      <c r="Q1605">
        <v>0.58330000000000004</v>
      </c>
      <c r="R1605">
        <v>1.686286</v>
      </c>
    </row>
    <row r="1606" spans="1:18" hidden="1" x14ac:dyDescent="0.2">
      <c r="A1606">
        <v>5446</v>
      </c>
      <c r="B1606" t="s">
        <v>1948</v>
      </c>
      <c r="C1606" t="str">
        <f t="shared" si="25"/>
        <v>Phon</v>
      </c>
      <c r="D1606">
        <v>0</v>
      </c>
      <c r="E1606">
        <v>0</v>
      </c>
      <c r="F1606" t="s">
        <v>1945</v>
      </c>
      <c r="G1606" t="s">
        <v>25</v>
      </c>
      <c r="H1606">
        <v>0.91669999999999996</v>
      </c>
      <c r="I1606">
        <v>1.7498180000000001</v>
      </c>
      <c r="J1606" t="s">
        <v>26</v>
      </c>
      <c r="K1606">
        <v>0.58330000000000004</v>
      </c>
      <c r="L1606">
        <v>1.378571</v>
      </c>
      <c r="M1606" t="s">
        <v>27</v>
      </c>
      <c r="N1606">
        <v>0.83330000000000004</v>
      </c>
      <c r="O1606">
        <v>1.4537</v>
      </c>
      <c r="P1606" t="s">
        <v>28</v>
      </c>
      <c r="Q1606">
        <v>0.75</v>
      </c>
      <c r="R1606">
        <v>1.715333</v>
      </c>
    </row>
    <row r="1607" spans="1:18" hidden="1" x14ac:dyDescent="0.2">
      <c r="A1607">
        <v>5446</v>
      </c>
      <c r="B1607" t="s">
        <v>1949</v>
      </c>
      <c r="C1607" t="str">
        <f t="shared" si="25"/>
        <v>Plaus</v>
      </c>
      <c r="D1607">
        <v>0</v>
      </c>
      <c r="E1607">
        <v>0</v>
      </c>
      <c r="F1607" t="s">
        <v>1950</v>
      </c>
      <c r="G1607" t="s">
        <v>32</v>
      </c>
      <c r="H1607">
        <v>1</v>
      </c>
      <c r="I1607">
        <v>1.1332</v>
      </c>
      <c r="J1607" t="s">
        <v>33</v>
      </c>
      <c r="K1607">
        <v>0.8</v>
      </c>
      <c r="L1607">
        <v>1.782375</v>
      </c>
      <c r="M1607" t="s">
        <v>34</v>
      </c>
      <c r="N1607">
        <v>0.9</v>
      </c>
      <c r="O1607">
        <v>1.728667</v>
      </c>
      <c r="P1607" t="s">
        <v>35</v>
      </c>
      <c r="Q1607">
        <v>0.7</v>
      </c>
      <c r="R1607">
        <v>1.4494290000000001</v>
      </c>
    </row>
    <row r="1608" spans="1:18" hidden="1" x14ac:dyDescent="0.2">
      <c r="A1608">
        <v>5446</v>
      </c>
      <c r="B1608" t="s">
        <v>1951</v>
      </c>
      <c r="C1608" t="str">
        <f t="shared" si="25"/>
        <v>Plaus</v>
      </c>
      <c r="D1608">
        <v>0</v>
      </c>
      <c r="E1608">
        <v>0</v>
      </c>
      <c r="F1608" t="s">
        <v>1950</v>
      </c>
      <c r="G1608" t="s">
        <v>32</v>
      </c>
      <c r="H1608">
        <v>1</v>
      </c>
      <c r="I1608">
        <v>1.6411</v>
      </c>
      <c r="J1608" t="s">
        <v>33</v>
      </c>
      <c r="K1608">
        <v>0.9</v>
      </c>
      <c r="L1608">
        <v>1.7547779999999999</v>
      </c>
      <c r="M1608" t="s">
        <v>34</v>
      </c>
      <c r="N1608">
        <v>0.9</v>
      </c>
      <c r="O1608">
        <v>1.7084440000000001</v>
      </c>
      <c r="P1608" t="s">
        <v>35</v>
      </c>
      <c r="Q1608">
        <v>0.8</v>
      </c>
      <c r="R1608">
        <v>1.626857</v>
      </c>
    </row>
    <row r="1609" spans="1:18" hidden="1" x14ac:dyDescent="0.2">
      <c r="A1609">
        <v>5446</v>
      </c>
      <c r="B1609" t="s">
        <v>1952</v>
      </c>
      <c r="C1609" t="str">
        <f t="shared" si="25"/>
        <v>Sem</v>
      </c>
      <c r="D1609">
        <v>0</v>
      </c>
      <c r="E1609">
        <v>0</v>
      </c>
      <c r="F1609" t="s">
        <v>1950</v>
      </c>
      <c r="G1609" t="s">
        <v>38</v>
      </c>
      <c r="H1609">
        <v>1</v>
      </c>
      <c r="I1609">
        <v>1.5461670000000001</v>
      </c>
      <c r="J1609" t="s">
        <v>39</v>
      </c>
      <c r="K1609">
        <v>0.83330000000000004</v>
      </c>
      <c r="L1609">
        <v>1.2542</v>
      </c>
      <c r="M1609" t="s">
        <v>40</v>
      </c>
      <c r="N1609">
        <v>0.91669999999999996</v>
      </c>
      <c r="O1609">
        <v>1.2830999999999999</v>
      </c>
      <c r="P1609" t="s">
        <v>41</v>
      </c>
      <c r="Q1609">
        <v>0.83330000000000004</v>
      </c>
      <c r="R1609">
        <v>1.5084</v>
      </c>
    </row>
    <row r="1610" spans="1:18" hidden="1" x14ac:dyDescent="0.2">
      <c r="A1610">
        <v>5446</v>
      </c>
      <c r="B1610" t="s">
        <v>1953</v>
      </c>
      <c r="C1610" t="str">
        <f t="shared" si="25"/>
        <v>Sem</v>
      </c>
      <c r="D1610">
        <v>0</v>
      </c>
      <c r="E1610">
        <v>0</v>
      </c>
      <c r="F1610" t="s">
        <v>1950</v>
      </c>
      <c r="G1610" t="s">
        <v>38</v>
      </c>
      <c r="H1610">
        <v>1</v>
      </c>
      <c r="I1610">
        <v>1.329545</v>
      </c>
      <c r="J1610" t="s">
        <v>39</v>
      </c>
      <c r="K1610">
        <v>0.91669999999999996</v>
      </c>
      <c r="L1610">
        <v>0.97263599999999995</v>
      </c>
      <c r="M1610" t="s">
        <v>40</v>
      </c>
      <c r="N1610">
        <v>0.66669999999999996</v>
      </c>
      <c r="O1610">
        <v>1.071625</v>
      </c>
      <c r="P1610" t="s">
        <v>41</v>
      </c>
      <c r="Q1610">
        <v>1</v>
      </c>
      <c r="R1610">
        <v>1.2235</v>
      </c>
    </row>
    <row r="1611" spans="1:18" x14ac:dyDescent="0.2">
      <c r="A1611">
        <v>5447</v>
      </c>
      <c r="B1611" t="s">
        <v>1954</v>
      </c>
      <c r="C1611" t="str">
        <f t="shared" si="25"/>
        <v>Gram</v>
      </c>
      <c r="D1611">
        <v>0</v>
      </c>
      <c r="E1611">
        <v>0</v>
      </c>
      <c r="F1611" t="s">
        <v>1955</v>
      </c>
      <c r="G1611" t="s">
        <v>19</v>
      </c>
      <c r="H1611">
        <v>1</v>
      </c>
      <c r="I1611">
        <v>1.2375</v>
      </c>
      <c r="J1611" t="s">
        <v>20</v>
      </c>
      <c r="K1611">
        <v>0.8</v>
      </c>
      <c r="L1611">
        <v>3.2153749999999999</v>
      </c>
      <c r="M1611" t="s">
        <v>21</v>
      </c>
      <c r="N1611">
        <v>0.7</v>
      </c>
      <c r="O1611">
        <v>3.0352860000000002</v>
      </c>
      <c r="P1611" t="s">
        <v>22</v>
      </c>
      <c r="Q1611">
        <v>1</v>
      </c>
      <c r="R1611">
        <v>2.4971000000000001</v>
      </c>
    </row>
    <row r="1612" spans="1:18" x14ac:dyDescent="0.2">
      <c r="A1612">
        <v>5447</v>
      </c>
      <c r="B1612" t="s">
        <v>1956</v>
      </c>
      <c r="C1612" t="str">
        <f t="shared" si="25"/>
        <v>Gram</v>
      </c>
      <c r="D1612">
        <v>2</v>
      </c>
      <c r="E1612">
        <v>0</v>
      </c>
      <c r="F1612" t="s">
        <v>1955</v>
      </c>
      <c r="G1612" t="s">
        <v>19</v>
      </c>
      <c r="H1612">
        <v>0.9</v>
      </c>
      <c r="I1612">
        <v>1.589</v>
      </c>
      <c r="J1612" t="s">
        <v>20</v>
      </c>
      <c r="K1612">
        <v>0.6</v>
      </c>
      <c r="L1612">
        <v>4.2756670000000003</v>
      </c>
      <c r="M1612" t="s">
        <v>21</v>
      </c>
      <c r="N1612">
        <v>1</v>
      </c>
      <c r="O1612">
        <v>3.0762</v>
      </c>
      <c r="P1612" t="s">
        <v>22</v>
      </c>
      <c r="Q1612">
        <v>0.8</v>
      </c>
      <c r="R1612">
        <v>2.292125</v>
      </c>
    </row>
    <row r="1613" spans="1:18" hidden="1" x14ac:dyDescent="0.2">
      <c r="A1613">
        <v>5447</v>
      </c>
      <c r="B1613" t="s">
        <v>1957</v>
      </c>
      <c r="C1613" t="str">
        <f t="shared" si="25"/>
        <v>Phon</v>
      </c>
      <c r="D1613">
        <v>0</v>
      </c>
      <c r="E1613">
        <v>0</v>
      </c>
      <c r="F1613" t="s">
        <v>1955</v>
      </c>
      <c r="G1613" t="s">
        <v>25</v>
      </c>
      <c r="H1613">
        <v>0.91669999999999996</v>
      </c>
      <c r="I1613">
        <v>1.439273</v>
      </c>
      <c r="J1613" t="s">
        <v>26</v>
      </c>
      <c r="K1613">
        <v>0.58330000000000004</v>
      </c>
      <c r="L1613">
        <v>1.6851430000000001</v>
      </c>
      <c r="M1613" t="s">
        <v>27</v>
      </c>
      <c r="N1613">
        <v>1</v>
      </c>
      <c r="O1613">
        <v>1.5325</v>
      </c>
      <c r="P1613" t="s">
        <v>28</v>
      </c>
      <c r="Q1613">
        <v>0.41670000000000001</v>
      </c>
      <c r="R1613">
        <v>1.7549999999999999</v>
      </c>
    </row>
    <row r="1614" spans="1:18" hidden="1" x14ac:dyDescent="0.2">
      <c r="A1614">
        <v>5447</v>
      </c>
      <c r="B1614" t="s">
        <v>1958</v>
      </c>
      <c r="C1614" t="str">
        <f t="shared" si="25"/>
        <v>Phon</v>
      </c>
      <c r="D1614">
        <v>5</v>
      </c>
      <c r="E1614">
        <v>0</v>
      </c>
      <c r="F1614" t="s">
        <v>1955</v>
      </c>
      <c r="G1614" t="s">
        <v>25</v>
      </c>
      <c r="H1614">
        <v>0.83330000000000004</v>
      </c>
      <c r="I1614">
        <v>1.3578889999999999</v>
      </c>
      <c r="J1614" t="s">
        <v>26</v>
      </c>
      <c r="K1614">
        <v>0.41670000000000001</v>
      </c>
      <c r="L1614">
        <v>2.5419999999999998</v>
      </c>
      <c r="M1614" t="s">
        <v>27</v>
      </c>
      <c r="N1614">
        <v>0.41670000000000001</v>
      </c>
      <c r="O1614">
        <v>2.0097999999999998</v>
      </c>
      <c r="P1614" t="s">
        <v>28</v>
      </c>
      <c r="Q1614">
        <v>0.5</v>
      </c>
      <c r="R1614">
        <v>1.4784999999999999</v>
      </c>
    </row>
    <row r="1615" spans="1:18" hidden="1" x14ac:dyDescent="0.2">
      <c r="A1615">
        <v>5447</v>
      </c>
      <c r="B1615" t="s">
        <v>1959</v>
      </c>
      <c r="C1615" t="str">
        <f t="shared" si="25"/>
        <v>Plaus</v>
      </c>
      <c r="D1615">
        <v>0</v>
      </c>
      <c r="E1615">
        <v>0</v>
      </c>
      <c r="F1615" t="s">
        <v>1960</v>
      </c>
      <c r="G1615" t="s">
        <v>32</v>
      </c>
      <c r="H1615">
        <v>1</v>
      </c>
      <c r="I1615">
        <v>1.5143</v>
      </c>
      <c r="J1615" t="s">
        <v>33</v>
      </c>
      <c r="K1615">
        <v>0.8</v>
      </c>
      <c r="L1615">
        <v>2.8068749999999998</v>
      </c>
      <c r="M1615" t="s">
        <v>34</v>
      </c>
      <c r="N1615">
        <v>0.8</v>
      </c>
      <c r="O1615">
        <v>2.028375</v>
      </c>
      <c r="P1615" t="s">
        <v>35</v>
      </c>
      <c r="Q1615">
        <v>0.6</v>
      </c>
      <c r="R1615">
        <v>2.278667</v>
      </c>
    </row>
    <row r="1616" spans="1:18" hidden="1" x14ac:dyDescent="0.2">
      <c r="A1616">
        <v>5447</v>
      </c>
      <c r="B1616" t="s">
        <v>1961</v>
      </c>
      <c r="C1616" t="str">
        <f t="shared" si="25"/>
        <v>Plaus</v>
      </c>
      <c r="D1616">
        <v>2</v>
      </c>
      <c r="E1616">
        <v>0</v>
      </c>
      <c r="F1616" t="s">
        <v>1960</v>
      </c>
      <c r="G1616" t="s">
        <v>32</v>
      </c>
      <c r="H1616">
        <v>1</v>
      </c>
      <c r="I1616">
        <v>1.175111</v>
      </c>
      <c r="J1616" t="s">
        <v>33</v>
      </c>
      <c r="K1616">
        <v>0.9</v>
      </c>
      <c r="L1616">
        <v>2.1904439999999998</v>
      </c>
      <c r="M1616" t="s">
        <v>34</v>
      </c>
      <c r="N1616">
        <v>0.7</v>
      </c>
      <c r="O1616">
        <v>2.4242859999999999</v>
      </c>
      <c r="P1616" t="s">
        <v>35</v>
      </c>
      <c r="Q1616">
        <v>0.8</v>
      </c>
      <c r="R1616">
        <v>2.034875</v>
      </c>
    </row>
    <row r="1617" spans="1:18" hidden="1" x14ac:dyDescent="0.2">
      <c r="A1617">
        <v>5447</v>
      </c>
      <c r="B1617" t="s">
        <v>1962</v>
      </c>
      <c r="C1617" t="str">
        <f t="shared" si="25"/>
        <v>Plaus</v>
      </c>
      <c r="D1617">
        <v>13</v>
      </c>
      <c r="E1617">
        <v>0</v>
      </c>
      <c r="F1617" t="s">
        <v>1960</v>
      </c>
      <c r="G1617" t="s">
        <v>32</v>
      </c>
      <c r="H1617">
        <v>0.8</v>
      </c>
      <c r="I1617">
        <v>1.587</v>
      </c>
      <c r="J1617" t="s">
        <v>33</v>
      </c>
      <c r="K1617">
        <v>0.9</v>
      </c>
      <c r="L1617">
        <v>2.5354999999999999</v>
      </c>
      <c r="M1617" t="s">
        <v>34</v>
      </c>
      <c r="N1617">
        <v>0.4</v>
      </c>
      <c r="O1617">
        <v>2.3897499999999998</v>
      </c>
      <c r="P1617" t="s">
        <v>35</v>
      </c>
      <c r="Q1617">
        <v>0.7</v>
      </c>
      <c r="R1617">
        <v>2.2802859999999998</v>
      </c>
    </row>
    <row r="1618" spans="1:18" hidden="1" x14ac:dyDescent="0.2">
      <c r="A1618">
        <v>5447</v>
      </c>
      <c r="B1618" t="s">
        <v>1963</v>
      </c>
      <c r="C1618" t="str">
        <f t="shared" si="25"/>
        <v>Sem</v>
      </c>
      <c r="D1618">
        <v>0</v>
      </c>
      <c r="E1618">
        <v>0</v>
      </c>
      <c r="F1618" t="s">
        <v>1960</v>
      </c>
      <c r="G1618" t="s">
        <v>38</v>
      </c>
      <c r="H1618">
        <v>1</v>
      </c>
      <c r="I1618">
        <v>1.127167</v>
      </c>
      <c r="J1618" t="s">
        <v>39</v>
      </c>
      <c r="K1618">
        <v>0.83330000000000004</v>
      </c>
      <c r="L1618">
        <v>1.1785000000000001</v>
      </c>
      <c r="M1618" t="s">
        <v>40</v>
      </c>
      <c r="N1618">
        <v>0.83330000000000004</v>
      </c>
      <c r="O1618">
        <v>1.5821000000000001</v>
      </c>
      <c r="P1618" t="s">
        <v>41</v>
      </c>
      <c r="Q1618">
        <v>1</v>
      </c>
      <c r="R1618">
        <v>1.50525</v>
      </c>
    </row>
    <row r="1619" spans="1:18" hidden="1" x14ac:dyDescent="0.2">
      <c r="A1619">
        <v>5447</v>
      </c>
      <c r="B1619" t="s">
        <v>1964</v>
      </c>
      <c r="C1619" t="str">
        <f t="shared" si="25"/>
        <v>Sem</v>
      </c>
      <c r="D1619">
        <v>0</v>
      </c>
      <c r="E1619">
        <v>0</v>
      </c>
      <c r="F1619" t="s">
        <v>1960</v>
      </c>
      <c r="G1619" t="s">
        <v>38</v>
      </c>
      <c r="H1619">
        <v>1</v>
      </c>
      <c r="I1619">
        <v>0.878417</v>
      </c>
      <c r="J1619" t="s">
        <v>39</v>
      </c>
      <c r="K1619">
        <v>0.83330000000000004</v>
      </c>
      <c r="L1619">
        <v>1.2431110000000001</v>
      </c>
      <c r="M1619" t="s">
        <v>40</v>
      </c>
      <c r="N1619">
        <v>0.75</v>
      </c>
      <c r="O1619">
        <v>1.373556</v>
      </c>
      <c r="P1619" t="s">
        <v>41</v>
      </c>
      <c r="Q1619">
        <v>1</v>
      </c>
      <c r="R1619">
        <v>1.601</v>
      </c>
    </row>
    <row r="1620" spans="1:18" x14ac:dyDescent="0.2">
      <c r="A1620">
        <v>5448</v>
      </c>
      <c r="B1620" t="s">
        <v>1965</v>
      </c>
      <c r="C1620" t="str">
        <f t="shared" si="25"/>
        <v>Gram</v>
      </c>
      <c r="D1620">
        <v>0</v>
      </c>
      <c r="E1620">
        <v>0</v>
      </c>
      <c r="F1620" t="s">
        <v>1966</v>
      </c>
      <c r="G1620" t="s">
        <v>19</v>
      </c>
      <c r="H1620">
        <v>0.9</v>
      </c>
      <c r="I1620">
        <v>1.226556</v>
      </c>
      <c r="J1620" t="s">
        <v>20</v>
      </c>
      <c r="K1620">
        <v>0.8</v>
      </c>
      <c r="L1620">
        <v>3.9401250000000001</v>
      </c>
      <c r="M1620" t="s">
        <v>21</v>
      </c>
      <c r="N1620">
        <v>0.8</v>
      </c>
      <c r="O1620">
        <v>2.2585000000000002</v>
      </c>
      <c r="P1620" t="s">
        <v>22</v>
      </c>
      <c r="Q1620">
        <v>0.7</v>
      </c>
      <c r="R1620">
        <v>2.4948570000000001</v>
      </c>
    </row>
    <row r="1621" spans="1:18" x14ac:dyDescent="0.2">
      <c r="A1621">
        <v>5448</v>
      </c>
      <c r="B1621" t="s">
        <v>1967</v>
      </c>
      <c r="C1621" t="str">
        <f t="shared" si="25"/>
        <v>Gram</v>
      </c>
      <c r="D1621">
        <v>4</v>
      </c>
      <c r="E1621">
        <v>0</v>
      </c>
      <c r="F1621" t="s">
        <v>1966</v>
      </c>
      <c r="G1621" t="s">
        <v>19</v>
      </c>
      <c r="H1621">
        <v>0.9</v>
      </c>
      <c r="I1621">
        <v>1.239444</v>
      </c>
      <c r="J1621" t="s">
        <v>20</v>
      </c>
      <c r="K1621">
        <v>0.6</v>
      </c>
      <c r="L1621">
        <v>3.4456669999999998</v>
      </c>
      <c r="M1621" t="s">
        <v>21</v>
      </c>
      <c r="N1621">
        <v>0.8</v>
      </c>
      <c r="O1621">
        <v>2.3140000000000001</v>
      </c>
      <c r="P1621" t="s">
        <v>22</v>
      </c>
      <c r="Q1621">
        <v>0.7</v>
      </c>
      <c r="R1621">
        <v>2.8888569999999998</v>
      </c>
    </row>
    <row r="1622" spans="1:18" hidden="1" x14ac:dyDescent="0.2">
      <c r="A1622">
        <v>5448</v>
      </c>
      <c r="B1622" t="s">
        <v>1968</v>
      </c>
      <c r="C1622" t="str">
        <f t="shared" si="25"/>
        <v>Phon</v>
      </c>
      <c r="D1622">
        <v>2</v>
      </c>
      <c r="E1622">
        <v>0</v>
      </c>
      <c r="F1622" t="s">
        <v>1966</v>
      </c>
      <c r="G1622" t="s">
        <v>25</v>
      </c>
      <c r="H1622">
        <v>1</v>
      </c>
      <c r="I1622">
        <v>1.044333</v>
      </c>
      <c r="J1622" t="s">
        <v>26</v>
      </c>
      <c r="K1622">
        <v>0.83330000000000004</v>
      </c>
      <c r="L1622">
        <v>1.2228889999999999</v>
      </c>
      <c r="M1622" t="s">
        <v>27</v>
      </c>
      <c r="N1622">
        <v>1</v>
      </c>
      <c r="O1622">
        <v>1.357667</v>
      </c>
      <c r="P1622" t="s">
        <v>28</v>
      </c>
      <c r="Q1622">
        <v>1</v>
      </c>
      <c r="R1622">
        <v>1.314667</v>
      </c>
    </row>
    <row r="1623" spans="1:18" hidden="1" x14ac:dyDescent="0.2">
      <c r="A1623">
        <v>5448</v>
      </c>
      <c r="B1623" t="s">
        <v>1969</v>
      </c>
      <c r="C1623" t="str">
        <f t="shared" si="25"/>
        <v>Phon</v>
      </c>
      <c r="D1623">
        <v>2</v>
      </c>
      <c r="E1623">
        <v>0</v>
      </c>
      <c r="F1623" t="s">
        <v>1966</v>
      </c>
      <c r="G1623" t="s">
        <v>25</v>
      </c>
      <c r="H1623">
        <v>0.91669999999999996</v>
      </c>
      <c r="I1623">
        <v>0.79590000000000005</v>
      </c>
      <c r="J1623" t="s">
        <v>26</v>
      </c>
      <c r="K1623">
        <v>0.66669999999999996</v>
      </c>
      <c r="L1623">
        <v>1.3314999999999999</v>
      </c>
      <c r="M1623" t="s">
        <v>27</v>
      </c>
      <c r="N1623">
        <v>0.83330000000000004</v>
      </c>
      <c r="O1623">
        <v>1.1759999999999999</v>
      </c>
      <c r="P1623" t="s">
        <v>28</v>
      </c>
      <c r="Q1623">
        <v>0.66669999999999996</v>
      </c>
      <c r="R1623">
        <v>1.2655000000000001</v>
      </c>
    </row>
    <row r="1624" spans="1:18" hidden="1" x14ac:dyDescent="0.2">
      <c r="A1624">
        <v>5448</v>
      </c>
      <c r="B1624" t="s">
        <v>1970</v>
      </c>
      <c r="C1624" t="str">
        <f t="shared" si="25"/>
        <v>Plaus</v>
      </c>
      <c r="D1624">
        <v>16</v>
      </c>
      <c r="E1624">
        <v>0</v>
      </c>
      <c r="F1624" t="s">
        <v>554</v>
      </c>
      <c r="G1624" t="s">
        <v>32</v>
      </c>
      <c r="H1624">
        <v>1</v>
      </c>
      <c r="I1624">
        <v>1.5165</v>
      </c>
      <c r="J1624" t="s">
        <v>33</v>
      </c>
      <c r="K1624">
        <v>0.7</v>
      </c>
      <c r="L1624">
        <v>2.3207140000000002</v>
      </c>
      <c r="M1624" t="s">
        <v>34</v>
      </c>
      <c r="N1624">
        <v>0.9</v>
      </c>
      <c r="O1624">
        <v>2.0670000000000002</v>
      </c>
      <c r="P1624" t="s">
        <v>35</v>
      </c>
      <c r="Q1624">
        <v>0.7</v>
      </c>
      <c r="R1624">
        <v>2.3395709999999998</v>
      </c>
    </row>
    <row r="1625" spans="1:18" hidden="1" x14ac:dyDescent="0.2">
      <c r="A1625">
        <v>5448</v>
      </c>
      <c r="B1625" t="s">
        <v>1971</v>
      </c>
      <c r="C1625" t="str">
        <f t="shared" si="25"/>
        <v>Plaus</v>
      </c>
      <c r="D1625">
        <v>0</v>
      </c>
      <c r="E1625">
        <v>0</v>
      </c>
      <c r="F1625" t="s">
        <v>554</v>
      </c>
      <c r="G1625" t="s">
        <v>32</v>
      </c>
      <c r="H1625">
        <v>1</v>
      </c>
      <c r="I1625">
        <v>1.6329</v>
      </c>
      <c r="J1625" t="s">
        <v>33</v>
      </c>
      <c r="K1625">
        <v>0.8</v>
      </c>
      <c r="L1625">
        <v>2.582875</v>
      </c>
      <c r="M1625" t="s">
        <v>34</v>
      </c>
      <c r="N1625">
        <v>0.8</v>
      </c>
      <c r="O1625">
        <v>2.1472500000000001</v>
      </c>
      <c r="P1625" t="s">
        <v>35</v>
      </c>
      <c r="Q1625">
        <v>0.8</v>
      </c>
      <c r="R1625">
        <v>2.6041249999999998</v>
      </c>
    </row>
    <row r="1626" spans="1:18" hidden="1" x14ac:dyDescent="0.2">
      <c r="A1626">
        <v>5448</v>
      </c>
      <c r="B1626" t="s">
        <v>1972</v>
      </c>
      <c r="C1626" t="str">
        <f t="shared" si="25"/>
        <v>Sem</v>
      </c>
      <c r="D1626">
        <v>0</v>
      </c>
      <c r="E1626">
        <v>0</v>
      </c>
      <c r="F1626" t="s">
        <v>554</v>
      </c>
      <c r="G1626" t="s">
        <v>38</v>
      </c>
      <c r="H1626">
        <v>0.91669999999999996</v>
      </c>
      <c r="I1626">
        <v>1.694455</v>
      </c>
      <c r="J1626" t="s">
        <v>39</v>
      </c>
      <c r="K1626">
        <v>1</v>
      </c>
      <c r="L1626">
        <v>1.4444170000000001</v>
      </c>
      <c r="M1626" t="s">
        <v>40</v>
      </c>
      <c r="N1626">
        <v>0.83330000000000004</v>
      </c>
      <c r="O1626">
        <v>1.3655999999999999</v>
      </c>
      <c r="P1626" t="s">
        <v>41</v>
      </c>
      <c r="Q1626">
        <v>0.75</v>
      </c>
      <c r="R1626">
        <v>1.326111</v>
      </c>
    </row>
    <row r="1627" spans="1:18" hidden="1" x14ac:dyDescent="0.2">
      <c r="A1627">
        <v>5448</v>
      </c>
      <c r="B1627" t="s">
        <v>1973</v>
      </c>
      <c r="C1627" t="str">
        <f t="shared" si="25"/>
        <v>Sem</v>
      </c>
      <c r="D1627">
        <v>0</v>
      </c>
      <c r="E1627">
        <v>0</v>
      </c>
      <c r="F1627" t="s">
        <v>554</v>
      </c>
      <c r="G1627" t="s">
        <v>38</v>
      </c>
      <c r="H1627">
        <v>1</v>
      </c>
      <c r="I1627">
        <v>1.222</v>
      </c>
      <c r="J1627" t="s">
        <v>39</v>
      </c>
      <c r="K1627">
        <v>0.75</v>
      </c>
      <c r="L1627">
        <v>1.189111</v>
      </c>
      <c r="M1627" t="s">
        <v>40</v>
      </c>
      <c r="N1627">
        <v>0.83330000000000004</v>
      </c>
      <c r="O1627">
        <v>1.2326999999999999</v>
      </c>
      <c r="P1627" t="s">
        <v>41</v>
      </c>
      <c r="Q1627">
        <v>0.75</v>
      </c>
      <c r="R1627">
        <v>1.490111</v>
      </c>
    </row>
    <row r="1628" spans="1:18" x14ac:dyDescent="0.2">
      <c r="A1628">
        <v>5452</v>
      </c>
      <c r="B1628" t="s">
        <v>1974</v>
      </c>
      <c r="C1628" t="str">
        <f t="shared" si="25"/>
        <v>Gram</v>
      </c>
      <c r="D1628">
        <v>1</v>
      </c>
      <c r="E1628">
        <v>0</v>
      </c>
      <c r="F1628" t="s">
        <v>1573</v>
      </c>
      <c r="G1628" t="s">
        <v>19</v>
      </c>
      <c r="H1628">
        <v>1</v>
      </c>
      <c r="I1628">
        <v>0.96809999999999996</v>
      </c>
      <c r="J1628" t="s">
        <v>20</v>
      </c>
      <c r="K1628">
        <v>1</v>
      </c>
      <c r="L1628">
        <v>3.2997999999999998</v>
      </c>
      <c r="M1628" t="s">
        <v>21</v>
      </c>
      <c r="N1628">
        <v>0.8</v>
      </c>
      <c r="O1628">
        <v>2.0735000000000001</v>
      </c>
      <c r="P1628" t="s">
        <v>22</v>
      </c>
      <c r="Q1628">
        <v>1</v>
      </c>
      <c r="R1628">
        <v>1.9477</v>
      </c>
    </row>
    <row r="1629" spans="1:18" x14ac:dyDescent="0.2">
      <c r="A1629">
        <v>5452</v>
      </c>
      <c r="B1629" t="s">
        <v>1975</v>
      </c>
      <c r="C1629" t="str">
        <f t="shared" si="25"/>
        <v>Gram</v>
      </c>
      <c r="D1629">
        <v>6</v>
      </c>
      <c r="E1629">
        <v>0</v>
      </c>
      <c r="F1629" t="s">
        <v>1573</v>
      </c>
      <c r="G1629" t="s">
        <v>19</v>
      </c>
      <c r="H1629">
        <v>1</v>
      </c>
      <c r="I1629">
        <v>1.0518000000000001</v>
      </c>
      <c r="J1629" t="s">
        <v>20</v>
      </c>
      <c r="K1629">
        <v>0.7</v>
      </c>
      <c r="L1629">
        <v>3.391</v>
      </c>
      <c r="M1629" t="s">
        <v>21</v>
      </c>
      <c r="N1629">
        <v>1</v>
      </c>
      <c r="O1629">
        <v>1.6822999999999999</v>
      </c>
      <c r="P1629" t="s">
        <v>22</v>
      </c>
      <c r="Q1629">
        <v>1</v>
      </c>
      <c r="R1629">
        <v>1.9702</v>
      </c>
    </row>
    <row r="1630" spans="1:18" hidden="1" x14ac:dyDescent="0.2">
      <c r="A1630">
        <v>5452</v>
      </c>
      <c r="B1630" t="s">
        <v>1976</v>
      </c>
      <c r="C1630" t="str">
        <f t="shared" si="25"/>
        <v>Phon</v>
      </c>
      <c r="D1630">
        <v>0</v>
      </c>
      <c r="E1630">
        <v>0</v>
      </c>
      <c r="F1630" t="s">
        <v>1573</v>
      </c>
      <c r="G1630" t="s">
        <v>25</v>
      </c>
      <c r="H1630">
        <v>0.91669999999999996</v>
      </c>
      <c r="I1630">
        <v>1.1157269999999999</v>
      </c>
      <c r="J1630" t="s">
        <v>26</v>
      </c>
      <c r="K1630">
        <v>0.58330000000000004</v>
      </c>
      <c r="L1630">
        <v>1.089143</v>
      </c>
      <c r="M1630" t="s">
        <v>27</v>
      </c>
      <c r="N1630">
        <v>0.91669999999999996</v>
      </c>
      <c r="O1630">
        <v>1.3026359999999999</v>
      </c>
      <c r="P1630" t="s">
        <v>28</v>
      </c>
      <c r="Q1630">
        <v>1</v>
      </c>
      <c r="R1630">
        <v>1.0580830000000001</v>
      </c>
    </row>
    <row r="1631" spans="1:18" hidden="1" x14ac:dyDescent="0.2">
      <c r="A1631">
        <v>5452</v>
      </c>
      <c r="B1631" t="s">
        <v>1977</v>
      </c>
      <c r="C1631" t="str">
        <f t="shared" si="25"/>
        <v>Phon</v>
      </c>
      <c r="D1631">
        <v>7</v>
      </c>
      <c r="E1631">
        <v>0</v>
      </c>
      <c r="F1631" t="s">
        <v>1573</v>
      </c>
      <c r="G1631" t="s">
        <v>25</v>
      </c>
      <c r="H1631">
        <v>1</v>
      </c>
      <c r="I1631">
        <v>0.97624999999999995</v>
      </c>
      <c r="J1631" t="s">
        <v>26</v>
      </c>
      <c r="K1631">
        <v>0.91669999999999996</v>
      </c>
      <c r="L1631">
        <v>1.2262</v>
      </c>
      <c r="M1631" t="s">
        <v>27</v>
      </c>
      <c r="N1631">
        <v>1</v>
      </c>
      <c r="O1631">
        <v>1.0362499999999999</v>
      </c>
      <c r="P1631" t="s">
        <v>28</v>
      </c>
      <c r="Q1631">
        <v>1</v>
      </c>
      <c r="R1631">
        <v>1.0505</v>
      </c>
    </row>
    <row r="1632" spans="1:18" hidden="1" x14ac:dyDescent="0.2">
      <c r="A1632">
        <v>5452</v>
      </c>
      <c r="B1632" t="s">
        <v>1978</v>
      </c>
      <c r="C1632" t="str">
        <f t="shared" si="25"/>
        <v>Plaus</v>
      </c>
      <c r="D1632">
        <v>2</v>
      </c>
      <c r="E1632">
        <v>0</v>
      </c>
      <c r="F1632" t="s">
        <v>292</v>
      </c>
      <c r="G1632" t="s">
        <v>32</v>
      </c>
      <c r="H1632">
        <v>1</v>
      </c>
      <c r="I1632">
        <v>0.79520000000000002</v>
      </c>
      <c r="J1632" t="s">
        <v>33</v>
      </c>
      <c r="K1632">
        <v>1</v>
      </c>
      <c r="L1632">
        <v>1.6505000000000001</v>
      </c>
      <c r="M1632" t="s">
        <v>34</v>
      </c>
      <c r="N1632">
        <v>0.8</v>
      </c>
      <c r="O1632">
        <v>1.5455000000000001</v>
      </c>
      <c r="P1632" t="s">
        <v>35</v>
      </c>
      <c r="Q1632">
        <v>0.9</v>
      </c>
      <c r="R1632">
        <v>1.9562219999999999</v>
      </c>
    </row>
    <row r="1633" spans="1:18" hidden="1" x14ac:dyDescent="0.2">
      <c r="A1633">
        <v>5452</v>
      </c>
      <c r="B1633" t="s">
        <v>1979</v>
      </c>
      <c r="C1633" t="str">
        <f t="shared" si="25"/>
        <v>Plaus</v>
      </c>
      <c r="D1633">
        <v>0</v>
      </c>
      <c r="E1633">
        <v>0</v>
      </c>
      <c r="F1633" t="s">
        <v>292</v>
      </c>
      <c r="G1633" t="s">
        <v>32</v>
      </c>
      <c r="H1633">
        <v>1</v>
      </c>
      <c r="I1633">
        <v>0.92020000000000002</v>
      </c>
      <c r="J1633" t="s">
        <v>33</v>
      </c>
      <c r="K1633">
        <v>1</v>
      </c>
      <c r="L1633">
        <v>1.8365</v>
      </c>
      <c r="M1633" t="s">
        <v>34</v>
      </c>
      <c r="N1633">
        <v>1</v>
      </c>
      <c r="O1633">
        <v>1.6391</v>
      </c>
      <c r="P1633" t="s">
        <v>35</v>
      </c>
      <c r="Q1633">
        <v>1</v>
      </c>
      <c r="R1633">
        <v>1.8615999999999999</v>
      </c>
    </row>
    <row r="1634" spans="1:18" hidden="1" x14ac:dyDescent="0.2">
      <c r="A1634">
        <v>5452</v>
      </c>
      <c r="B1634" t="s">
        <v>1980</v>
      </c>
      <c r="C1634" t="str">
        <f t="shared" si="25"/>
        <v>Sem</v>
      </c>
      <c r="D1634">
        <v>0</v>
      </c>
      <c r="E1634">
        <v>0</v>
      </c>
      <c r="F1634" t="s">
        <v>292</v>
      </c>
      <c r="G1634" t="s">
        <v>38</v>
      </c>
      <c r="H1634">
        <v>1</v>
      </c>
      <c r="I1634">
        <v>0.83533299999999999</v>
      </c>
      <c r="J1634" t="s">
        <v>39</v>
      </c>
      <c r="K1634">
        <v>0.83330000000000004</v>
      </c>
      <c r="L1634">
        <v>1.0875999999999999</v>
      </c>
      <c r="M1634" t="s">
        <v>40</v>
      </c>
      <c r="N1634">
        <v>0.91669999999999996</v>
      </c>
      <c r="O1634">
        <v>1.3223640000000001</v>
      </c>
      <c r="P1634" t="s">
        <v>41</v>
      </c>
      <c r="Q1634">
        <v>1</v>
      </c>
      <c r="R1634">
        <v>1.3382499999999999</v>
      </c>
    </row>
    <row r="1635" spans="1:18" hidden="1" x14ac:dyDescent="0.2">
      <c r="A1635">
        <v>5452</v>
      </c>
      <c r="B1635" t="s">
        <v>1981</v>
      </c>
      <c r="C1635" t="str">
        <f t="shared" si="25"/>
        <v>Sem</v>
      </c>
      <c r="D1635">
        <v>3</v>
      </c>
      <c r="E1635">
        <v>0</v>
      </c>
      <c r="F1635" t="s">
        <v>292</v>
      </c>
      <c r="G1635" t="s">
        <v>38</v>
      </c>
      <c r="H1635">
        <v>0.83330000000000004</v>
      </c>
      <c r="I1635">
        <v>0.86509999999999998</v>
      </c>
      <c r="J1635" t="s">
        <v>39</v>
      </c>
      <c r="K1635">
        <v>0.91669999999999996</v>
      </c>
      <c r="L1635">
        <v>1.1932</v>
      </c>
      <c r="M1635" t="s">
        <v>40</v>
      </c>
      <c r="N1635">
        <v>0.83330000000000004</v>
      </c>
      <c r="O1635">
        <v>1.2636000000000001</v>
      </c>
      <c r="P1635" t="s">
        <v>41</v>
      </c>
      <c r="Q1635">
        <v>0.83330000000000004</v>
      </c>
      <c r="R1635">
        <v>1.3067</v>
      </c>
    </row>
    <row r="1636" spans="1:18" x14ac:dyDescent="0.2">
      <c r="A1636">
        <v>5457</v>
      </c>
      <c r="B1636" t="s">
        <v>1982</v>
      </c>
      <c r="C1636" t="str">
        <f t="shared" si="25"/>
        <v>Gram</v>
      </c>
      <c r="D1636">
        <v>47</v>
      </c>
      <c r="E1636">
        <v>1</v>
      </c>
      <c r="F1636" t="s">
        <v>266</v>
      </c>
      <c r="G1636" t="s">
        <v>19</v>
      </c>
      <c r="H1636">
        <v>0.9</v>
      </c>
      <c r="I1636">
        <v>1.3574440000000001</v>
      </c>
      <c r="J1636" t="s">
        <v>20</v>
      </c>
      <c r="K1636">
        <v>1</v>
      </c>
      <c r="L1636">
        <v>3.6825999999999999</v>
      </c>
      <c r="M1636" t="s">
        <v>21</v>
      </c>
      <c r="N1636">
        <v>0.6</v>
      </c>
      <c r="O1636">
        <v>2.2301669999999998</v>
      </c>
      <c r="P1636" t="s">
        <v>22</v>
      </c>
      <c r="Q1636">
        <v>0.8</v>
      </c>
      <c r="R1636">
        <v>2.4261249999999999</v>
      </c>
    </row>
    <row r="1637" spans="1:18" hidden="1" x14ac:dyDescent="0.2">
      <c r="A1637">
        <v>5457</v>
      </c>
      <c r="B1637" t="s">
        <v>1983</v>
      </c>
      <c r="C1637" t="str">
        <f t="shared" si="25"/>
        <v>Phon</v>
      </c>
      <c r="D1637">
        <v>11</v>
      </c>
      <c r="E1637">
        <v>0</v>
      </c>
      <c r="F1637" t="s">
        <v>266</v>
      </c>
      <c r="G1637" t="s">
        <v>25</v>
      </c>
      <c r="H1637">
        <v>0.83330000000000004</v>
      </c>
      <c r="I1637">
        <v>0.88939999999999997</v>
      </c>
      <c r="J1637" t="s">
        <v>26</v>
      </c>
      <c r="K1637">
        <v>0.41670000000000001</v>
      </c>
      <c r="L1637">
        <v>1.7088000000000001</v>
      </c>
      <c r="M1637" t="s">
        <v>27</v>
      </c>
      <c r="N1637">
        <v>0.75</v>
      </c>
      <c r="O1637">
        <v>1.163778</v>
      </c>
      <c r="P1637" t="s">
        <v>28</v>
      </c>
      <c r="Q1637">
        <v>1</v>
      </c>
      <c r="R1637">
        <v>1.287167</v>
      </c>
    </row>
    <row r="1638" spans="1:18" hidden="1" x14ac:dyDescent="0.2">
      <c r="A1638">
        <v>5457</v>
      </c>
      <c r="B1638" t="s">
        <v>1984</v>
      </c>
      <c r="C1638" t="str">
        <f t="shared" si="25"/>
        <v>Phon</v>
      </c>
      <c r="D1638">
        <v>2</v>
      </c>
      <c r="E1638">
        <v>0</v>
      </c>
      <c r="F1638" t="s">
        <v>266</v>
      </c>
      <c r="G1638" t="s">
        <v>25</v>
      </c>
      <c r="H1638">
        <v>0</v>
      </c>
      <c r="I1638" t="s">
        <v>96</v>
      </c>
      <c r="J1638" t="s">
        <v>26</v>
      </c>
      <c r="K1638">
        <v>0.41670000000000001</v>
      </c>
      <c r="L1638">
        <v>2.3812000000000002</v>
      </c>
      <c r="M1638" t="s">
        <v>27</v>
      </c>
      <c r="N1638">
        <v>0.83330000000000004</v>
      </c>
      <c r="O1638">
        <v>1.1875</v>
      </c>
      <c r="P1638" t="s">
        <v>28</v>
      </c>
      <c r="Q1638">
        <v>0.66669999999999996</v>
      </c>
      <c r="R1638">
        <v>1.6635</v>
      </c>
    </row>
    <row r="1639" spans="1:18" hidden="1" x14ac:dyDescent="0.2">
      <c r="A1639">
        <v>5457</v>
      </c>
      <c r="B1639" t="s">
        <v>1985</v>
      </c>
      <c r="C1639" t="str">
        <f t="shared" si="25"/>
        <v>Phon</v>
      </c>
      <c r="D1639">
        <v>10</v>
      </c>
      <c r="E1639">
        <v>0</v>
      </c>
      <c r="F1639" t="s">
        <v>266</v>
      </c>
      <c r="G1639" t="s">
        <v>25</v>
      </c>
      <c r="H1639">
        <v>1</v>
      </c>
      <c r="I1639">
        <v>0.93074999999999997</v>
      </c>
      <c r="J1639" t="s">
        <v>26</v>
      </c>
      <c r="K1639">
        <v>0.58330000000000004</v>
      </c>
      <c r="L1639">
        <v>1.4278569999999999</v>
      </c>
      <c r="M1639" t="s">
        <v>27</v>
      </c>
      <c r="N1639">
        <v>0.66669999999999996</v>
      </c>
      <c r="O1639">
        <v>1.1857500000000001</v>
      </c>
      <c r="P1639" t="s">
        <v>28</v>
      </c>
      <c r="Q1639">
        <v>0.83330000000000004</v>
      </c>
      <c r="R1639">
        <v>1.7626999999999999</v>
      </c>
    </row>
    <row r="1640" spans="1:18" hidden="1" x14ac:dyDescent="0.2">
      <c r="A1640">
        <v>5457</v>
      </c>
      <c r="B1640" t="s">
        <v>1986</v>
      </c>
      <c r="C1640" t="str">
        <f t="shared" si="25"/>
        <v>Plaus</v>
      </c>
      <c r="D1640">
        <v>26</v>
      </c>
      <c r="E1640">
        <v>1</v>
      </c>
      <c r="F1640" t="s">
        <v>1987</v>
      </c>
      <c r="G1640" t="s">
        <v>32</v>
      </c>
      <c r="H1640">
        <v>1</v>
      </c>
      <c r="I1640">
        <v>1.1998</v>
      </c>
      <c r="J1640" t="s">
        <v>33</v>
      </c>
      <c r="K1640">
        <v>0.9</v>
      </c>
      <c r="L1640">
        <v>1.784111</v>
      </c>
      <c r="M1640" t="s">
        <v>34</v>
      </c>
      <c r="N1640">
        <v>0.8</v>
      </c>
      <c r="O1640">
        <v>1.822125</v>
      </c>
      <c r="P1640" t="s">
        <v>35</v>
      </c>
      <c r="Q1640">
        <v>0.7</v>
      </c>
      <c r="R1640">
        <v>2.205714</v>
      </c>
    </row>
    <row r="1641" spans="1:18" hidden="1" x14ac:dyDescent="0.2">
      <c r="A1641">
        <v>5457</v>
      </c>
      <c r="B1641" t="s">
        <v>1988</v>
      </c>
      <c r="C1641" t="str">
        <f t="shared" si="25"/>
        <v>Plaus</v>
      </c>
      <c r="D1641">
        <v>5</v>
      </c>
      <c r="E1641">
        <v>0</v>
      </c>
      <c r="F1641" t="s">
        <v>1987</v>
      </c>
      <c r="G1641" t="s">
        <v>32</v>
      </c>
      <c r="H1641">
        <v>1</v>
      </c>
      <c r="I1641">
        <v>1.4933000000000001</v>
      </c>
      <c r="J1641" t="s">
        <v>33</v>
      </c>
      <c r="K1641">
        <v>1</v>
      </c>
      <c r="L1641">
        <v>1.9888999999999999</v>
      </c>
      <c r="M1641" t="s">
        <v>34</v>
      </c>
      <c r="N1641">
        <v>0.8</v>
      </c>
      <c r="O1641">
        <v>2.02325</v>
      </c>
      <c r="P1641" t="s">
        <v>35</v>
      </c>
      <c r="Q1641">
        <v>0.5</v>
      </c>
      <c r="R1641">
        <v>2.0981999999999998</v>
      </c>
    </row>
    <row r="1642" spans="1:18" hidden="1" x14ac:dyDescent="0.2">
      <c r="A1642">
        <v>5457</v>
      </c>
      <c r="B1642" t="s">
        <v>1989</v>
      </c>
      <c r="C1642" t="str">
        <f t="shared" si="25"/>
        <v>Plaus</v>
      </c>
      <c r="D1642">
        <v>13</v>
      </c>
      <c r="E1642">
        <v>1</v>
      </c>
      <c r="F1642" t="s">
        <v>1987</v>
      </c>
      <c r="G1642" t="s">
        <v>32</v>
      </c>
      <c r="H1642">
        <v>1</v>
      </c>
      <c r="I1642">
        <v>1.6826669999999999</v>
      </c>
      <c r="J1642" t="s">
        <v>33</v>
      </c>
      <c r="K1642">
        <v>0.9</v>
      </c>
      <c r="L1642">
        <v>1.527444</v>
      </c>
      <c r="M1642" t="s">
        <v>34</v>
      </c>
      <c r="N1642">
        <v>0.9</v>
      </c>
      <c r="O1642">
        <v>2.1179999999999999</v>
      </c>
      <c r="P1642" t="s">
        <v>35</v>
      </c>
      <c r="Q1642">
        <v>0.7</v>
      </c>
      <c r="R1642">
        <v>2.2808570000000001</v>
      </c>
    </row>
    <row r="1643" spans="1:18" hidden="1" x14ac:dyDescent="0.2">
      <c r="A1643">
        <v>5457</v>
      </c>
      <c r="B1643" t="s">
        <v>1990</v>
      </c>
      <c r="C1643" t="str">
        <f t="shared" si="25"/>
        <v>Sem</v>
      </c>
      <c r="D1643">
        <v>4</v>
      </c>
      <c r="E1643">
        <v>0</v>
      </c>
      <c r="F1643" t="s">
        <v>1987</v>
      </c>
      <c r="G1643" t="s">
        <v>38</v>
      </c>
      <c r="H1643">
        <v>0.91669999999999996</v>
      </c>
      <c r="I1643">
        <v>1.0758179999999999</v>
      </c>
      <c r="J1643" t="s">
        <v>39</v>
      </c>
      <c r="K1643">
        <v>1</v>
      </c>
      <c r="L1643">
        <v>1.25125</v>
      </c>
      <c r="M1643" t="s">
        <v>40</v>
      </c>
      <c r="N1643">
        <v>0.83330000000000004</v>
      </c>
      <c r="O1643">
        <v>1.3168</v>
      </c>
      <c r="P1643" t="s">
        <v>41</v>
      </c>
      <c r="Q1643">
        <v>0.91669999999999996</v>
      </c>
      <c r="R1643">
        <v>1.428636</v>
      </c>
    </row>
    <row r="1644" spans="1:18" hidden="1" x14ac:dyDescent="0.2">
      <c r="A1644">
        <v>5457</v>
      </c>
      <c r="B1644" t="s">
        <v>1991</v>
      </c>
      <c r="C1644" t="str">
        <f t="shared" si="25"/>
        <v>Sem</v>
      </c>
      <c r="D1644">
        <v>16</v>
      </c>
      <c r="E1644">
        <v>0</v>
      </c>
      <c r="F1644" t="s">
        <v>1987</v>
      </c>
      <c r="G1644" t="s">
        <v>38</v>
      </c>
      <c r="H1644">
        <v>1</v>
      </c>
      <c r="I1644">
        <v>1.1912499999999999</v>
      </c>
      <c r="J1644" t="s">
        <v>39</v>
      </c>
      <c r="K1644">
        <v>1</v>
      </c>
      <c r="L1644">
        <v>1.2784169999999999</v>
      </c>
      <c r="M1644" t="s">
        <v>40</v>
      </c>
      <c r="N1644">
        <v>0.75</v>
      </c>
      <c r="O1644">
        <v>1.611667</v>
      </c>
      <c r="P1644" t="s">
        <v>41</v>
      </c>
      <c r="Q1644">
        <v>0.83330000000000004</v>
      </c>
      <c r="R1644">
        <v>1.5620000000000001</v>
      </c>
    </row>
    <row r="1645" spans="1:18" x14ac:dyDescent="0.2">
      <c r="A1645">
        <v>5460</v>
      </c>
      <c r="B1645" t="s">
        <v>1992</v>
      </c>
      <c r="C1645" t="str">
        <f t="shared" si="25"/>
        <v>Gram</v>
      </c>
      <c r="D1645">
        <v>43</v>
      </c>
      <c r="E1645">
        <v>4</v>
      </c>
      <c r="F1645" t="s">
        <v>1993</v>
      </c>
      <c r="G1645" t="s">
        <v>19</v>
      </c>
      <c r="H1645">
        <v>1</v>
      </c>
      <c r="I1645">
        <v>1.5509999999999999</v>
      </c>
      <c r="J1645" t="s">
        <v>20</v>
      </c>
      <c r="K1645">
        <v>0.6</v>
      </c>
      <c r="L1645">
        <v>4.2523330000000001</v>
      </c>
      <c r="M1645" t="s">
        <v>21</v>
      </c>
      <c r="N1645">
        <v>0.7</v>
      </c>
      <c r="O1645">
        <v>2.5752860000000002</v>
      </c>
      <c r="P1645" t="s">
        <v>22</v>
      </c>
      <c r="Q1645">
        <v>0.9</v>
      </c>
      <c r="R1645">
        <v>2.6602220000000001</v>
      </c>
    </row>
    <row r="1646" spans="1:18" hidden="1" x14ac:dyDescent="0.2">
      <c r="A1646">
        <v>5460</v>
      </c>
      <c r="B1646" t="s">
        <v>1994</v>
      </c>
      <c r="C1646" t="str">
        <f t="shared" si="25"/>
        <v>Phon</v>
      </c>
      <c r="D1646">
        <v>8</v>
      </c>
      <c r="E1646">
        <v>0</v>
      </c>
      <c r="F1646" t="s">
        <v>1993</v>
      </c>
      <c r="G1646" t="s">
        <v>25</v>
      </c>
      <c r="H1646">
        <v>0.91669999999999996</v>
      </c>
      <c r="I1646">
        <v>1.211273</v>
      </c>
      <c r="J1646" t="s">
        <v>26</v>
      </c>
      <c r="K1646">
        <v>0.16669999999999999</v>
      </c>
      <c r="L1646">
        <v>1.4185000000000001</v>
      </c>
      <c r="M1646" t="s">
        <v>27</v>
      </c>
      <c r="N1646">
        <v>0.33329999999999999</v>
      </c>
      <c r="O1646">
        <v>1.6352500000000001</v>
      </c>
      <c r="P1646" t="s">
        <v>28</v>
      </c>
      <c r="Q1646">
        <v>0.41670000000000001</v>
      </c>
      <c r="R1646">
        <v>1.6779999999999999</v>
      </c>
    </row>
    <row r="1647" spans="1:18" hidden="1" x14ac:dyDescent="0.2">
      <c r="A1647">
        <v>5460</v>
      </c>
      <c r="B1647" t="s">
        <v>1995</v>
      </c>
      <c r="C1647" t="str">
        <f t="shared" si="25"/>
        <v>Phon</v>
      </c>
      <c r="D1647">
        <v>0</v>
      </c>
      <c r="E1647">
        <v>0</v>
      </c>
      <c r="F1647" t="s">
        <v>1993</v>
      </c>
      <c r="G1647" t="s">
        <v>25</v>
      </c>
      <c r="H1647">
        <v>1</v>
      </c>
      <c r="I1647">
        <v>1.339917</v>
      </c>
      <c r="J1647" t="s">
        <v>26</v>
      </c>
      <c r="K1647">
        <v>0.75</v>
      </c>
      <c r="L1647">
        <v>1.556333</v>
      </c>
      <c r="M1647" t="s">
        <v>27</v>
      </c>
      <c r="N1647">
        <v>0.41670000000000001</v>
      </c>
      <c r="O1647">
        <v>1.7198</v>
      </c>
      <c r="P1647" t="s">
        <v>28</v>
      </c>
      <c r="Q1647">
        <v>0.66669999999999996</v>
      </c>
      <c r="R1647">
        <v>1.5222500000000001</v>
      </c>
    </row>
    <row r="1648" spans="1:18" hidden="1" x14ac:dyDescent="0.2">
      <c r="A1648">
        <v>5460</v>
      </c>
      <c r="B1648" t="s">
        <v>1996</v>
      </c>
      <c r="C1648" t="str">
        <f t="shared" si="25"/>
        <v>Phon</v>
      </c>
      <c r="D1648">
        <v>5</v>
      </c>
      <c r="E1648">
        <v>0</v>
      </c>
      <c r="F1648" t="s">
        <v>1993</v>
      </c>
      <c r="G1648" t="s">
        <v>25</v>
      </c>
      <c r="H1648">
        <v>1</v>
      </c>
      <c r="I1648">
        <v>1.2648330000000001</v>
      </c>
      <c r="J1648" t="s">
        <v>26</v>
      </c>
      <c r="K1648">
        <v>0.66669999999999996</v>
      </c>
      <c r="L1648">
        <v>1.288875</v>
      </c>
      <c r="M1648" t="s">
        <v>27</v>
      </c>
      <c r="N1648">
        <v>0.58330000000000004</v>
      </c>
      <c r="O1648">
        <v>1.438286</v>
      </c>
      <c r="P1648" t="s">
        <v>28</v>
      </c>
      <c r="Q1648">
        <v>0.66669999999999996</v>
      </c>
      <c r="R1648">
        <v>1.3306249999999999</v>
      </c>
    </row>
    <row r="1649" spans="1:18" hidden="1" x14ac:dyDescent="0.2">
      <c r="A1649">
        <v>5460</v>
      </c>
      <c r="B1649" t="s">
        <v>1997</v>
      </c>
      <c r="C1649" t="str">
        <f t="shared" si="25"/>
        <v>Plaus</v>
      </c>
      <c r="D1649">
        <v>0</v>
      </c>
      <c r="E1649">
        <v>0</v>
      </c>
      <c r="F1649" t="s">
        <v>1998</v>
      </c>
      <c r="G1649" t="s">
        <v>32</v>
      </c>
      <c r="H1649">
        <v>1</v>
      </c>
      <c r="I1649">
        <v>1.4701</v>
      </c>
      <c r="J1649" t="s">
        <v>33</v>
      </c>
      <c r="K1649">
        <v>0.8</v>
      </c>
      <c r="L1649">
        <v>2.2671250000000001</v>
      </c>
      <c r="M1649" t="s">
        <v>34</v>
      </c>
      <c r="N1649">
        <v>0.8</v>
      </c>
      <c r="O1649">
        <v>2.4453749999999999</v>
      </c>
      <c r="P1649" t="s">
        <v>35</v>
      </c>
      <c r="Q1649">
        <v>0.6</v>
      </c>
      <c r="R1649">
        <v>2.6728329999999998</v>
      </c>
    </row>
    <row r="1650" spans="1:18" hidden="1" x14ac:dyDescent="0.2">
      <c r="A1650">
        <v>5460</v>
      </c>
      <c r="B1650" t="s">
        <v>1999</v>
      </c>
      <c r="C1650" t="str">
        <f t="shared" si="25"/>
        <v>Plaus</v>
      </c>
      <c r="D1650">
        <v>0</v>
      </c>
      <c r="E1650">
        <v>0</v>
      </c>
      <c r="F1650" t="s">
        <v>1998</v>
      </c>
      <c r="G1650" t="s">
        <v>32</v>
      </c>
      <c r="H1650">
        <v>0.9</v>
      </c>
      <c r="I1650">
        <v>1.621667</v>
      </c>
      <c r="J1650" t="s">
        <v>33</v>
      </c>
      <c r="K1650">
        <v>0.6</v>
      </c>
      <c r="L1650">
        <v>2.2566670000000002</v>
      </c>
      <c r="M1650" t="s">
        <v>34</v>
      </c>
      <c r="N1650">
        <v>0.8</v>
      </c>
      <c r="O1650">
        <v>2.3768750000000001</v>
      </c>
      <c r="P1650" t="s">
        <v>35</v>
      </c>
      <c r="Q1650">
        <v>0.6</v>
      </c>
      <c r="R1650">
        <v>2.8184999999999998</v>
      </c>
    </row>
    <row r="1651" spans="1:18" hidden="1" x14ac:dyDescent="0.2">
      <c r="A1651">
        <v>5460</v>
      </c>
      <c r="B1651" t="s">
        <v>2000</v>
      </c>
      <c r="C1651" t="str">
        <f t="shared" si="25"/>
        <v>Sem</v>
      </c>
      <c r="D1651">
        <v>0</v>
      </c>
      <c r="E1651">
        <v>0</v>
      </c>
      <c r="F1651" t="s">
        <v>1998</v>
      </c>
      <c r="G1651" t="s">
        <v>38</v>
      </c>
      <c r="H1651">
        <v>1</v>
      </c>
      <c r="I1651">
        <v>1.2926359999999999</v>
      </c>
      <c r="J1651" t="s">
        <v>39</v>
      </c>
      <c r="K1651">
        <v>0.75</v>
      </c>
      <c r="L1651">
        <v>1.414444</v>
      </c>
      <c r="M1651" t="s">
        <v>40</v>
      </c>
      <c r="N1651">
        <v>0.66669999999999996</v>
      </c>
      <c r="O1651">
        <v>1.465875</v>
      </c>
      <c r="P1651" t="s">
        <v>41</v>
      </c>
      <c r="Q1651">
        <v>0.66669999999999996</v>
      </c>
      <c r="R1651">
        <v>1.7922499999999999</v>
      </c>
    </row>
    <row r="1652" spans="1:18" hidden="1" x14ac:dyDescent="0.2">
      <c r="A1652">
        <v>5460</v>
      </c>
      <c r="B1652" t="s">
        <v>2001</v>
      </c>
      <c r="C1652" t="str">
        <f t="shared" si="25"/>
        <v>Sem</v>
      </c>
      <c r="D1652">
        <v>0</v>
      </c>
      <c r="E1652">
        <v>0</v>
      </c>
      <c r="F1652" t="s">
        <v>1998</v>
      </c>
      <c r="G1652" t="s">
        <v>38</v>
      </c>
      <c r="H1652">
        <v>1</v>
      </c>
      <c r="I1652">
        <v>1.166917</v>
      </c>
      <c r="J1652" t="s">
        <v>39</v>
      </c>
      <c r="K1652">
        <v>0.91669999999999996</v>
      </c>
      <c r="L1652">
        <v>1.5469090000000001</v>
      </c>
      <c r="M1652" t="s">
        <v>40</v>
      </c>
      <c r="N1652">
        <v>0.91669999999999996</v>
      </c>
      <c r="O1652">
        <v>1.5565450000000001</v>
      </c>
      <c r="P1652" t="s">
        <v>41</v>
      </c>
      <c r="Q1652">
        <v>0.83330000000000004</v>
      </c>
      <c r="R1652">
        <v>1.6823999999999999</v>
      </c>
    </row>
    <row r="1653" spans="1:18" hidden="1" x14ac:dyDescent="0.2">
      <c r="A1653">
        <v>5462</v>
      </c>
      <c r="B1653" t="s">
        <v>2002</v>
      </c>
      <c r="C1653" t="str">
        <f t="shared" si="25"/>
        <v>Phon</v>
      </c>
      <c r="D1653">
        <v>18</v>
      </c>
      <c r="E1653">
        <v>1</v>
      </c>
      <c r="F1653" t="s">
        <v>810</v>
      </c>
      <c r="G1653" t="s">
        <v>25</v>
      </c>
      <c r="H1653">
        <v>0.83330000000000004</v>
      </c>
      <c r="I1653">
        <v>1.1063000000000001</v>
      </c>
      <c r="J1653" t="s">
        <v>26</v>
      </c>
      <c r="K1653">
        <v>0.58330000000000004</v>
      </c>
      <c r="L1653">
        <v>1.64</v>
      </c>
      <c r="M1653" t="s">
        <v>27</v>
      </c>
      <c r="N1653">
        <v>0.75</v>
      </c>
      <c r="O1653">
        <v>1.663</v>
      </c>
      <c r="P1653" t="s">
        <v>28</v>
      </c>
      <c r="Q1653">
        <v>0.58330000000000004</v>
      </c>
      <c r="R1653">
        <v>2.4740000000000002</v>
      </c>
    </row>
    <row r="1654" spans="1:18" x14ac:dyDescent="0.2">
      <c r="A1654">
        <v>5463</v>
      </c>
      <c r="B1654" t="s">
        <v>2003</v>
      </c>
      <c r="C1654" t="str">
        <f t="shared" si="25"/>
        <v>Gram</v>
      </c>
      <c r="D1654">
        <v>4</v>
      </c>
      <c r="E1654">
        <v>0</v>
      </c>
      <c r="F1654" t="s">
        <v>2004</v>
      </c>
      <c r="G1654" t="s">
        <v>19</v>
      </c>
      <c r="H1654">
        <v>1</v>
      </c>
      <c r="I1654">
        <v>0.64810000000000001</v>
      </c>
      <c r="J1654" t="s">
        <v>20</v>
      </c>
      <c r="K1654">
        <v>0.7</v>
      </c>
      <c r="L1654">
        <v>3.5785710000000002</v>
      </c>
      <c r="M1654" t="s">
        <v>21</v>
      </c>
      <c r="N1654">
        <v>0.6</v>
      </c>
      <c r="O1654">
        <v>2.415</v>
      </c>
      <c r="P1654" t="s">
        <v>22</v>
      </c>
      <c r="Q1654">
        <v>1</v>
      </c>
      <c r="R1654">
        <v>2.2385999999999999</v>
      </c>
    </row>
    <row r="1655" spans="1:18" x14ac:dyDescent="0.2">
      <c r="A1655">
        <v>5463</v>
      </c>
      <c r="B1655" t="s">
        <v>2005</v>
      </c>
      <c r="C1655" t="str">
        <f t="shared" si="25"/>
        <v>Gram</v>
      </c>
      <c r="D1655">
        <v>10</v>
      </c>
      <c r="E1655">
        <v>0</v>
      </c>
      <c r="F1655" t="s">
        <v>2004</v>
      </c>
      <c r="G1655" t="s">
        <v>19</v>
      </c>
      <c r="H1655">
        <v>1</v>
      </c>
      <c r="I1655">
        <v>0.77280000000000004</v>
      </c>
      <c r="J1655" t="s">
        <v>20</v>
      </c>
      <c r="K1655">
        <v>1</v>
      </c>
      <c r="L1655">
        <v>3.6935560000000001</v>
      </c>
      <c r="M1655" t="s">
        <v>21</v>
      </c>
      <c r="N1655">
        <v>0.1</v>
      </c>
      <c r="O1655">
        <v>3.0219999999999998</v>
      </c>
      <c r="P1655" t="s">
        <v>22</v>
      </c>
      <c r="Q1655">
        <v>1</v>
      </c>
      <c r="R1655">
        <v>2.5783</v>
      </c>
    </row>
    <row r="1656" spans="1:18" hidden="1" x14ac:dyDescent="0.2">
      <c r="A1656">
        <v>5463</v>
      </c>
      <c r="B1656" t="s">
        <v>2006</v>
      </c>
      <c r="C1656" t="str">
        <f t="shared" si="25"/>
        <v>Phon</v>
      </c>
      <c r="D1656">
        <v>0</v>
      </c>
      <c r="E1656">
        <v>0</v>
      </c>
      <c r="F1656" t="s">
        <v>2004</v>
      </c>
      <c r="G1656" t="s">
        <v>25</v>
      </c>
      <c r="H1656">
        <v>1</v>
      </c>
      <c r="I1656">
        <v>0.62549999999999994</v>
      </c>
      <c r="J1656" t="s">
        <v>26</v>
      </c>
      <c r="K1656">
        <v>0.75</v>
      </c>
      <c r="L1656">
        <v>1.316889</v>
      </c>
      <c r="M1656" t="s">
        <v>27</v>
      </c>
      <c r="N1656">
        <v>0.91669999999999996</v>
      </c>
      <c r="O1656">
        <v>1.4938180000000001</v>
      </c>
      <c r="P1656" t="s">
        <v>28</v>
      </c>
      <c r="Q1656">
        <v>0.91669999999999996</v>
      </c>
      <c r="R1656">
        <v>1.310182</v>
      </c>
    </row>
    <row r="1657" spans="1:18" hidden="1" x14ac:dyDescent="0.2">
      <c r="A1657">
        <v>5463</v>
      </c>
      <c r="B1657" t="s">
        <v>2007</v>
      </c>
      <c r="C1657" t="str">
        <f t="shared" si="25"/>
        <v>Phon</v>
      </c>
      <c r="D1657">
        <v>0</v>
      </c>
      <c r="E1657">
        <v>0</v>
      </c>
      <c r="F1657" t="s">
        <v>2004</v>
      </c>
      <c r="G1657" t="s">
        <v>25</v>
      </c>
      <c r="H1657">
        <v>1</v>
      </c>
      <c r="I1657">
        <v>0.67649999999999999</v>
      </c>
      <c r="J1657" t="s">
        <v>26</v>
      </c>
      <c r="K1657">
        <v>0.91669999999999996</v>
      </c>
      <c r="L1657">
        <v>1.3765449999999999</v>
      </c>
      <c r="M1657" t="s">
        <v>27</v>
      </c>
      <c r="N1657">
        <v>0.91669999999999996</v>
      </c>
      <c r="O1657">
        <v>1.4122729999999999</v>
      </c>
      <c r="P1657" t="s">
        <v>28</v>
      </c>
      <c r="Q1657">
        <v>0.91669999999999996</v>
      </c>
      <c r="R1657">
        <v>1.4214549999999999</v>
      </c>
    </row>
    <row r="1658" spans="1:18" hidden="1" x14ac:dyDescent="0.2">
      <c r="A1658">
        <v>5463</v>
      </c>
      <c r="B1658" t="s">
        <v>2008</v>
      </c>
      <c r="C1658" t="str">
        <f t="shared" si="25"/>
        <v>Plaus</v>
      </c>
      <c r="D1658">
        <v>0</v>
      </c>
      <c r="E1658">
        <v>0</v>
      </c>
      <c r="F1658" t="s">
        <v>2009</v>
      </c>
      <c r="G1658" t="s">
        <v>32</v>
      </c>
      <c r="H1658">
        <v>0.9</v>
      </c>
      <c r="I1658">
        <v>0.55666700000000002</v>
      </c>
      <c r="J1658" t="s">
        <v>33</v>
      </c>
      <c r="K1658">
        <v>0.9</v>
      </c>
      <c r="L1658">
        <v>2.2462219999999999</v>
      </c>
      <c r="M1658" t="s">
        <v>34</v>
      </c>
      <c r="N1658">
        <v>0.7</v>
      </c>
      <c r="O1658">
        <v>2.081286</v>
      </c>
      <c r="P1658" t="s">
        <v>35</v>
      </c>
      <c r="Q1658">
        <v>0.6</v>
      </c>
      <c r="R1658">
        <v>2.0041669999999998</v>
      </c>
    </row>
    <row r="1659" spans="1:18" hidden="1" x14ac:dyDescent="0.2">
      <c r="A1659">
        <v>5463</v>
      </c>
      <c r="B1659" t="s">
        <v>2010</v>
      </c>
      <c r="C1659" t="str">
        <f t="shared" si="25"/>
        <v>Plaus</v>
      </c>
      <c r="D1659">
        <v>4</v>
      </c>
      <c r="E1659">
        <v>0</v>
      </c>
      <c r="F1659" t="s">
        <v>2009</v>
      </c>
      <c r="G1659" t="s">
        <v>32</v>
      </c>
      <c r="H1659">
        <v>1</v>
      </c>
      <c r="I1659">
        <v>0.67669999999999997</v>
      </c>
      <c r="J1659" t="s">
        <v>33</v>
      </c>
      <c r="K1659">
        <v>1</v>
      </c>
      <c r="L1659">
        <v>2.0937999999999999</v>
      </c>
      <c r="M1659" t="s">
        <v>34</v>
      </c>
      <c r="N1659">
        <v>0.8</v>
      </c>
      <c r="O1659">
        <v>1.9079999999999999</v>
      </c>
      <c r="P1659" t="s">
        <v>35</v>
      </c>
      <c r="Q1659">
        <v>0.7</v>
      </c>
      <c r="R1659">
        <v>2.3225709999999999</v>
      </c>
    </row>
    <row r="1660" spans="1:18" hidden="1" x14ac:dyDescent="0.2">
      <c r="A1660">
        <v>5463</v>
      </c>
      <c r="B1660" t="s">
        <v>2011</v>
      </c>
      <c r="C1660" t="str">
        <f t="shared" si="25"/>
        <v>Sem</v>
      </c>
      <c r="D1660">
        <v>2</v>
      </c>
      <c r="E1660">
        <v>0</v>
      </c>
      <c r="F1660" t="s">
        <v>2009</v>
      </c>
      <c r="G1660" t="s">
        <v>38</v>
      </c>
      <c r="H1660">
        <v>1</v>
      </c>
      <c r="I1660">
        <v>0.67683300000000002</v>
      </c>
      <c r="J1660" t="s">
        <v>39</v>
      </c>
      <c r="K1660">
        <v>1</v>
      </c>
      <c r="L1660">
        <v>1.3234999999999999</v>
      </c>
      <c r="M1660" t="s">
        <v>40</v>
      </c>
      <c r="N1660">
        <v>1</v>
      </c>
      <c r="O1660">
        <v>1.228667</v>
      </c>
      <c r="P1660" t="s">
        <v>41</v>
      </c>
      <c r="Q1660">
        <v>0.91669999999999996</v>
      </c>
      <c r="R1660">
        <v>1.402182</v>
      </c>
    </row>
    <row r="1661" spans="1:18" hidden="1" x14ac:dyDescent="0.2">
      <c r="A1661">
        <v>5463</v>
      </c>
      <c r="B1661" t="s">
        <v>2012</v>
      </c>
      <c r="C1661" t="str">
        <f t="shared" si="25"/>
        <v>Sem</v>
      </c>
      <c r="D1661">
        <v>0</v>
      </c>
      <c r="E1661">
        <v>0</v>
      </c>
      <c r="F1661" t="s">
        <v>2009</v>
      </c>
      <c r="G1661" t="s">
        <v>38</v>
      </c>
      <c r="H1661">
        <v>1</v>
      </c>
      <c r="I1661">
        <v>0.58841699999999997</v>
      </c>
      <c r="J1661" t="s">
        <v>39</v>
      </c>
      <c r="K1661">
        <v>0.83330000000000004</v>
      </c>
      <c r="L1661">
        <v>1.3526</v>
      </c>
      <c r="M1661" t="s">
        <v>40</v>
      </c>
      <c r="N1661">
        <v>0.83330000000000004</v>
      </c>
      <c r="O1661">
        <v>1.2583</v>
      </c>
      <c r="P1661" t="s">
        <v>41</v>
      </c>
      <c r="Q1661">
        <v>0.91669999999999996</v>
      </c>
      <c r="R1661">
        <v>1.5227269999999999</v>
      </c>
    </row>
    <row r="1662" spans="1:18" x14ac:dyDescent="0.2">
      <c r="A1662">
        <v>5464</v>
      </c>
      <c r="B1662" t="s">
        <v>2013</v>
      </c>
      <c r="C1662" t="str">
        <f t="shared" si="25"/>
        <v>Gram</v>
      </c>
      <c r="D1662">
        <v>13</v>
      </c>
      <c r="E1662">
        <v>0</v>
      </c>
      <c r="F1662" t="s">
        <v>2014</v>
      </c>
      <c r="G1662" t="s">
        <v>19</v>
      </c>
      <c r="H1662">
        <v>0.9</v>
      </c>
      <c r="I1662">
        <v>1.8580000000000001</v>
      </c>
      <c r="J1662" t="s">
        <v>20</v>
      </c>
      <c r="K1662">
        <v>0.7</v>
      </c>
      <c r="L1662">
        <v>2.906571</v>
      </c>
      <c r="M1662" t="s">
        <v>21</v>
      </c>
      <c r="N1662">
        <v>0.6</v>
      </c>
      <c r="O1662">
        <v>1.923</v>
      </c>
      <c r="P1662" t="s">
        <v>22</v>
      </c>
      <c r="Q1662">
        <v>0.6</v>
      </c>
      <c r="R1662">
        <v>2.3344999999999998</v>
      </c>
    </row>
    <row r="1663" spans="1:18" x14ac:dyDescent="0.2">
      <c r="A1663">
        <v>5464</v>
      </c>
      <c r="B1663" t="s">
        <v>2015</v>
      </c>
      <c r="C1663" t="str">
        <f t="shared" si="25"/>
        <v>Gram</v>
      </c>
      <c r="D1663">
        <v>20</v>
      </c>
      <c r="E1663">
        <v>1</v>
      </c>
      <c r="F1663" t="s">
        <v>2014</v>
      </c>
      <c r="G1663" t="s">
        <v>19</v>
      </c>
      <c r="H1663">
        <v>0.9</v>
      </c>
      <c r="I1663">
        <v>1.6292500000000001</v>
      </c>
      <c r="J1663" t="s">
        <v>20</v>
      </c>
      <c r="K1663">
        <v>0.5</v>
      </c>
      <c r="L1663">
        <v>3.1377999999999999</v>
      </c>
      <c r="M1663" t="s">
        <v>21</v>
      </c>
      <c r="N1663">
        <v>0.6</v>
      </c>
      <c r="O1663">
        <v>2.1659999999999999</v>
      </c>
      <c r="P1663" t="s">
        <v>22</v>
      </c>
      <c r="Q1663">
        <v>0.4</v>
      </c>
      <c r="R1663">
        <v>2.2610000000000001</v>
      </c>
    </row>
    <row r="1664" spans="1:18" hidden="1" x14ac:dyDescent="0.2">
      <c r="A1664">
        <v>5464</v>
      </c>
      <c r="B1664" t="s">
        <v>2016</v>
      </c>
      <c r="C1664" t="str">
        <f t="shared" si="25"/>
        <v>Phon</v>
      </c>
      <c r="D1664">
        <v>0</v>
      </c>
      <c r="E1664">
        <v>0</v>
      </c>
      <c r="F1664" t="s">
        <v>2014</v>
      </c>
      <c r="G1664" t="s">
        <v>25</v>
      </c>
      <c r="H1664">
        <v>0.83330000000000004</v>
      </c>
      <c r="I1664">
        <v>0.93389999999999995</v>
      </c>
      <c r="J1664" t="s">
        <v>26</v>
      </c>
      <c r="K1664">
        <v>0.58330000000000004</v>
      </c>
      <c r="L1664">
        <v>1.522667</v>
      </c>
      <c r="M1664" t="s">
        <v>27</v>
      </c>
      <c r="N1664">
        <v>0.91669999999999996</v>
      </c>
      <c r="O1664">
        <v>1.4014549999999999</v>
      </c>
      <c r="P1664" t="s">
        <v>28</v>
      </c>
      <c r="Q1664">
        <v>0.41670000000000001</v>
      </c>
      <c r="R1664">
        <v>1.4059999999999999</v>
      </c>
    </row>
    <row r="1665" spans="1:18" hidden="1" x14ac:dyDescent="0.2">
      <c r="A1665">
        <v>5464</v>
      </c>
      <c r="B1665" t="s">
        <v>2017</v>
      </c>
      <c r="C1665" t="str">
        <f t="shared" si="25"/>
        <v>Phon</v>
      </c>
      <c r="D1665">
        <v>2</v>
      </c>
      <c r="E1665">
        <v>0</v>
      </c>
      <c r="F1665" t="s">
        <v>2014</v>
      </c>
      <c r="G1665" t="s">
        <v>25</v>
      </c>
      <c r="H1665">
        <v>0.41670000000000001</v>
      </c>
      <c r="I1665">
        <v>1.4319999999999999</v>
      </c>
      <c r="J1665" t="s">
        <v>26</v>
      </c>
      <c r="K1665">
        <v>0.58330000000000004</v>
      </c>
      <c r="L1665">
        <v>1.354857</v>
      </c>
      <c r="M1665" t="s">
        <v>27</v>
      </c>
      <c r="N1665">
        <v>0.83330000000000004</v>
      </c>
      <c r="O1665">
        <v>1.3022</v>
      </c>
      <c r="P1665" t="s">
        <v>28</v>
      </c>
      <c r="Q1665">
        <v>0.25</v>
      </c>
      <c r="R1665">
        <v>1.094333</v>
      </c>
    </row>
    <row r="1666" spans="1:18" hidden="1" x14ac:dyDescent="0.2">
      <c r="A1666">
        <v>5464</v>
      </c>
      <c r="B1666" t="s">
        <v>2018</v>
      </c>
      <c r="C1666" t="str">
        <f t="shared" si="25"/>
        <v>Phon</v>
      </c>
      <c r="D1666">
        <v>11</v>
      </c>
      <c r="E1666">
        <v>0</v>
      </c>
      <c r="F1666" t="s">
        <v>2014</v>
      </c>
      <c r="G1666" t="s">
        <v>25</v>
      </c>
      <c r="H1666">
        <v>0.75</v>
      </c>
      <c r="I1666">
        <v>1.4108750000000001</v>
      </c>
      <c r="J1666" t="s">
        <v>26</v>
      </c>
      <c r="K1666">
        <v>0.5</v>
      </c>
      <c r="L1666">
        <v>1.0341670000000001</v>
      </c>
      <c r="M1666" t="s">
        <v>27</v>
      </c>
      <c r="N1666">
        <v>0.66669999999999996</v>
      </c>
      <c r="O1666">
        <v>1.036125</v>
      </c>
      <c r="P1666" t="s">
        <v>28</v>
      </c>
      <c r="Q1666">
        <v>0.16669999999999999</v>
      </c>
      <c r="R1666">
        <v>1.2024999999999999</v>
      </c>
    </row>
    <row r="1667" spans="1:18" x14ac:dyDescent="0.2">
      <c r="A1667">
        <v>5468</v>
      </c>
      <c r="B1667" t="s">
        <v>2019</v>
      </c>
      <c r="C1667" t="str">
        <f t="shared" si="25"/>
        <v>Gram</v>
      </c>
      <c r="D1667">
        <v>0</v>
      </c>
      <c r="E1667">
        <v>0</v>
      </c>
      <c r="F1667" t="s">
        <v>2020</v>
      </c>
      <c r="G1667" t="s">
        <v>19</v>
      </c>
      <c r="H1667">
        <v>1</v>
      </c>
      <c r="I1667">
        <v>0.84050000000000002</v>
      </c>
      <c r="J1667" t="s">
        <v>20</v>
      </c>
      <c r="K1667">
        <v>0.9</v>
      </c>
      <c r="L1667">
        <v>3.3797779999999999</v>
      </c>
      <c r="M1667" t="s">
        <v>21</v>
      </c>
      <c r="N1667">
        <v>0.9</v>
      </c>
      <c r="O1667">
        <v>1.929</v>
      </c>
      <c r="P1667" t="s">
        <v>22</v>
      </c>
      <c r="Q1667">
        <v>0.9</v>
      </c>
      <c r="R1667">
        <v>2.060222</v>
      </c>
    </row>
    <row r="1668" spans="1:18" x14ac:dyDescent="0.2">
      <c r="A1668">
        <v>5468</v>
      </c>
      <c r="B1668" t="s">
        <v>2021</v>
      </c>
      <c r="C1668" t="str">
        <f t="shared" ref="C1668:C1731" si="26">MID(B1668,SEARCH("task-",B1668)+5,SEARCH("_acq",B1668)-SEARCH("task-",B1668)-5)</f>
        <v>Gram</v>
      </c>
      <c r="D1668">
        <v>5</v>
      </c>
      <c r="E1668">
        <v>0</v>
      </c>
      <c r="F1668" t="s">
        <v>2020</v>
      </c>
      <c r="G1668" t="s">
        <v>19</v>
      </c>
      <c r="H1668">
        <v>1</v>
      </c>
      <c r="I1668">
        <v>0.89959999999999996</v>
      </c>
      <c r="J1668" t="s">
        <v>20</v>
      </c>
      <c r="K1668">
        <v>0.9</v>
      </c>
      <c r="L1668">
        <v>3.3759999999999999</v>
      </c>
      <c r="M1668" t="s">
        <v>21</v>
      </c>
      <c r="N1668">
        <v>1</v>
      </c>
      <c r="O1668">
        <v>2.1425999999999998</v>
      </c>
      <c r="P1668" t="s">
        <v>22</v>
      </c>
      <c r="Q1668">
        <v>0.9</v>
      </c>
      <c r="R1668">
        <v>2.148444</v>
      </c>
    </row>
    <row r="1669" spans="1:18" hidden="1" x14ac:dyDescent="0.2">
      <c r="A1669">
        <v>5468</v>
      </c>
      <c r="B1669" t="s">
        <v>2022</v>
      </c>
      <c r="C1669" t="str">
        <f t="shared" si="26"/>
        <v>Phon</v>
      </c>
      <c r="D1669">
        <v>2</v>
      </c>
      <c r="E1669">
        <v>0</v>
      </c>
      <c r="F1669" t="s">
        <v>2020</v>
      </c>
      <c r="G1669" t="s">
        <v>25</v>
      </c>
      <c r="H1669">
        <v>1</v>
      </c>
      <c r="I1669">
        <v>0.99175000000000002</v>
      </c>
      <c r="J1669" t="s">
        <v>26</v>
      </c>
      <c r="K1669">
        <v>0.75</v>
      </c>
      <c r="L1669">
        <v>1.1147499999999999</v>
      </c>
      <c r="M1669" t="s">
        <v>27</v>
      </c>
      <c r="N1669">
        <v>0.66669999999999996</v>
      </c>
      <c r="O1669">
        <v>1.0728569999999999</v>
      </c>
      <c r="P1669" t="s">
        <v>28</v>
      </c>
      <c r="Q1669">
        <v>0.75</v>
      </c>
      <c r="R1669">
        <v>1.211444</v>
      </c>
    </row>
    <row r="1670" spans="1:18" hidden="1" x14ac:dyDescent="0.2">
      <c r="A1670">
        <v>5468</v>
      </c>
      <c r="B1670" t="s">
        <v>2023</v>
      </c>
      <c r="C1670" t="str">
        <f t="shared" si="26"/>
        <v>Phon</v>
      </c>
      <c r="D1670">
        <v>0</v>
      </c>
      <c r="E1670">
        <v>0</v>
      </c>
      <c r="F1670" t="s">
        <v>2020</v>
      </c>
      <c r="G1670" t="s">
        <v>25</v>
      </c>
      <c r="H1670">
        <v>1</v>
      </c>
      <c r="I1670">
        <v>0.87916700000000003</v>
      </c>
      <c r="J1670" t="s">
        <v>26</v>
      </c>
      <c r="K1670">
        <v>0.83330000000000004</v>
      </c>
      <c r="L1670">
        <v>1.294</v>
      </c>
      <c r="M1670" t="s">
        <v>27</v>
      </c>
      <c r="N1670">
        <v>0.83330000000000004</v>
      </c>
      <c r="O1670">
        <v>1.2070000000000001</v>
      </c>
      <c r="P1670" t="s">
        <v>28</v>
      </c>
      <c r="Q1670">
        <v>0.66669999999999996</v>
      </c>
      <c r="R1670">
        <v>1.2853749999999999</v>
      </c>
    </row>
    <row r="1671" spans="1:18" hidden="1" x14ac:dyDescent="0.2">
      <c r="A1671">
        <v>5468</v>
      </c>
      <c r="B1671" t="s">
        <v>2024</v>
      </c>
      <c r="C1671" t="str">
        <f t="shared" si="26"/>
        <v>Plaus</v>
      </c>
      <c r="D1671">
        <v>4</v>
      </c>
      <c r="E1671">
        <v>0</v>
      </c>
      <c r="F1671" t="s">
        <v>2025</v>
      </c>
      <c r="G1671" t="s">
        <v>32</v>
      </c>
      <c r="H1671">
        <v>1</v>
      </c>
      <c r="I1671">
        <v>0.76670000000000005</v>
      </c>
      <c r="J1671" t="s">
        <v>33</v>
      </c>
      <c r="K1671">
        <v>0.6</v>
      </c>
      <c r="L1671">
        <v>1.4175</v>
      </c>
      <c r="M1671" t="s">
        <v>34</v>
      </c>
      <c r="N1671">
        <v>0.9</v>
      </c>
      <c r="O1671">
        <v>1.267333</v>
      </c>
      <c r="P1671" t="s">
        <v>35</v>
      </c>
      <c r="Q1671">
        <v>0.8</v>
      </c>
      <c r="R1671">
        <v>1.459625</v>
      </c>
    </row>
    <row r="1672" spans="1:18" hidden="1" x14ac:dyDescent="0.2">
      <c r="A1672">
        <v>5468</v>
      </c>
      <c r="B1672" t="s">
        <v>2026</v>
      </c>
      <c r="C1672" t="str">
        <f t="shared" si="26"/>
        <v>Plaus</v>
      </c>
      <c r="D1672">
        <v>0</v>
      </c>
      <c r="E1672">
        <v>0</v>
      </c>
      <c r="F1672" t="s">
        <v>2025</v>
      </c>
      <c r="G1672" t="s">
        <v>32</v>
      </c>
      <c r="H1672">
        <v>1</v>
      </c>
      <c r="I1672">
        <v>0.92</v>
      </c>
      <c r="J1672" t="s">
        <v>33</v>
      </c>
      <c r="K1672">
        <v>0.8</v>
      </c>
      <c r="L1672">
        <v>1.680625</v>
      </c>
      <c r="M1672" t="s">
        <v>34</v>
      </c>
      <c r="N1672">
        <v>0.9</v>
      </c>
      <c r="O1672">
        <v>1.4267780000000001</v>
      </c>
      <c r="P1672" t="s">
        <v>35</v>
      </c>
      <c r="Q1672">
        <v>0.9</v>
      </c>
      <c r="R1672">
        <v>1.546333</v>
      </c>
    </row>
    <row r="1673" spans="1:18" hidden="1" x14ac:dyDescent="0.2">
      <c r="A1673">
        <v>5468</v>
      </c>
      <c r="B1673" t="s">
        <v>2027</v>
      </c>
      <c r="C1673" t="str">
        <f t="shared" si="26"/>
        <v>Sem</v>
      </c>
      <c r="D1673">
        <v>0</v>
      </c>
      <c r="E1673">
        <v>0</v>
      </c>
      <c r="F1673" t="s">
        <v>2025</v>
      </c>
      <c r="G1673" t="s">
        <v>38</v>
      </c>
      <c r="H1673">
        <v>1</v>
      </c>
      <c r="I1673">
        <v>0.83325000000000005</v>
      </c>
      <c r="J1673" t="s">
        <v>39</v>
      </c>
      <c r="K1673">
        <v>0.91669999999999996</v>
      </c>
      <c r="L1673">
        <v>0.96145499999999995</v>
      </c>
      <c r="M1673" t="s">
        <v>40</v>
      </c>
      <c r="N1673">
        <v>0.91669999999999996</v>
      </c>
      <c r="O1673">
        <v>0.99609099999999995</v>
      </c>
      <c r="P1673" t="s">
        <v>41</v>
      </c>
      <c r="Q1673">
        <v>1</v>
      </c>
      <c r="R1673">
        <v>1.0820000000000001</v>
      </c>
    </row>
    <row r="1674" spans="1:18" hidden="1" x14ac:dyDescent="0.2">
      <c r="A1674">
        <v>5468</v>
      </c>
      <c r="B1674" t="s">
        <v>2028</v>
      </c>
      <c r="C1674" t="str">
        <f t="shared" si="26"/>
        <v>Sem</v>
      </c>
      <c r="D1674">
        <v>0</v>
      </c>
      <c r="E1674">
        <v>0</v>
      </c>
      <c r="F1674" t="s">
        <v>2025</v>
      </c>
      <c r="G1674" t="s">
        <v>38</v>
      </c>
      <c r="H1674">
        <v>1</v>
      </c>
      <c r="I1674">
        <v>0.89033300000000004</v>
      </c>
      <c r="J1674" t="s">
        <v>39</v>
      </c>
      <c r="K1674">
        <v>0.91669999999999996</v>
      </c>
      <c r="L1674">
        <v>0.91418200000000005</v>
      </c>
      <c r="M1674" t="s">
        <v>40</v>
      </c>
      <c r="N1674">
        <v>0.91669999999999996</v>
      </c>
      <c r="O1674">
        <v>1.061545</v>
      </c>
      <c r="P1674" t="s">
        <v>41</v>
      </c>
      <c r="Q1674">
        <v>0.91669999999999996</v>
      </c>
      <c r="R1674">
        <v>1.051091</v>
      </c>
    </row>
    <row r="1675" spans="1:18" x14ac:dyDescent="0.2">
      <c r="A1675">
        <v>5471</v>
      </c>
      <c r="B1675" t="s">
        <v>2029</v>
      </c>
      <c r="C1675" t="str">
        <f t="shared" si="26"/>
        <v>Gram</v>
      </c>
      <c r="D1675">
        <v>7</v>
      </c>
      <c r="E1675">
        <v>0</v>
      </c>
      <c r="F1675" t="s">
        <v>2030</v>
      </c>
      <c r="G1675" t="s">
        <v>19</v>
      </c>
      <c r="H1675">
        <v>1</v>
      </c>
      <c r="I1675">
        <v>0.66669999999999996</v>
      </c>
      <c r="J1675" t="s">
        <v>20</v>
      </c>
      <c r="K1675">
        <v>0.9</v>
      </c>
      <c r="L1675">
        <v>4.1824440000000003</v>
      </c>
      <c r="M1675" t="s">
        <v>21</v>
      </c>
      <c r="N1675">
        <v>0.7</v>
      </c>
      <c r="O1675">
        <v>2.3997139999999999</v>
      </c>
      <c r="P1675" t="s">
        <v>22</v>
      </c>
      <c r="Q1675">
        <v>0.9</v>
      </c>
      <c r="R1675">
        <v>2.346444</v>
      </c>
    </row>
    <row r="1676" spans="1:18" x14ac:dyDescent="0.2">
      <c r="A1676">
        <v>5471</v>
      </c>
      <c r="B1676" t="s">
        <v>2031</v>
      </c>
      <c r="C1676" t="str">
        <f t="shared" si="26"/>
        <v>Gram</v>
      </c>
      <c r="D1676">
        <v>5</v>
      </c>
      <c r="E1676">
        <v>0</v>
      </c>
      <c r="F1676" t="s">
        <v>2030</v>
      </c>
      <c r="G1676" t="s">
        <v>19</v>
      </c>
      <c r="H1676">
        <v>1</v>
      </c>
      <c r="I1676">
        <v>0.66122199999999998</v>
      </c>
      <c r="J1676" t="s">
        <v>20</v>
      </c>
      <c r="K1676">
        <v>0.6</v>
      </c>
      <c r="L1676">
        <v>3.1971669999999999</v>
      </c>
      <c r="M1676" t="s">
        <v>21</v>
      </c>
      <c r="N1676">
        <v>0.8</v>
      </c>
      <c r="O1676">
        <v>2.4446249999999998</v>
      </c>
      <c r="P1676" t="s">
        <v>22</v>
      </c>
      <c r="Q1676">
        <v>0.9</v>
      </c>
      <c r="R1676">
        <v>2.1542219999999999</v>
      </c>
    </row>
    <row r="1677" spans="1:18" hidden="1" x14ac:dyDescent="0.2">
      <c r="A1677">
        <v>5471</v>
      </c>
      <c r="B1677" t="s">
        <v>2032</v>
      </c>
      <c r="C1677" t="str">
        <f t="shared" si="26"/>
        <v>Phon</v>
      </c>
      <c r="D1677">
        <v>0</v>
      </c>
      <c r="E1677">
        <v>0</v>
      </c>
      <c r="F1677" t="s">
        <v>2030</v>
      </c>
      <c r="G1677" t="s">
        <v>25</v>
      </c>
      <c r="H1677">
        <v>1</v>
      </c>
      <c r="I1677">
        <v>0.68725000000000003</v>
      </c>
      <c r="J1677" t="s">
        <v>26</v>
      </c>
      <c r="K1677">
        <v>0.83330000000000004</v>
      </c>
      <c r="L1677">
        <v>1.079</v>
      </c>
      <c r="M1677" t="s">
        <v>27</v>
      </c>
      <c r="N1677">
        <v>0.91669999999999996</v>
      </c>
      <c r="O1677">
        <v>0.97360000000000002</v>
      </c>
      <c r="P1677" t="s">
        <v>28</v>
      </c>
      <c r="Q1677">
        <v>0.66669999999999996</v>
      </c>
      <c r="R1677">
        <v>1.2701249999999999</v>
      </c>
    </row>
    <row r="1678" spans="1:18" hidden="1" x14ac:dyDescent="0.2">
      <c r="A1678">
        <v>5471</v>
      </c>
      <c r="B1678" t="s">
        <v>2033</v>
      </c>
      <c r="C1678" t="str">
        <f t="shared" si="26"/>
        <v>Phon</v>
      </c>
      <c r="D1678">
        <v>0</v>
      </c>
      <c r="E1678">
        <v>0</v>
      </c>
      <c r="F1678" t="s">
        <v>2030</v>
      </c>
      <c r="G1678" t="s">
        <v>25</v>
      </c>
      <c r="H1678">
        <v>1</v>
      </c>
      <c r="I1678">
        <v>0.54616699999999996</v>
      </c>
      <c r="J1678" t="s">
        <v>26</v>
      </c>
      <c r="K1678">
        <v>0.91669999999999996</v>
      </c>
      <c r="L1678">
        <v>1.2332730000000001</v>
      </c>
      <c r="M1678" t="s">
        <v>27</v>
      </c>
      <c r="N1678">
        <v>1</v>
      </c>
      <c r="O1678">
        <v>1.008167</v>
      </c>
      <c r="P1678" t="s">
        <v>28</v>
      </c>
      <c r="Q1678">
        <v>0.58330000000000004</v>
      </c>
      <c r="R1678">
        <v>1.3140000000000001</v>
      </c>
    </row>
    <row r="1679" spans="1:18" hidden="1" x14ac:dyDescent="0.2">
      <c r="A1679">
        <v>5471</v>
      </c>
      <c r="B1679" t="s">
        <v>2034</v>
      </c>
      <c r="C1679" t="str">
        <f t="shared" si="26"/>
        <v>Plaus</v>
      </c>
      <c r="D1679">
        <v>4</v>
      </c>
      <c r="E1679">
        <v>0</v>
      </c>
      <c r="F1679" t="s">
        <v>1427</v>
      </c>
      <c r="G1679" t="s">
        <v>32</v>
      </c>
      <c r="H1679">
        <v>1</v>
      </c>
      <c r="I1679">
        <v>0.80640000000000001</v>
      </c>
      <c r="J1679" t="s">
        <v>33</v>
      </c>
      <c r="K1679">
        <v>0.7</v>
      </c>
      <c r="L1679">
        <v>1.8715710000000001</v>
      </c>
      <c r="M1679" t="s">
        <v>34</v>
      </c>
      <c r="N1679">
        <v>0.7</v>
      </c>
      <c r="O1679">
        <v>1.603143</v>
      </c>
      <c r="P1679" t="s">
        <v>35</v>
      </c>
      <c r="Q1679">
        <v>0.6</v>
      </c>
      <c r="R1679">
        <v>1.6663330000000001</v>
      </c>
    </row>
    <row r="1680" spans="1:18" hidden="1" x14ac:dyDescent="0.2">
      <c r="A1680">
        <v>5471</v>
      </c>
      <c r="B1680" t="s">
        <v>2035</v>
      </c>
      <c r="C1680" t="str">
        <f t="shared" si="26"/>
        <v>Plaus</v>
      </c>
      <c r="D1680">
        <v>0</v>
      </c>
      <c r="E1680">
        <v>0</v>
      </c>
      <c r="F1680" t="s">
        <v>1427</v>
      </c>
      <c r="G1680" t="s">
        <v>32</v>
      </c>
      <c r="H1680">
        <v>1</v>
      </c>
      <c r="I1680">
        <v>1.2130000000000001</v>
      </c>
      <c r="J1680" t="s">
        <v>33</v>
      </c>
      <c r="K1680">
        <v>0.6</v>
      </c>
      <c r="L1680">
        <v>2.15</v>
      </c>
      <c r="M1680" t="s">
        <v>34</v>
      </c>
      <c r="N1680">
        <v>0.5</v>
      </c>
      <c r="O1680">
        <v>1.8680000000000001</v>
      </c>
      <c r="P1680" t="s">
        <v>35</v>
      </c>
      <c r="Q1680">
        <v>0.5</v>
      </c>
      <c r="R1680">
        <v>2.1909999999999998</v>
      </c>
    </row>
    <row r="1681" spans="1:18" hidden="1" x14ac:dyDescent="0.2">
      <c r="A1681">
        <v>5471</v>
      </c>
      <c r="B1681" t="s">
        <v>2036</v>
      </c>
      <c r="C1681" t="str">
        <f t="shared" si="26"/>
        <v>Plaus</v>
      </c>
      <c r="D1681">
        <v>26</v>
      </c>
      <c r="E1681">
        <v>1</v>
      </c>
      <c r="F1681" t="s">
        <v>1427</v>
      </c>
      <c r="G1681" t="s">
        <v>32</v>
      </c>
      <c r="H1681">
        <v>0.9</v>
      </c>
      <c r="I1681">
        <v>1.2736670000000001</v>
      </c>
      <c r="J1681" t="s">
        <v>33</v>
      </c>
      <c r="K1681">
        <v>0.2</v>
      </c>
      <c r="L1681">
        <v>2.3005</v>
      </c>
      <c r="M1681" t="s">
        <v>34</v>
      </c>
      <c r="N1681">
        <v>0.6</v>
      </c>
      <c r="O1681">
        <v>1.7011670000000001</v>
      </c>
      <c r="P1681" t="s">
        <v>35</v>
      </c>
      <c r="Q1681">
        <v>0.4</v>
      </c>
      <c r="R1681">
        <v>2.0525000000000002</v>
      </c>
    </row>
    <row r="1682" spans="1:18" hidden="1" x14ac:dyDescent="0.2">
      <c r="A1682">
        <v>5471</v>
      </c>
      <c r="B1682" t="s">
        <v>2037</v>
      </c>
      <c r="C1682" t="str">
        <f t="shared" si="26"/>
        <v>Sem</v>
      </c>
      <c r="D1682">
        <v>3</v>
      </c>
      <c r="E1682">
        <v>0</v>
      </c>
      <c r="F1682" t="s">
        <v>1427</v>
      </c>
      <c r="G1682" t="s">
        <v>38</v>
      </c>
      <c r="H1682">
        <v>1</v>
      </c>
      <c r="I1682">
        <v>0.92933299999999996</v>
      </c>
      <c r="J1682" t="s">
        <v>39</v>
      </c>
      <c r="K1682">
        <v>0.58330000000000004</v>
      </c>
      <c r="L1682">
        <v>1.248143</v>
      </c>
      <c r="M1682" t="s">
        <v>40</v>
      </c>
      <c r="N1682">
        <v>0.58330000000000004</v>
      </c>
      <c r="O1682">
        <v>1.494143</v>
      </c>
      <c r="P1682" t="s">
        <v>41</v>
      </c>
      <c r="Q1682">
        <v>0.66669999999999996</v>
      </c>
      <c r="R1682">
        <v>1.3823749999999999</v>
      </c>
    </row>
    <row r="1683" spans="1:18" hidden="1" x14ac:dyDescent="0.2">
      <c r="A1683">
        <v>5471</v>
      </c>
      <c r="B1683" t="s">
        <v>2038</v>
      </c>
      <c r="C1683" t="str">
        <f t="shared" si="26"/>
        <v>Sem</v>
      </c>
      <c r="D1683">
        <v>4</v>
      </c>
      <c r="E1683">
        <v>0</v>
      </c>
      <c r="F1683" t="s">
        <v>1427</v>
      </c>
      <c r="G1683" t="s">
        <v>38</v>
      </c>
      <c r="H1683">
        <v>1</v>
      </c>
      <c r="I1683">
        <v>0.75824999999999998</v>
      </c>
      <c r="J1683" t="s">
        <v>39</v>
      </c>
      <c r="K1683">
        <v>0.75</v>
      </c>
      <c r="L1683">
        <v>1.212556</v>
      </c>
      <c r="M1683" t="s">
        <v>40</v>
      </c>
      <c r="N1683">
        <v>0.75</v>
      </c>
      <c r="O1683">
        <v>1.208556</v>
      </c>
      <c r="P1683" t="s">
        <v>41</v>
      </c>
      <c r="Q1683">
        <v>0.75</v>
      </c>
      <c r="R1683">
        <v>1.272111</v>
      </c>
    </row>
    <row r="1684" spans="1:18" x14ac:dyDescent="0.2">
      <c r="A1684">
        <v>5472</v>
      </c>
      <c r="B1684" t="s">
        <v>2039</v>
      </c>
      <c r="C1684" t="str">
        <f t="shared" si="26"/>
        <v>Gram</v>
      </c>
      <c r="D1684">
        <v>3</v>
      </c>
      <c r="E1684">
        <v>0</v>
      </c>
      <c r="F1684" t="s">
        <v>2040</v>
      </c>
      <c r="G1684" t="s">
        <v>19</v>
      </c>
      <c r="H1684">
        <v>0.7</v>
      </c>
      <c r="I1684">
        <v>1.101143</v>
      </c>
      <c r="J1684" t="s">
        <v>20</v>
      </c>
      <c r="K1684">
        <v>0.9</v>
      </c>
      <c r="L1684">
        <v>3.8678889999999999</v>
      </c>
      <c r="M1684" t="s">
        <v>21</v>
      </c>
      <c r="N1684">
        <v>0.5</v>
      </c>
      <c r="O1684">
        <v>2.5486</v>
      </c>
      <c r="P1684" t="s">
        <v>22</v>
      </c>
      <c r="Q1684">
        <v>0.9</v>
      </c>
      <c r="R1684">
        <v>2.1551110000000002</v>
      </c>
    </row>
    <row r="1685" spans="1:18" x14ac:dyDescent="0.2">
      <c r="A1685">
        <v>5472</v>
      </c>
      <c r="B1685" t="s">
        <v>2041</v>
      </c>
      <c r="C1685" t="str">
        <f t="shared" si="26"/>
        <v>Gram</v>
      </c>
      <c r="D1685">
        <v>15</v>
      </c>
      <c r="E1685">
        <v>0</v>
      </c>
      <c r="F1685" t="s">
        <v>2040</v>
      </c>
      <c r="G1685" t="s">
        <v>19</v>
      </c>
      <c r="H1685">
        <v>0.8</v>
      </c>
      <c r="I1685">
        <v>1.733125</v>
      </c>
      <c r="J1685" t="s">
        <v>20</v>
      </c>
      <c r="K1685">
        <v>0.8</v>
      </c>
      <c r="L1685">
        <v>3.7392500000000002</v>
      </c>
      <c r="M1685" t="s">
        <v>21</v>
      </c>
      <c r="N1685">
        <v>0.4</v>
      </c>
      <c r="O1685">
        <v>2.5702500000000001</v>
      </c>
      <c r="P1685" t="s">
        <v>22</v>
      </c>
      <c r="Q1685">
        <v>0.9</v>
      </c>
      <c r="R1685">
        <v>2.3866670000000001</v>
      </c>
    </row>
    <row r="1686" spans="1:18" hidden="1" x14ac:dyDescent="0.2">
      <c r="A1686">
        <v>5472</v>
      </c>
      <c r="B1686" t="s">
        <v>2042</v>
      </c>
      <c r="C1686" t="str">
        <f t="shared" si="26"/>
        <v>Phon</v>
      </c>
      <c r="D1686">
        <v>0</v>
      </c>
      <c r="E1686">
        <v>0</v>
      </c>
      <c r="F1686" t="s">
        <v>2040</v>
      </c>
      <c r="G1686" t="s">
        <v>25</v>
      </c>
      <c r="H1686">
        <v>0.83330000000000004</v>
      </c>
      <c r="I1686">
        <v>1.2532000000000001</v>
      </c>
      <c r="J1686" t="s">
        <v>26</v>
      </c>
      <c r="K1686">
        <v>0.5</v>
      </c>
      <c r="L1686">
        <v>1.264</v>
      </c>
      <c r="M1686" t="s">
        <v>27</v>
      </c>
      <c r="N1686">
        <v>0.91669999999999996</v>
      </c>
      <c r="O1686">
        <v>1.3385450000000001</v>
      </c>
      <c r="P1686" t="s">
        <v>28</v>
      </c>
      <c r="Q1686">
        <v>0.91669999999999996</v>
      </c>
      <c r="R1686">
        <v>1.3869</v>
      </c>
    </row>
    <row r="1687" spans="1:18" hidden="1" x14ac:dyDescent="0.2">
      <c r="A1687">
        <v>5472</v>
      </c>
      <c r="B1687" t="s">
        <v>2043</v>
      </c>
      <c r="C1687" t="str">
        <f t="shared" si="26"/>
        <v>Phon</v>
      </c>
      <c r="D1687">
        <v>2</v>
      </c>
      <c r="E1687">
        <v>0</v>
      </c>
      <c r="F1687" t="s">
        <v>2040</v>
      </c>
      <c r="G1687" t="s">
        <v>25</v>
      </c>
      <c r="H1687">
        <v>0.58330000000000004</v>
      </c>
      <c r="I1687">
        <v>1.3124290000000001</v>
      </c>
      <c r="J1687" t="s">
        <v>26</v>
      </c>
      <c r="K1687">
        <v>0.58330000000000004</v>
      </c>
      <c r="L1687">
        <v>1.358571</v>
      </c>
      <c r="M1687" t="s">
        <v>27</v>
      </c>
      <c r="N1687">
        <v>0.83330000000000004</v>
      </c>
      <c r="O1687">
        <v>1.362333</v>
      </c>
      <c r="P1687" t="s">
        <v>28</v>
      </c>
      <c r="Q1687">
        <v>1</v>
      </c>
      <c r="R1687">
        <v>1.3966670000000001</v>
      </c>
    </row>
    <row r="1688" spans="1:18" hidden="1" x14ac:dyDescent="0.2">
      <c r="A1688">
        <v>5472</v>
      </c>
      <c r="B1688" t="s">
        <v>2044</v>
      </c>
      <c r="C1688" t="str">
        <f t="shared" si="26"/>
        <v>Plaus</v>
      </c>
      <c r="D1688">
        <v>11</v>
      </c>
      <c r="E1688">
        <v>0</v>
      </c>
      <c r="F1688" t="s">
        <v>1469</v>
      </c>
      <c r="G1688" t="s">
        <v>32</v>
      </c>
      <c r="H1688">
        <v>1</v>
      </c>
      <c r="I1688">
        <v>1.3705000000000001</v>
      </c>
      <c r="J1688" t="s">
        <v>33</v>
      </c>
      <c r="K1688">
        <v>0.9</v>
      </c>
      <c r="L1688">
        <v>2.0463330000000002</v>
      </c>
      <c r="M1688" t="s">
        <v>34</v>
      </c>
      <c r="N1688">
        <v>0.8</v>
      </c>
      <c r="O1688">
        <v>1.73725</v>
      </c>
      <c r="P1688" t="s">
        <v>35</v>
      </c>
      <c r="Q1688">
        <v>0.9</v>
      </c>
      <c r="R1688">
        <v>1.8665560000000001</v>
      </c>
    </row>
    <row r="1689" spans="1:18" hidden="1" x14ac:dyDescent="0.2">
      <c r="A1689">
        <v>5472</v>
      </c>
      <c r="B1689" t="s">
        <v>2045</v>
      </c>
      <c r="C1689" t="str">
        <f t="shared" si="26"/>
        <v>Plaus</v>
      </c>
      <c r="D1689">
        <v>0</v>
      </c>
      <c r="E1689">
        <v>0</v>
      </c>
      <c r="F1689" t="s">
        <v>1469</v>
      </c>
      <c r="G1689" t="s">
        <v>32</v>
      </c>
      <c r="H1689">
        <v>1</v>
      </c>
      <c r="I1689">
        <v>1.0035000000000001</v>
      </c>
      <c r="J1689" t="s">
        <v>33</v>
      </c>
      <c r="K1689">
        <v>0.8</v>
      </c>
      <c r="L1689">
        <v>1.9316249999999999</v>
      </c>
      <c r="M1689" t="s">
        <v>34</v>
      </c>
      <c r="N1689">
        <v>1</v>
      </c>
      <c r="O1689">
        <v>1.9987999999999999</v>
      </c>
      <c r="P1689" t="s">
        <v>35</v>
      </c>
      <c r="Q1689">
        <v>0.9</v>
      </c>
      <c r="R1689">
        <v>1.945111</v>
      </c>
    </row>
    <row r="1690" spans="1:18" hidden="1" x14ac:dyDescent="0.2">
      <c r="A1690">
        <v>5472</v>
      </c>
      <c r="B1690" t="s">
        <v>2046</v>
      </c>
      <c r="C1690" t="str">
        <f t="shared" si="26"/>
        <v>Sem</v>
      </c>
      <c r="D1690">
        <v>6</v>
      </c>
      <c r="E1690">
        <v>0</v>
      </c>
      <c r="F1690" t="s">
        <v>1469</v>
      </c>
      <c r="G1690" t="s">
        <v>38</v>
      </c>
      <c r="H1690">
        <v>1</v>
      </c>
      <c r="I1690">
        <v>0.98633300000000002</v>
      </c>
      <c r="J1690" t="s">
        <v>39</v>
      </c>
      <c r="K1690">
        <v>1</v>
      </c>
      <c r="L1690">
        <v>1.1765000000000001</v>
      </c>
      <c r="M1690" t="s">
        <v>40</v>
      </c>
      <c r="N1690">
        <v>0.75</v>
      </c>
      <c r="O1690">
        <v>1.3477779999999999</v>
      </c>
      <c r="P1690" t="s">
        <v>41</v>
      </c>
      <c r="Q1690">
        <v>0.83330000000000004</v>
      </c>
      <c r="R1690">
        <v>1.2648999999999999</v>
      </c>
    </row>
    <row r="1691" spans="1:18" hidden="1" x14ac:dyDescent="0.2">
      <c r="A1691">
        <v>5472</v>
      </c>
      <c r="B1691" t="s">
        <v>2047</v>
      </c>
      <c r="C1691" t="str">
        <f t="shared" si="26"/>
        <v>Sem</v>
      </c>
      <c r="D1691">
        <v>0</v>
      </c>
      <c r="E1691">
        <v>0</v>
      </c>
      <c r="F1691" t="s">
        <v>1469</v>
      </c>
      <c r="G1691" t="s">
        <v>38</v>
      </c>
      <c r="H1691">
        <v>1</v>
      </c>
      <c r="I1691">
        <v>1.016583</v>
      </c>
      <c r="J1691" t="s">
        <v>39</v>
      </c>
      <c r="K1691">
        <v>0.91669999999999996</v>
      </c>
      <c r="L1691">
        <v>1.1202730000000001</v>
      </c>
      <c r="M1691" t="s">
        <v>40</v>
      </c>
      <c r="N1691">
        <v>0.83330000000000004</v>
      </c>
      <c r="O1691">
        <v>1.0901000000000001</v>
      </c>
      <c r="P1691" t="s">
        <v>41</v>
      </c>
      <c r="Q1691">
        <v>0.75</v>
      </c>
      <c r="R1691">
        <v>1.2843329999999999</v>
      </c>
    </row>
    <row r="1692" spans="1:18" hidden="1" x14ac:dyDescent="0.2">
      <c r="A1692">
        <v>5474</v>
      </c>
      <c r="B1692" t="s">
        <v>2048</v>
      </c>
      <c r="C1692" t="str">
        <f t="shared" si="26"/>
        <v>Phon</v>
      </c>
      <c r="D1692">
        <v>0</v>
      </c>
      <c r="E1692">
        <v>0</v>
      </c>
      <c r="F1692" t="s">
        <v>1293</v>
      </c>
      <c r="G1692" t="s">
        <v>25</v>
      </c>
      <c r="H1692">
        <v>0.91669999999999996</v>
      </c>
      <c r="I1692">
        <v>0.66336399999999995</v>
      </c>
      <c r="J1692" t="s">
        <v>26</v>
      </c>
      <c r="K1692">
        <v>0.83330000000000004</v>
      </c>
      <c r="L1692">
        <v>1.0225</v>
      </c>
      <c r="M1692" t="s">
        <v>27</v>
      </c>
      <c r="N1692">
        <v>0.83330000000000004</v>
      </c>
      <c r="O1692">
        <v>0.99139999999999995</v>
      </c>
      <c r="P1692" t="s">
        <v>28</v>
      </c>
      <c r="Q1692">
        <v>0.75</v>
      </c>
      <c r="R1692">
        <v>1.316222</v>
      </c>
    </row>
    <row r="1693" spans="1:18" hidden="1" x14ac:dyDescent="0.2">
      <c r="A1693">
        <v>5474</v>
      </c>
      <c r="B1693" t="s">
        <v>2049</v>
      </c>
      <c r="C1693" t="str">
        <f t="shared" si="26"/>
        <v>Phon</v>
      </c>
      <c r="D1693">
        <v>4</v>
      </c>
      <c r="E1693">
        <v>0</v>
      </c>
      <c r="F1693" t="s">
        <v>1293</v>
      </c>
      <c r="G1693" t="s">
        <v>25</v>
      </c>
      <c r="H1693">
        <v>0.91669999999999996</v>
      </c>
      <c r="I1693">
        <v>0.72536400000000001</v>
      </c>
      <c r="J1693" t="s">
        <v>26</v>
      </c>
      <c r="K1693">
        <v>0.75</v>
      </c>
      <c r="L1693">
        <v>0.98899999999999999</v>
      </c>
      <c r="M1693" t="s">
        <v>27</v>
      </c>
      <c r="N1693">
        <v>0.75</v>
      </c>
      <c r="O1693">
        <v>1.1961109999999999</v>
      </c>
      <c r="P1693" t="s">
        <v>28</v>
      </c>
      <c r="Q1693">
        <v>0.58330000000000004</v>
      </c>
      <c r="R1693">
        <v>1.0312859999999999</v>
      </c>
    </row>
    <row r="1694" spans="1:18" hidden="1" x14ac:dyDescent="0.2">
      <c r="A1694">
        <v>5474</v>
      </c>
      <c r="B1694" t="s">
        <v>2050</v>
      </c>
      <c r="C1694" t="str">
        <f t="shared" si="26"/>
        <v>Phon</v>
      </c>
      <c r="D1694">
        <v>2</v>
      </c>
      <c r="E1694">
        <v>0</v>
      </c>
      <c r="F1694" t="s">
        <v>1293</v>
      </c>
      <c r="G1694" t="s">
        <v>25</v>
      </c>
      <c r="H1694">
        <v>0.83330000000000004</v>
      </c>
      <c r="I1694">
        <v>0.84111100000000005</v>
      </c>
      <c r="J1694" t="s">
        <v>26</v>
      </c>
      <c r="K1694">
        <v>0.91669999999999996</v>
      </c>
      <c r="L1694">
        <v>1.1718999999999999</v>
      </c>
      <c r="M1694" t="s">
        <v>27</v>
      </c>
      <c r="N1694">
        <v>0.91669999999999996</v>
      </c>
      <c r="O1694">
        <v>1.1366000000000001</v>
      </c>
      <c r="P1694" t="s">
        <v>28</v>
      </c>
      <c r="Q1694">
        <v>0.75</v>
      </c>
      <c r="R1694">
        <v>0.99011099999999996</v>
      </c>
    </row>
    <row r="1695" spans="1:18" hidden="1" x14ac:dyDescent="0.2">
      <c r="A1695">
        <v>5474</v>
      </c>
      <c r="B1695" t="s">
        <v>2051</v>
      </c>
      <c r="C1695" t="str">
        <f t="shared" si="26"/>
        <v>Plaus</v>
      </c>
      <c r="D1695">
        <v>7</v>
      </c>
      <c r="E1695">
        <v>0</v>
      </c>
      <c r="F1695" t="s">
        <v>2052</v>
      </c>
      <c r="G1695" t="s">
        <v>32</v>
      </c>
      <c r="H1695">
        <v>1</v>
      </c>
      <c r="I1695">
        <v>0.79849999999999999</v>
      </c>
      <c r="J1695" t="s">
        <v>33</v>
      </c>
      <c r="K1695">
        <v>1</v>
      </c>
      <c r="L1695">
        <v>1.5302</v>
      </c>
      <c r="M1695" t="s">
        <v>34</v>
      </c>
      <c r="N1695">
        <v>0.8</v>
      </c>
      <c r="O1695">
        <v>1.6311249999999999</v>
      </c>
      <c r="P1695" t="s">
        <v>35</v>
      </c>
      <c r="Q1695">
        <v>0.8</v>
      </c>
      <c r="R1695">
        <v>1.68825</v>
      </c>
    </row>
    <row r="1696" spans="1:18" hidden="1" x14ac:dyDescent="0.2">
      <c r="A1696">
        <v>5474</v>
      </c>
      <c r="B1696" t="s">
        <v>2053</v>
      </c>
      <c r="C1696" t="str">
        <f t="shared" si="26"/>
        <v>Plaus</v>
      </c>
      <c r="D1696">
        <v>21</v>
      </c>
      <c r="E1696">
        <v>0</v>
      </c>
      <c r="F1696" t="s">
        <v>2052</v>
      </c>
      <c r="G1696" t="s">
        <v>32</v>
      </c>
      <c r="H1696">
        <v>1</v>
      </c>
      <c r="I1696">
        <v>1.0716000000000001</v>
      </c>
      <c r="J1696" t="s">
        <v>33</v>
      </c>
      <c r="K1696">
        <v>0.9</v>
      </c>
      <c r="L1696">
        <v>1.5498890000000001</v>
      </c>
      <c r="M1696" t="s">
        <v>34</v>
      </c>
      <c r="N1696">
        <v>0.9</v>
      </c>
      <c r="O1696">
        <v>1.6382220000000001</v>
      </c>
      <c r="P1696" t="s">
        <v>35</v>
      </c>
      <c r="Q1696">
        <v>0.7</v>
      </c>
      <c r="R1696">
        <v>1.62</v>
      </c>
    </row>
    <row r="1697" spans="1:18" hidden="1" x14ac:dyDescent="0.2">
      <c r="A1697">
        <v>5474</v>
      </c>
      <c r="B1697" t="s">
        <v>2054</v>
      </c>
      <c r="C1697" t="str">
        <f t="shared" si="26"/>
        <v>Sem</v>
      </c>
      <c r="D1697">
        <v>6</v>
      </c>
      <c r="E1697">
        <v>0</v>
      </c>
      <c r="F1697" t="s">
        <v>2052</v>
      </c>
      <c r="G1697" t="s">
        <v>38</v>
      </c>
      <c r="H1697">
        <v>1</v>
      </c>
      <c r="I1697">
        <v>0.96924999999999994</v>
      </c>
      <c r="J1697" t="s">
        <v>39</v>
      </c>
      <c r="K1697">
        <v>0.83330000000000004</v>
      </c>
      <c r="L1697">
        <v>1.3167</v>
      </c>
      <c r="M1697" t="s">
        <v>40</v>
      </c>
      <c r="N1697">
        <v>0.91669999999999996</v>
      </c>
      <c r="O1697">
        <v>1.271636</v>
      </c>
      <c r="P1697" t="s">
        <v>41</v>
      </c>
      <c r="Q1697">
        <v>0.75</v>
      </c>
      <c r="R1697">
        <v>1.2608889999999999</v>
      </c>
    </row>
    <row r="1698" spans="1:18" hidden="1" x14ac:dyDescent="0.2">
      <c r="A1698">
        <v>5474</v>
      </c>
      <c r="B1698" t="s">
        <v>2055</v>
      </c>
      <c r="C1698" t="str">
        <f t="shared" si="26"/>
        <v>Sem</v>
      </c>
      <c r="D1698">
        <v>2</v>
      </c>
      <c r="E1698">
        <v>0</v>
      </c>
      <c r="F1698" t="s">
        <v>2052</v>
      </c>
      <c r="G1698" t="s">
        <v>38</v>
      </c>
      <c r="H1698">
        <v>1</v>
      </c>
      <c r="I1698">
        <v>0.85558299999999998</v>
      </c>
      <c r="J1698" t="s">
        <v>39</v>
      </c>
      <c r="K1698">
        <v>0.91669999999999996</v>
      </c>
      <c r="L1698">
        <v>1.1180000000000001</v>
      </c>
      <c r="M1698" t="s">
        <v>40</v>
      </c>
      <c r="N1698">
        <v>0.91669999999999996</v>
      </c>
      <c r="O1698">
        <v>1.162091</v>
      </c>
      <c r="P1698" t="s">
        <v>41</v>
      </c>
      <c r="Q1698">
        <v>0.75</v>
      </c>
      <c r="R1698">
        <v>0.98866699999999996</v>
      </c>
    </row>
    <row r="1699" spans="1:18" x14ac:dyDescent="0.2">
      <c r="A1699">
        <v>5475</v>
      </c>
      <c r="B1699" t="s">
        <v>2056</v>
      </c>
      <c r="C1699" t="str">
        <f t="shared" si="26"/>
        <v>Gram</v>
      </c>
      <c r="D1699">
        <v>22</v>
      </c>
      <c r="E1699">
        <v>0</v>
      </c>
      <c r="F1699" t="s">
        <v>1921</v>
      </c>
      <c r="G1699" t="s">
        <v>19</v>
      </c>
      <c r="H1699">
        <v>1</v>
      </c>
      <c r="I1699">
        <v>2.1038999999999999</v>
      </c>
      <c r="J1699" t="s">
        <v>20</v>
      </c>
      <c r="K1699">
        <v>0.9</v>
      </c>
      <c r="L1699">
        <v>3.4156249999999999</v>
      </c>
      <c r="M1699" t="s">
        <v>21</v>
      </c>
      <c r="N1699">
        <v>0.5</v>
      </c>
      <c r="O1699">
        <v>2.0712000000000002</v>
      </c>
      <c r="P1699" t="s">
        <v>22</v>
      </c>
      <c r="Q1699">
        <v>0.9</v>
      </c>
      <c r="R1699">
        <v>2.1534439999999999</v>
      </c>
    </row>
    <row r="1700" spans="1:18" x14ac:dyDescent="0.2">
      <c r="A1700">
        <v>5475</v>
      </c>
      <c r="B1700" t="s">
        <v>2057</v>
      </c>
      <c r="C1700" t="str">
        <f t="shared" si="26"/>
        <v>Gram</v>
      </c>
      <c r="D1700">
        <v>35</v>
      </c>
      <c r="E1700">
        <v>1</v>
      </c>
      <c r="F1700" t="s">
        <v>1921</v>
      </c>
      <c r="G1700" t="s">
        <v>19</v>
      </c>
      <c r="H1700">
        <v>1</v>
      </c>
      <c r="I1700">
        <v>2.2888999999999999</v>
      </c>
      <c r="J1700" t="s">
        <v>20</v>
      </c>
      <c r="K1700">
        <v>0.9</v>
      </c>
      <c r="L1700">
        <v>3.629667</v>
      </c>
      <c r="M1700" t="s">
        <v>21</v>
      </c>
      <c r="N1700">
        <v>0.7</v>
      </c>
      <c r="O1700">
        <v>2.258</v>
      </c>
      <c r="P1700" t="s">
        <v>22</v>
      </c>
      <c r="Q1700">
        <v>1</v>
      </c>
      <c r="R1700">
        <v>2.1366000000000001</v>
      </c>
    </row>
    <row r="1701" spans="1:18" hidden="1" x14ac:dyDescent="0.2">
      <c r="A1701">
        <v>5475</v>
      </c>
      <c r="B1701" t="s">
        <v>2058</v>
      </c>
      <c r="C1701" t="str">
        <f t="shared" si="26"/>
        <v>Phon</v>
      </c>
      <c r="D1701">
        <v>0</v>
      </c>
      <c r="E1701">
        <v>0</v>
      </c>
      <c r="F1701" t="s">
        <v>1921</v>
      </c>
      <c r="G1701" t="s">
        <v>25</v>
      </c>
      <c r="H1701">
        <v>1</v>
      </c>
      <c r="I1701">
        <v>1.4555</v>
      </c>
      <c r="J1701" t="s">
        <v>26</v>
      </c>
      <c r="K1701">
        <v>0.58330000000000004</v>
      </c>
      <c r="L1701">
        <v>1.103</v>
      </c>
      <c r="M1701" t="s">
        <v>27</v>
      </c>
      <c r="N1701">
        <v>0.75</v>
      </c>
      <c r="O1701">
        <v>1.211222</v>
      </c>
      <c r="P1701" t="s">
        <v>28</v>
      </c>
      <c r="Q1701">
        <v>1</v>
      </c>
      <c r="R1701">
        <v>1.22525</v>
      </c>
    </row>
    <row r="1702" spans="1:18" hidden="1" x14ac:dyDescent="0.2">
      <c r="A1702">
        <v>5475</v>
      </c>
      <c r="B1702" t="s">
        <v>2059</v>
      </c>
      <c r="C1702" t="str">
        <f t="shared" si="26"/>
        <v>Phon</v>
      </c>
      <c r="D1702">
        <v>2</v>
      </c>
      <c r="E1702">
        <v>0</v>
      </c>
      <c r="F1702" t="s">
        <v>1921</v>
      </c>
      <c r="G1702" t="s">
        <v>25</v>
      </c>
      <c r="H1702">
        <v>1</v>
      </c>
      <c r="I1702">
        <v>1.2150000000000001</v>
      </c>
      <c r="J1702" t="s">
        <v>26</v>
      </c>
      <c r="K1702">
        <v>0.41670000000000001</v>
      </c>
      <c r="L1702">
        <v>1.4164000000000001</v>
      </c>
      <c r="M1702" t="s">
        <v>27</v>
      </c>
      <c r="N1702">
        <v>1</v>
      </c>
      <c r="O1702">
        <v>1.2323329999999999</v>
      </c>
      <c r="P1702" t="s">
        <v>28</v>
      </c>
      <c r="Q1702">
        <v>0.83330000000000004</v>
      </c>
      <c r="R1702">
        <v>1.205778</v>
      </c>
    </row>
    <row r="1703" spans="1:18" hidden="1" x14ac:dyDescent="0.2">
      <c r="A1703">
        <v>5475</v>
      </c>
      <c r="B1703" t="s">
        <v>2060</v>
      </c>
      <c r="C1703" t="str">
        <f t="shared" si="26"/>
        <v>Phon</v>
      </c>
      <c r="D1703">
        <v>7</v>
      </c>
      <c r="E1703">
        <v>0</v>
      </c>
      <c r="F1703" t="s">
        <v>1921</v>
      </c>
      <c r="G1703" t="s">
        <v>25</v>
      </c>
      <c r="H1703">
        <v>1</v>
      </c>
      <c r="I1703">
        <v>1.6676359999999999</v>
      </c>
      <c r="J1703" t="s">
        <v>26</v>
      </c>
      <c r="K1703">
        <v>0.41670000000000001</v>
      </c>
      <c r="L1703">
        <v>1.2152000000000001</v>
      </c>
      <c r="M1703" t="s">
        <v>27</v>
      </c>
      <c r="N1703">
        <v>0.41670000000000001</v>
      </c>
      <c r="O1703">
        <v>1.5878000000000001</v>
      </c>
      <c r="P1703" t="s">
        <v>28</v>
      </c>
      <c r="Q1703">
        <v>0.66669999999999996</v>
      </c>
      <c r="R1703">
        <v>1.4881249999999999</v>
      </c>
    </row>
    <row r="1704" spans="1:18" hidden="1" x14ac:dyDescent="0.2">
      <c r="A1704">
        <v>5475</v>
      </c>
      <c r="B1704" t="s">
        <v>2061</v>
      </c>
      <c r="C1704" t="str">
        <f t="shared" si="26"/>
        <v>Plaus</v>
      </c>
      <c r="D1704">
        <v>15</v>
      </c>
      <c r="E1704">
        <v>0</v>
      </c>
      <c r="F1704" t="s">
        <v>2062</v>
      </c>
      <c r="G1704" t="s">
        <v>32</v>
      </c>
      <c r="H1704">
        <v>1</v>
      </c>
      <c r="I1704">
        <v>1.9424999999999999</v>
      </c>
      <c r="J1704" t="s">
        <v>33</v>
      </c>
      <c r="K1704">
        <v>0.9</v>
      </c>
      <c r="L1704">
        <v>1.641</v>
      </c>
      <c r="M1704" t="s">
        <v>34</v>
      </c>
      <c r="N1704">
        <v>0.9</v>
      </c>
      <c r="O1704">
        <v>1.6267780000000001</v>
      </c>
      <c r="P1704" t="s">
        <v>35</v>
      </c>
      <c r="Q1704">
        <v>0.8</v>
      </c>
      <c r="R1704">
        <v>1.71475</v>
      </c>
    </row>
    <row r="1705" spans="1:18" hidden="1" x14ac:dyDescent="0.2">
      <c r="A1705">
        <v>5475</v>
      </c>
      <c r="B1705" t="s">
        <v>2063</v>
      </c>
      <c r="C1705" t="str">
        <f t="shared" si="26"/>
        <v>Plaus</v>
      </c>
      <c r="D1705">
        <v>15</v>
      </c>
      <c r="E1705">
        <v>1</v>
      </c>
      <c r="F1705" t="s">
        <v>2062</v>
      </c>
      <c r="G1705" t="s">
        <v>32</v>
      </c>
      <c r="H1705">
        <v>1</v>
      </c>
      <c r="I1705">
        <v>2.1044</v>
      </c>
      <c r="J1705" t="s">
        <v>33</v>
      </c>
      <c r="K1705">
        <v>1</v>
      </c>
      <c r="L1705">
        <v>1.6589</v>
      </c>
      <c r="M1705" t="s">
        <v>34</v>
      </c>
      <c r="N1705">
        <v>0.9</v>
      </c>
      <c r="O1705">
        <v>1.8560000000000001</v>
      </c>
      <c r="P1705" t="s">
        <v>35</v>
      </c>
      <c r="Q1705">
        <v>0.9</v>
      </c>
      <c r="R1705">
        <v>1.641778</v>
      </c>
    </row>
    <row r="1706" spans="1:18" hidden="1" x14ac:dyDescent="0.2">
      <c r="A1706">
        <v>5475</v>
      </c>
      <c r="B1706" t="s">
        <v>2064</v>
      </c>
      <c r="C1706" t="str">
        <f t="shared" si="26"/>
        <v>Plaus</v>
      </c>
      <c r="D1706">
        <v>12</v>
      </c>
      <c r="E1706">
        <v>0</v>
      </c>
      <c r="F1706" t="s">
        <v>2062</v>
      </c>
      <c r="G1706" t="s">
        <v>32</v>
      </c>
      <c r="H1706">
        <v>1</v>
      </c>
      <c r="I1706">
        <v>1.6578999999999999</v>
      </c>
      <c r="J1706" t="s">
        <v>33</v>
      </c>
      <c r="K1706">
        <v>0.9</v>
      </c>
      <c r="L1706">
        <v>2.012</v>
      </c>
      <c r="M1706" t="s">
        <v>34</v>
      </c>
      <c r="N1706">
        <v>0.8</v>
      </c>
      <c r="O1706">
        <v>1.546</v>
      </c>
      <c r="P1706" t="s">
        <v>35</v>
      </c>
      <c r="Q1706">
        <v>0.7</v>
      </c>
      <c r="R1706">
        <v>1.6877139999999999</v>
      </c>
    </row>
    <row r="1707" spans="1:18" hidden="1" x14ac:dyDescent="0.2">
      <c r="A1707">
        <v>5475</v>
      </c>
      <c r="B1707" t="s">
        <v>2065</v>
      </c>
      <c r="C1707" t="str">
        <f t="shared" si="26"/>
        <v>Sem</v>
      </c>
      <c r="D1707">
        <v>0</v>
      </c>
      <c r="E1707">
        <v>0</v>
      </c>
      <c r="F1707" t="s">
        <v>2062</v>
      </c>
      <c r="G1707" t="s">
        <v>38</v>
      </c>
      <c r="H1707">
        <v>1</v>
      </c>
      <c r="I1707">
        <v>1.1074999999999999</v>
      </c>
      <c r="J1707" t="s">
        <v>39</v>
      </c>
      <c r="K1707">
        <v>0.91669999999999996</v>
      </c>
      <c r="L1707">
        <v>1.0404549999999999</v>
      </c>
      <c r="M1707" t="s">
        <v>40</v>
      </c>
      <c r="N1707">
        <v>1</v>
      </c>
      <c r="O1707">
        <v>1.0794170000000001</v>
      </c>
      <c r="P1707" t="s">
        <v>41</v>
      </c>
      <c r="Q1707">
        <v>0.83330000000000004</v>
      </c>
      <c r="R1707">
        <v>1.2536670000000001</v>
      </c>
    </row>
    <row r="1708" spans="1:18" hidden="1" x14ac:dyDescent="0.2">
      <c r="A1708">
        <v>5475</v>
      </c>
      <c r="B1708" t="s">
        <v>2066</v>
      </c>
      <c r="C1708" t="str">
        <f t="shared" si="26"/>
        <v>Sem</v>
      </c>
      <c r="D1708">
        <v>0</v>
      </c>
      <c r="E1708">
        <v>0</v>
      </c>
      <c r="F1708" t="s">
        <v>2062</v>
      </c>
      <c r="G1708" t="s">
        <v>38</v>
      </c>
      <c r="H1708">
        <v>1</v>
      </c>
      <c r="I1708">
        <v>1.4319999999999999</v>
      </c>
      <c r="J1708" t="s">
        <v>39</v>
      </c>
      <c r="K1708">
        <v>0.83330000000000004</v>
      </c>
      <c r="L1708">
        <v>1.1174999999999999</v>
      </c>
      <c r="M1708" t="s">
        <v>40</v>
      </c>
      <c r="N1708">
        <v>0.83330000000000004</v>
      </c>
      <c r="O1708">
        <v>1.2343</v>
      </c>
      <c r="P1708" t="s">
        <v>41</v>
      </c>
      <c r="Q1708">
        <v>0.58330000000000004</v>
      </c>
      <c r="R1708">
        <v>1.45</v>
      </c>
    </row>
    <row r="1709" spans="1:18" x14ac:dyDescent="0.2">
      <c r="A1709">
        <v>5476</v>
      </c>
      <c r="B1709" t="s">
        <v>2067</v>
      </c>
      <c r="C1709" t="str">
        <f t="shared" si="26"/>
        <v>Gram</v>
      </c>
      <c r="D1709">
        <v>0</v>
      </c>
      <c r="E1709">
        <v>0</v>
      </c>
      <c r="F1709" t="s">
        <v>2068</v>
      </c>
      <c r="G1709" t="s">
        <v>19</v>
      </c>
      <c r="H1709">
        <v>0.9</v>
      </c>
      <c r="I1709">
        <v>4.4574439999999997</v>
      </c>
      <c r="J1709" t="s">
        <v>20</v>
      </c>
      <c r="K1709">
        <v>0.5</v>
      </c>
      <c r="L1709">
        <v>3.6248</v>
      </c>
      <c r="M1709" t="s">
        <v>21</v>
      </c>
      <c r="N1709">
        <v>0.5</v>
      </c>
      <c r="O1709">
        <v>2.3567999999999998</v>
      </c>
      <c r="P1709" t="s">
        <v>22</v>
      </c>
      <c r="Q1709">
        <v>0.7</v>
      </c>
      <c r="R1709">
        <v>2.266</v>
      </c>
    </row>
    <row r="1710" spans="1:18" x14ac:dyDescent="0.2">
      <c r="A1710">
        <v>5476</v>
      </c>
      <c r="B1710" t="s">
        <v>2069</v>
      </c>
      <c r="C1710" t="str">
        <f t="shared" si="26"/>
        <v>Gram</v>
      </c>
      <c r="D1710">
        <v>0</v>
      </c>
      <c r="E1710">
        <v>0</v>
      </c>
      <c r="F1710" t="s">
        <v>2068</v>
      </c>
      <c r="G1710" t="s">
        <v>19</v>
      </c>
      <c r="H1710">
        <v>0.9</v>
      </c>
      <c r="I1710">
        <v>4.4724440000000003</v>
      </c>
      <c r="J1710" t="s">
        <v>20</v>
      </c>
      <c r="K1710">
        <v>0.5</v>
      </c>
      <c r="L1710">
        <v>3.665</v>
      </c>
      <c r="M1710" t="s">
        <v>21</v>
      </c>
      <c r="N1710">
        <v>0.5</v>
      </c>
      <c r="O1710">
        <v>2.6736</v>
      </c>
      <c r="P1710" t="s">
        <v>22</v>
      </c>
      <c r="Q1710">
        <v>0.5</v>
      </c>
      <c r="R1710">
        <v>2.3584000000000001</v>
      </c>
    </row>
    <row r="1711" spans="1:18" hidden="1" x14ac:dyDescent="0.2">
      <c r="A1711">
        <v>5476</v>
      </c>
      <c r="B1711" t="s">
        <v>2070</v>
      </c>
      <c r="C1711" t="str">
        <f t="shared" si="26"/>
        <v>Phon</v>
      </c>
      <c r="D1711">
        <v>6</v>
      </c>
      <c r="E1711">
        <v>0</v>
      </c>
      <c r="F1711" t="s">
        <v>2068</v>
      </c>
      <c r="G1711" t="s">
        <v>25</v>
      </c>
      <c r="H1711">
        <v>0.66669999999999996</v>
      </c>
      <c r="I1711">
        <v>2.28525</v>
      </c>
      <c r="J1711" t="s">
        <v>26</v>
      </c>
      <c r="K1711">
        <v>0.66669999999999996</v>
      </c>
      <c r="L1711">
        <v>1.5262500000000001</v>
      </c>
      <c r="M1711" t="s">
        <v>27</v>
      </c>
      <c r="N1711">
        <v>0.91669999999999996</v>
      </c>
      <c r="O1711">
        <v>1.3029999999999999</v>
      </c>
      <c r="P1711" t="s">
        <v>28</v>
      </c>
      <c r="Q1711">
        <v>0.5</v>
      </c>
      <c r="R1711">
        <v>1.863167</v>
      </c>
    </row>
    <row r="1712" spans="1:18" hidden="1" x14ac:dyDescent="0.2">
      <c r="A1712">
        <v>5476</v>
      </c>
      <c r="B1712" t="s">
        <v>2071</v>
      </c>
      <c r="C1712" t="str">
        <f t="shared" si="26"/>
        <v>Phon</v>
      </c>
      <c r="D1712">
        <v>0</v>
      </c>
      <c r="E1712">
        <v>0</v>
      </c>
      <c r="F1712" t="s">
        <v>2068</v>
      </c>
      <c r="G1712" t="s">
        <v>25</v>
      </c>
      <c r="H1712">
        <v>0.83330000000000004</v>
      </c>
      <c r="I1712">
        <v>2.1147</v>
      </c>
      <c r="J1712" t="s">
        <v>26</v>
      </c>
      <c r="K1712">
        <v>0.66669999999999996</v>
      </c>
      <c r="L1712">
        <v>1.207125</v>
      </c>
      <c r="M1712" t="s">
        <v>27</v>
      </c>
      <c r="N1712">
        <v>0.91669999999999996</v>
      </c>
      <c r="O1712">
        <v>1.0757270000000001</v>
      </c>
      <c r="P1712" t="s">
        <v>28</v>
      </c>
      <c r="Q1712">
        <v>0.41670000000000001</v>
      </c>
      <c r="R1712">
        <v>1.2969999999999999</v>
      </c>
    </row>
    <row r="1713" spans="1:18" hidden="1" x14ac:dyDescent="0.2">
      <c r="A1713">
        <v>5476</v>
      </c>
      <c r="B1713" t="s">
        <v>2072</v>
      </c>
      <c r="C1713" t="str">
        <f t="shared" si="26"/>
        <v>Plaus</v>
      </c>
      <c r="D1713">
        <v>6</v>
      </c>
      <c r="E1713">
        <v>0</v>
      </c>
      <c r="F1713" t="s">
        <v>2073</v>
      </c>
      <c r="G1713" t="s">
        <v>32</v>
      </c>
      <c r="H1713">
        <v>1</v>
      </c>
      <c r="I1713">
        <v>4.5982000000000003</v>
      </c>
      <c r="J1713" t="s">
        <v>33</v>
      </c>
      <c r="K1713">
        <v>0.6</v>
      </c>
      <c r="L1713">
        <v>2.4186670000000001</v>
      </c>
      <c r="M1713" t="s">
        <v>34</v>
      </c>
      <c r="N1713">
        <v>1</v>
      </c>
      <c r="O1713">
        <v>1.7161</v>
      </c>
      <c r="P1713" t="s">
        <v>35</v>
      </c>
      <c r="Q1713">
        <v>0.9</v>
      </c>
      <c r="R1713">
        <v>2.23</v>
      </c>
    </row>
    <row r="1714" spans="1:18" hidden="1" x14ac:dyDescent="0.2">
      <c r="A1714">
        <v>5476</v>
      </c>
      <c r="B1714" t="s">
        <v>2074</v>
      </c>
      <c r="C1714" t="str">
        <f t="shared" si="26"/>
        <v>Plaus</v>
      </c>
      <c r="D1714">
        <v>8</v>
      </c>
      <c r="E1714">
        <v>0</v>
      </c>
      <c r="F1714" t="s">
        <v>2073</v>
      </c>
      <c r="G1714" t="s">
        <v>32</v>
      </c>
      <c r="H1714">
        <v>1</v>
      </c>
      <c r="I1714">
        <v>5.0894000000000004</v>
      </c>
      <c r="J1714" t="s">
        <v>33</v>
      </c>
      <c r="K1714">
        <v>0.8</v>
      </c>
      <c r="L1714">
        <v>2.0346250000000001</v>
      </c>
      <c r="M1714" t="s">
        <v>34</v>
      </c>
      <c r="N1714">
        <v>0.8</v>
      </c>
      <c r="O1714">
        <v>2.2422499999999999</v>
      </c>
      <c r="P1714" t="s">
        <v>35</v>
      </c>
      <c r="Q1714">
        <v>0.9</v>
      </c>
      <c r="R1714">
        <v>2.3092220000000001</v>
      </c>
    </row>
    <row r="1715" spans="1:18" hidden="1" x14ac:dyDescent="0.2">
      <c r="A1715">
        <v>5476</v>
      </c>
      <c r="B1715" t="s">
        <v>2075</v>
      </c>
      <c r="C1715" t="str">
        <f t="shared" si="26"/>
        <v>Sem</v>
      </c>
      <c r="D1715">
        <v>4</v>
      </c>
      <c r="E1715">
        <v>0</v>
      </c>
      <c r="F1715" t="s">
        <v>2073</v>
      </c>
      <c r="G1715" t="s">
        <v>38</v>
      </c>
      <c r="H1715">
        <v>0.91669999999999996</v>
      </c>
      <c r="I1715">
        <v>2.4079999999999999</v>
      </c>
      <c r="J1715" t="s">
        <v>39</v>
      </c>
      <c r="K1715">
        <v>1</v>
      </c>
      <c r="L1715">
        <v>1.3513329999999999</v>
      </c>
      <c r="M1715" t="s">
        <v>40</v>
      </c>
      <c r="N1715">
        <v>0.66669999999999996</v>
      </c>
      <c r="O1715">
        <v>1.1352500000000001</v>
      </c>
      <c r="P1715" t="s">
        <v>41</v>
      </c>
      <c r="Q1715">
        <v>0.58330000000000004</v>
      </c>
      <c r="R1715">
        <v>2.0151430000000001</v>
      </c>
    </row>
    <row r="1716" spans="1:18" hidden="1" x14ac:dyDescent="0.2">
      <c r="A1716">
        <v>5476</v>
      </c>
      <c r="B1716" t="s">
        <v>2076</v>
      </c>
      <c r="C1716" t="str">
        <f t="shared" si="26"/>
        <v>Sem</v>
      </c>
      <c r="D1716">
        <v>0</v>
      </c>
      <c r="E1716">
        <v>0</v>
      </c>
      <c r="F1716" t="s">
        <v>2073</v>
      </c>
      <c r="G1716" t="s">
        <v>38</v>
      </c>
      <c r="H1716">
        <v>0.91669999999999996</v>
      </c>
      <c r="I1716">
        <v>2.1916359999999999</v>
      </c>
      <c r="J1716" t="s">
        <v>39</v>
      </c>
      <c r="K1716">
        <v>1</v>
      </c>
      <c r="L1716">
        <v>1.3505830000000001</v>
      </c>
      <c r="M1716" t="s">
        <v>40</v>
      </c>
      <c r="N1716">
        <v>0.91669999999999996</v>
      </c>
      <c r="O1716">
        <v>1.2971820000000001</v>
      </c>
      <c r="P1716" t="s">
        <v>41</v>
      </c>
      <c r="Q1716">
        <v>0.75</v>
      </c>
      <c r="R1716">
        <v>1.457333</v>
      </c>
    </row>
    <row r="1717" spans="1:18" hidden="1" x14ac:dyDescent="0.2">
      <c r="A1717">
        <v>5477</v>
      </c>
      <c r="B1717" t="s">
        <v>2077</v>
      </c>
      <c r="C1717" t="str">
        <f t="shared" si="26"/>
        <v>Phon</v>
      </c>
      <c r="D1717">
        <v>19</v>
      </c>
      <c r="E1717">
        <v>0</v>
      </c>
      <c r="F1717" t="s">
        <v>2078</v>
      </c>
      <c r="G1717" t="s">
        <v>25</v>
      </c>
      <c r="H1717">
        <v>0.83330000000000004</v>
      </c>
      <c r="I1717">
        <v>1.1768000000000001</v>
      </c>
      <c r="J1717" t="s">
        <v>26</v>
      </c>
      <c r="K1717">
        <v>0.83330000000000004</v>
      </c>
      <c r="L1717">
        <v>1.3225</v>
      </c>
      <c r="M1717" t="s">
        <v>27</v>
      </c>
      <c r="N1717">
        <v>0.66669999999999996</v>
      </c>
      <c r="O1717">
        <v>1.367</v>
      </c>
      <c r="P1717" t="s">
        <v>28</v>
      </c>
      <c r="Q1717">
        <v>0.83330000000000004</v>
      </c>
      <c r="R1717">
        <v>1.7788999999999999</v>
      </c>
    </row>
    <row r="1718" spans="1:18" hidden="1" x14ac:dyDescent="0.2">
      <c r="A1718">
        <v>5477</v>
      </c>
      <c r="B1718" t="s">
        <v>2079</v>
      </c>
      <c r="C1718" t="str">
        <f t="shared" si="26"/>
        <v>Phon</v>
      </c>
      <c r="D1718">
        <v>8</v>
      </c>
      <c r="E1718">
        <v>0</v>
      </c>
      <c r="F1718" t="s">
        <v>2078</v>
      </c>
      <c r="G1718" t="s">
        <v>25</v>
      </c>
      <c r="H1718">
        <v>1</v>
      </c>
      <c r="I1718">
        <v>1.0976669999999999</v>
      </c>
      <c r="J1718" t="s">
        <v>26</v>
      </c>
      <c r="K1718">
        <v>0.75</v>
      </c>
      <c r="L1718">
        <v>1.246667</v>
      </c>
      <c r="M1718" t="s">
        <v>27</v>
      </c>
      <c r="N1718">
        <v>0.91669999999999996</v>
      </c>
      <c r="O1718">
        <v>1.1538999999999999</v>
      </c>
      <c r="P1718" t="s">
        <v>28</v>
      </c>
      <c r="Q1718">
        <v>0.83330000000000004</v>
      </c>
      <c r="R1718">
        <v>1.2833000000000001</v>
      </c>
    </row>
    <row r="1719" spans="1:18" hidden="1" x14ac:dyDescent="0.2">
      <c r="A1719">
        <v>5477</v>
      </c>
      <c r="B1719" t="s">
        <v>2080</v>
      </c>
      <c r="C1719" t="str">
        <f t="shared" si="26"/>
        <v>Sem</v>
      </c>
      <c r="D1719">
        <v>0</v>
      </c>
      <c r="E1719">
        <v>0</v>
      </c>
      <c r="F1719" t="s">
        <v>1293</v>
      </c>
      <c r="G1719" t="s">
        <v>38</v>
      </c>
      <c r="H1719">
        <v>1</v>
      </c>
      <c r="I1719">
        <v>1.070667</v>
      </c>
      <c r="J1719" t="s">
        <v>39</v>
      </c>
      <c r="K1719">
        <v>0.83330000000000004</v>
      </c>
      <c r="L1719">
        <v>1.3010999999999999</v>
      </c>
      <c r="M1719" t="s">
        <v>40</v>
      </c>
      <c r="N1719">
        <v>0.66669999999999996</v>
      </c>
      <c r="O1719">
        <v>1.495571</v>
      </c>
      <c r="P1719" t="s">
        <v>41</v>
      </c>
      <c r="Q1719">
        <v>0.83330000000000004</v>
      </c>
      <c r="R1719">
        <v>1.5546</v>
      </c>
    </row>
    <row r="1720" spans="1:18" x14ac:dyDescent="0.2">
      <c r="A1720">
        <v>5478</v>
      </c>
      <c r="B1720" t="s">
        <v>2081</v>
      </c>
      <c r="C1720" t="str">
        <f t="shared" si="26"/>
        <v>Gram</v>
      </c>
      <c r="D1720">
        <v>0</v>
      </c>
      <c r="E1720">
        <v>0</v>
      </c>
      <c r="F1720" t="s">
        <v>2082</v>
      </c>
      <c r="G1720" t="s">
        <v>19</v>
      </c>
      <c r="H1720">
        <v>1</v>
      </c>
      <c r="I1720">
        <v>3.1916000000000002</v>
      </c>
      <c r="J1720" t="s">
        <v>20</v>
      </c>
      <c r="K1720">
        <v>0.9</v>
      </c>
      <c r="L1720">
        <v>3.4350000000000001</v>
      </c>
      <c r="M1720" t="s">
        <v>21</v>
      </c>
      <c r="N1720">
        <v>0.9</v>
      </c>
      <c r="O1720">
        <v>2.1547779999999999</v>
      </c>
      <c r="P1720" t="s">
        <v>22</v>
      </c>
      <c r="Q1720">
        <v>0.9</v>
      </c>
      <c r="R1720">
        <v>2.044667</v>
      </c>
    </row>
    <row r="1721" spans="1:18" x14ac:dyDescent="0.2">
      <c r="A1721">
        <v>5478</v>
      </c>
      <c r="B1721" t="s">
        <v>2083</v>
      </c>
      <c r="C1721" t="str">
        <f t="shared" si="26"/>
        <v>Gram</v>
      </c>
      <c r="D1721">
        <v>2</v>
      </c>
      <c r="E1721">
        <v>0</v>
      </c>
      <c r="F1721" t="s">
        <v>2082</v>
      </c>
      <c r="G1721" t="s">
        <v>19</v>
      </c>
      <c r="H1721">
        <v>1</v>
      </c>
      <c r="I1721">
        <v>3.3530000000000002</v>
      </c>
      <c r="J1721" t="s">
        <v>20</v>
      </c>
      <c r="K1721">
        <v>1</v>
      </c>
      <c r="L1721">
        <v>3.6110000000000002</v>
      </c>
      <c r="M1721" t="s">
        <v>21</v>
      </c>
      <c r="N1721">
        <v>0.8</v>
      </c>
      <c r="O1721">
        <v>2.3151250000000001</v>
      </c>
      <c r="P1721" t="s">
        <v>22</v>
      </c>
      <c r="Q1721">
        <v>0.9</v>
      </c>
      <c r="R1721">
        <v>2.1597780000000002</v>
      </c>
    </row>
    <row r="1722" spans="1:18" hidden="1" x14ac:dyDescent="0.2">
      <c r="A1722">
        <v>5478</v>
      </c>
      <c r="B1722" t="s">
        <v>2084</v>
      </c>
      <c r="C1722" t="str">
        <f t="shared" si="26"/>
        <v>Phon</v>
      </c>
      <c r="D1722">
        <v>0</v>
      </c>
      <c r="E1722">
        <v>0</v>
      </c>
      <c r="F1722" t="s">
        <v>2082</v>
      </c>
      <c r="G1722" t="s">
        <v>25</v>
      </c>
      <c r="H1722">
        <v>1</v>
      </c>
      <c r="I1722">
        <v>2.052333</v>
      </c>
      <c r="J1722" t="s">
        <v>26</v>
      </c>
      <c r="K1722">
        <v>0.75</v>
      </c>
      <c r="L1722">
        <v>1.2055560000000001</v>
      </c>
      <c r="M1722" t="s">
        <v>27</v>
      </c>
      <c r="N1722">
        <v>0.91669999999999996</v>
      </c>
      <c r="O1722">
        <v>1.1605449999999999</v>
      </c>
      <c r="P1722" t="s">
        <v>28</v>
      </c>
      <c r="Q1722">
        <v>0.91669999999999996</v>
      </c>
      <c r="R1722">
        <v>1.409273</v>
      </c>
    </row>
    <row r="1723" spans="1:18" hidden="1" x14ac:dyDescent="0.2">
      <c r="A1723">
        <v>5478</v>
      </c>
      <c r="B1723" t="s">
        <v>2085</v>
      </c>
      <c r="C1723" t="str">
        <f t="shared" si="26"/>
        <v>Phon</v>
      </c>
      <c r="D1723">
        <v>0</v>
      </c>
      <c r="E1723">
        <v>0</v>
      </c>
      <c r="F1723" t="s">
        <v>2082</v>
      </c>
      <c r="G1723" t="s">
        <v>25</v>
      </c>
      <c r="H1723">
        <v>1</v>
      </c>
      <c r="I1723">
        <v>2.0953330000000001</v>
      </c>
      <c r="J1723" t="s">
        <v>26</v>
      </c>
      <c r="K1723">
        <v>0.66669999999999996</v>
      </c>
      <c r="L1723">
        <v>1.0963750000000001</v>
      </c>
      <c r="M1723" t="s">
        <v>27</v>
      </c>
      <c r="N1723">
        <v>0.91669999999999996</v>
      </c>
      <c r="O1723">
        <v>1.1901820000000001</v>
      </c>
      <c r="P1723" t="s">
        <v>28</v>
      </c>
      <c r="Q1723">
        <v>1</v>
      </c>
      <c r="R1723">
        <v>1.3149169999999999</v>
      </c>
    </row>
    <row r="1724" spans="1:18" hidden="1" x14ac:dyDescent="0.2">
      <c r="A1724">
        <v>5478</v>
      </c>
      <c r="B1724" t="s">
        <v>2086</v>
      </c>
      <c r="C1724" t="str">
        <f t="shared" si="26"/>
        <v>Plaus</v>
      </c>
      <c r="D1724">
        <v>0</v>
      </c>
      <c r="E1724">
        <v>0</v>
      </c>
      <c r="F1724" t="s">
        <v>2087</v>
      </c>
      <c r="G1724" t="s">
        <v>32</v>
      </c>
      <c r="H1724">
        <v>1</v>
      </c>
      <c r="I1724">
        <v>1.5854999999999999</v>
      </c>
      <c r="J1724" t="s">
        <v>33</v>
      </c>
      <c r="K1724">
        <v>1</v>
      </c>
      <c r="L1724">
        <v>1.7054</v>
      </c>
      <c r="M1724" t="s">
        <v>34</v>
      </c>
      <c r="N1724">
        <v>0.7</v>
      </c>
      <c r="O1724">
        <v>1.835</v>
      </c>
      <c r="P1724" t="s">
        <v>35</v>
      </c>
      <c r="Q1724">
        <v>0.7</v>
      </c>
      <c r="R1724">
        <v>1.9292860000000001</v>
      </c>
    </row>
    <row r="1725" spans="1:18" hidden="1" x14ac:dyDescent="0.2">
      <c r="A1725">
        <v>5478</v>
      </c>
      <c r="B1725" t="s">
        <v>2088</v>
      </c>
      <c r="C1725" t="str">
        <f t="shared" si="26"/>
        <v>Plaus</v>
      </c>
      <c r="D1725">
        <v>0</v>
      </c>
      <c r="E1725">
        <v>0</v>
      </c>
      <c r="F1725" t="s">
        <v>2087</v>
      </c>
      <c r="G1725" t="s">
        <v>32</v>
      </c>
      <c r="H1725">
        <v>1</v>
      </c>
      <c r="I1725">
        <v>1.6847780000000001</v>
      </c>
      <c r="J1725" t="s">
        <v>33</v>
      </c>
      <c r="K1725">
        <v>1</v>
      </c>
      <c r="L1725">
        <v>1.6606000000000001</v>
      </c>
      <c r="M1725" t="s">
        <v>34</v>
      </c>
      <c r="N1725">
        <v>1</v>
      </c>
      <c r="O1725">
        <v>1.6093999999999999</v>
      </c>
      <c r="P1725" t="s">
        <v>35</v>
      </c>
      <c r="Q1725">
        <v>1</v>
      </c>
      <c r="R1725">
        <v>1.7650999999999999</v>
      </c>
    </row>
    <row r="1726" spans="1:18" hidden="1" x14ac:dyDescent="0.2">
      <c r="A1726">
        <v>5478</v>
      </c>
      <c r="B1726" t="s">
        <v>2089</v>
      </c>
      <c r="C1726" t="str">
        <f t="shared" si="26"/>
        <v>Sem</v>
      </c>
      <c r="D1726">
        <v>0</v>
      </c>
      <c r="E1726">
        <v>0</v>
      </c>
      <c r="F1726" t="s">
        <v>2087</v>
      </c>
      <c r="G1726" t="s">
        <v>38</v>
      </c>
      <c r="H1726">
        <v>1</v>
      </c>
      <c r="I1726">
        <v>1.578182</v>
      </c>
      <c r="J1726" t="s">
        <v>39</v>
      </c>
      <c r="K1726">
        <v>0.83330000000000004</v>
      </c>
      <c r="L1726">
        <v>1.1119000000000001</v>
      </c>
      <c r="M1726" t="s">
        <v>40</v>
      </c>
      <c r="N1726">
        <v>0.91669999999999996</v>
      </c>
      <c r="O1726">
        <v>1.272545</v>
      </c>
      <c r="P1726" t="s">
        <v>41</v>
      </c>
      <c r="Q1726">
        <v>0.91669999999999996</v>
      </c>
      <c r="R1726">
        <v>1.116455</v>
      </c>
    </row>
    <row r="1727" spans="1:18" hidden="1" x14ac:dyDescent="0.2">
      <c r="A1727">
        <v>5478</v>
      </c>
      <c r="B1727" t="s">
        <v>2090</v>
      </c>
      <c r="C1727" t="str">
        <f t="shared" si="26"/>
        <v>Sem</v>
      </c>
      <c r="D1727">
        <v>0</v>
      </c>
      <c r="E1727">
        <v>0</v>
      </c>
      <c r="F1727" t="s">
        <v>2087</v>
      </c>
      <c r="G1727" t="s">
        <v>38</v>
      </c>
      <c r="H1727">
        <v>0.91669999999999996</v>
      </c>
      <c r="I1727">
        <v>1.3349089999999999</v>
      </c>
      <c r="J1727" t="s">
        <v>39</v>
      </c>
      <c r="K1727">
        <v>0.83330000000000004</v>
      </c>
      <c r="L1727">
        <v>1.0799000000000001</v>
      </c>
      <c r="M1727" t="s">
        <v>40</v>
      </c>
      <c r="N1727">
        <v>0.75</v>
      </c>
      <c r="O1727">
        <v>1.245333</v>
      </c>
      <c r="P1727" t="s">
        <v>41</v>
      </c>
      <c r="Q1727">
        <v>1</v>
      </c>
      <c r="R1727">
        <v>1.278583</v>
      </c>
    </row>
    <row r="1728" spans="1:18" x14ac:dyDescent="0.2">
      <c r="A1728">
        <v>5479</v>
      </c>
      <c r="B1728" t="s">
        <v>2091</v>
      </c>
      <c r="C1728" t="str">
        <f t="shared" si="26"/>
        <v>Gram</v>
      </c>
      <c r="D1728">
        <v>3</v>
      </c>
      <c r="E1728">
        <v>0</v>
      </c>
      <c r="F1728" t="s">
        <v>2092</v>
      </c>
      <c r="G1728" t="s">
        <v>19</v>
      </c>
      <c r="H1728">
        <v>1</v>
      </c>
      <c r="I1728">
        <v>1.1301000000000001</v>
      </c>
      <c r="J1728" t="s">
        <v>20</v>
      </c>
      <c r="K1728">
        <v>0.8</v>
      </c>
      <c r="L1728">
        <v>3.6812499999999999</v>
      </c>
      <c r="M1728" t="s">
        <v>21</v>
      </c>
      <c r="N1728">
        <v>0.8</v>
      </c>
      <c r="O1728">
        <v>2.4606249999999998</v>
      </c>
      <c r="P1728" t="s">
        <v>22</v>
      </c>
      <c r="Q1728">
        <v>1</v>
      </c>
      <c r="R1728">
        <v>2.3833000000000002</v>
      </c>
    </row>
    <row r="1729" spans="1:18" x14ac:dyDescent="0.2">
      <c r="A1729">
        <v>5479</v>
      </c>
      <c r="B1729" t="s">
        <v>2093</v>
      </c>
      <c r="C1729" t="str">
        <f t="shared" si="26"/>
        <v>Gram</v>
      </c>
      <c r="D1729">
        <v>0</v>
      </c>
      <c r="E1729">
        <v>0</v>
      </c>
      <c r="F1729" t="s">
        <v>2092</v>
      </c>
      <c r="G1729" t="s">
        <v>19</v>
      </c>
      <c r="H1729">
        <v>1</v>
      </c>
      <c r="I1729">
        <v>1.2245999999999999</v>
      </c>
      <c r="J1729" t="s">
        <v>20</v>
      </c>
      <c r="K1729">
        <v>0.9</v>
      </c>
      <c r="L1729">
        <v>3.8439999999999999</v>
      </c>
      <c r="M1729" t="s">
        <v>21</v>
      </c>
      <c r="N1729">
        <v>0.9</v>
      </c>
      <c r="O1729">
        <v>2.1534439999999999</v>
      </c>
      <c r="P1729" t="s">
        <v>22</v>
      </c>
      <c r="Q1729">
        <v>1</v>
      </c>
      <c r="R1729">
        <v>2.3466</v>
      </c>
    </row>
    <row r="1730" spans="1:18" hidden="1" x14ac:dyDescent="0.2">
      <c r="A1730">
        <v>5479</v>
      </c>
      <c r="B1730" t="s">
        <v>2094</v>
      </c>
      <c r="C1730" t="str">
        <f t="shared" si="26"/>
        <v>Phon</v>
      </c>
      <c r="D1730">
        <v>0</v>
      </c>
      <c r="E1730">
        <v>0</v>
      </c>
      <c r="F1730" t="s">
        <v>2092</v>
      </c>
      <c r="G1730" t="s">
        <v>25</v>
      </c>
      <c r="H1730">
        <v>1</v>
      </c>
      <c r="I1730">
        <v>1.2563329999999999</v>
      </c>
      <c r="J1730" t="s">
        <v>26</v>
      </c>
      <c r="K1730">
        <v>0.75</v>
      </c>
      <c r="L1730">
        <v>1.441111</v>
      </c>
      <c r="M1730" t="s">
        <v>27</v>
      </c>
      <c r="N1730">
        <v>1</v>
      </c>
      <c r="O1730">
        <v>1.5940000000000001</v>
      </c>
      <c r="P1730" t="s">
        <v>28</v>
      </c>
      <c r="Q1730">
        <v>0.66669999999999996</v>
      </c>
      <c r="R1730">
        <v>1.5982499999999999</v>
      </c>
    </row>
    <row r="1731" spans="1:18" hidden="1" x14ac:dyDescent="0.2">
      <c r="A1731">
        <v>5479</v>
      </c>
      <c r="B1731" t="s">
        <v>2095</v>
      </c>
      <c r="C1731" t="str">
        <f t="shared" si="26"/>
        <v>Phon</v>
      </c>
      <c r="D1731">
        <v>0</v>
      </c>
      <c r="E1731">
        <v>0</v>
      </c>
      <c r="F1731" t="s">
        <v>2092</v>
      </c>
      <c r="G1731" t="s">
        <v>25</v>
      </c>
      <c r="H1731">
        <v>0.91669999999999996</v>
      </c>
      <c r="I1731">
        <v>1.0791820000000001</v>
      </c>
      <c r="J1731" t="s">
        <v>26</v>
      </c>
      <c r="K1731">
        <v>0.58330000000000004</v>
      </c>
      <c r="L1731">
        <v>1.4194290000000001</v>
      </c>
      <c r="M1731" t="s">
        <v>27</v>
      </c>
      <c r="N1731">
        <v>0.75</v>
      </c>
      <c r="O1731">
        <v>1.4601109999999999</v>
      </c>
      <c r="P1731" t="s">
        <v>28</v>
      </c>
      <c r="Q1731">
        <v>0.91669999999999996</v>
      </c>
      <c r="R1731">
        <v>1.3554550000000001</v>
      </c>
    </row>
    <row r="1732" spans="1:18" hidden="1" x14ac:dyDescent="0.2">
      <c r="A1732">
        <v>5479</v>
      </c>
      <c r="B1732" t="s">
        <v>2096</v>
      </c>
      <c r="C1732" t="str">
        <f t="shared" ref="C1732:C1795" si="27">MID(B1732,SEARCH("task-",B1732)+5,SEARCH("_acq",B1732)-SEARCH("task-",B1732)-5)</f>
        <v>Plaus</v>
      </c>
      <c r="D1732">
        <v>7</v>
      </c>
      <c r="E1732">
        <v>0</v>
      </c>
      <c r="F1732" t="s">
        <v>2097</v>
      </c>
      <c r="G1732" t="s">
        <v>32</v>
      </c>
      <c r="H1732">
        <v>1</v>
      </c>
      <c r="I1732">
        <v>1.4097999999999999</v>
      </c>
      <c r="J1732" t="s">
        <v>33</v>
      </c>
      <c r="K1732">
        <v>0.7</v>
      </c>
      <c r="L1732">
        <v>2.286143</v>
      </c>
      <c r="M1732" t="s">
        <v>34</v>
      </c>
      <c r="N1732">
        <v>0.5</v>
      </c>
      <c r="O1732">
        <v>2.4712000000000001</v>
      </c>
      <c r="P1732" t="s">
        <v>35</v>
      </c>
      <c r="Q1732">
        <v>0.5</v>
      </c>
      <c r="R1732">
        <v>2.0236000000000001</v>
      </c>
    </row>
    <row r="1733" spans="1:18" hidden="1" x14ac:dyDescent="0.2">
      <c r="A1733">
        <v>5479</v>
      </c>
      <c r="B1733" t="s">
        <v>2098</v>
      </c>
      <c r="C1733" t="str">
        <f t="shared" si="27"/>
        <v>Plaus</v>
      </c>
      <c r="D1733">
        <v>4</v>
      </c>
      <c r="E1733">
        <v>0</v>
      </c>
      <c r="F1733" t="s">
        <v>2097</v>
      </c>
      <c r="G1733" t="s">
        <v>32</v>
      </c>
      <c r="H1733">
        <v>1</v>
      </c>
      <c r="I1733">
        <v>0.80869999999999997</v>
      </c>
      <c r="J1733" t="s">
        <v>33</v>
      </c>
      <c r="K1733">
        <v>0.8</v>
      </c>
      <c r="L1733">
        <v>2.3851249999999999</v>
      </c>
      <c r="M1733" t="s">
        <v>34</v>
      </c>
      <c r="N1733">
        <v>0.8</v>
      </c>
      <c r="O1733">
        <v>2.089375</v>
      </c>
      <c r="P1733" t="s">
        <v>35</v>
      </c>
      <c r="Q1733">
        <v>0.5</v>
      </c>
      <c r="R1733">
        <v>2.3643999999999998</v>
      </c>
    </row>
    <row r="1734" spans="1:18" hidden="1" x14ac:dyDescent="0.2">
      <c r="A1734">
        <v>5479</v>
      </c>
      <c r="B1734" t="s">
        <v>2099</v>
      </c>
      <c r="C1734" t="str">
        <f t="shared" si="27"/>
        <v>Sem</v>
      </c>
      <c r="D1734">
        <v>6</v>
      </c>
      <c r="E1734">
        <v>0</v>
      </c>
      <c r="F1734" t="s">
        <v>2097</v>
      </c>
      <c r="G1734" t="s">
        <v>38</v>
      </c>
      <c r="H1734">
        <v>1</v>
      </c>
      <c r="I1734">
        <v>1.0148330000000001</v>
      </c>
      <c r="J1734" t="s">
        <v>39</v>
      </c>
      <c r="K1734">
        <v>0.58330000000000004</v>
      </c>
      <c r="L1734">
        <v>1.578714</v>
      </c>
      <c r="M1734" t="s">
        <v>40</v>
      </c>
      <c r="N1734">
        <v>0.41670000000000001</v>
      </c>
      <c r="O1734">
        <v>1.6384000000000001</v>
      </c>
      <c r="P1734" t="s">
        <v>41</v>
      </c>
      <c r="Q1734">
        <v>0.66669999999999996</v>
      </c>
      <c r="R1734">
        <v>1.2931250000000001</v>
      </c>
    </row>
    <row r="1735" spans="1:18" hidden="1" x14ac:dyDescent="0.2">
      <c r="A1735">
        <v>5479</v>
      </c>
      <c r="B1735" t="s">
        <v>2100</v>
      </c>
      <c r="C1735" t="str">
        <f t="shared" si="27"/>
        <v>Sem</v>
      </c>
      <c r="D1735">
        <v>11</v>
      </c>
      <c r="E1735">
        <v>0</v>
      </c>
      <c r="F1735" t="s">
        <v>2097</v>
      </c>
      <c r="G1735" t="s">
        <v>38</v>
      </c>
      <c r="H1735">
        <v>0.58330000000000004</v>
      </c>
      <c r="I1735">
        <v>1.962167</v>
      </c>
      <c r="J1735" t="s">
        <v>39</v>
      </c>
      <c r="K1735">
        <v>0.75</v>
      </c>
      <c r="L1735">
        <v>1.3646670000000001</v>
      </c>
      <c r="M1735" t="s">
        <v>40</v>
      </c>
      <c r="N1735">
        <v>0.58330000000000004</v>
      </c>
      <c r="O1735">
        <v>1.3855710000000001</v>
      </c>
      <c r="P1735" t="s">
        <v>41</v>
      </c>
      <c r="Q1735">
        <v>0.91669999999999996</v>
      </c>
      <c r="R1735">
        <v>1.4487270000000001</v>
      </c>
    </row>
    <row r="1736" spans="1:18" x14ac:dyDescent="0.2">
      <c r="A1736">
        <v>5480</v>
      </c>
      <c r="B1736" t="s">
        <v>2101</v>
      </c>
      <c r="C1736" t="str">
        <f t="shared" si="27"/>
        <v>Gram</v>
      </c>
      <c r="D1736">
        <v>4</v>
      </c>
      <c r="E1736">
        <v>0</v>
      </c>
      <c r="F1736" t="s">
        <v>1998</v>
      </c>
      <c r="G1736" t="s">
        <v>19</v>
      </c>
      <c r="H1736">
        <v>1</v>
      </c>
      <c r="I1736">
        <v>1.6035999999999999</v>
      </c>
      <c r="J1736" t="s">
        <v>20</v>
      </c>
      <c r="K1736">
        <v>0.6</v>
      </c>
      <c r="L1736">
        <v>3.5528330000000001</v>
      </c>
      <c r="M1736" t="s">
        <v>21</v>
      </c>
      <c r="N1736">
        <v>0.5</v>
      </c>
      <c r="O1736">
        <v>2.7654000000000001</v>
      </c>
      <c r="P1736" t="s">
        <v>22</v>
      </c>
      <c r="Q1736">
        <v>0.7</v>
      </c>
      <c r="R1736">
        <v>2.5922860000000001</v>
      </c>
    </row>
    <row r="1737" spans="1:18" x14ac:dyDescent="0.2">
      <c r="A1737">
        <v>5480</v>
      </c>
      <c r="B1737" t="s">
        <v>2102</v>
      </c>
      <c r="C1737" t="str">
        <f t="shared" si="27"/>
        <v>Gram</v>
      </c>
      <c r="D1737">
        <v>0</v>
      </c>
      <c r="E1737">
        <v>0</v>
      </c>
      <c r="F1737" t="s">
        <v>1998</v>
      </c>
      <c r="G1737" t="s">
        <v>19</v>
      </c>
      <c r="H1737">
        <v>1</v>
      </c>
      <c r="I1737">
        <v>2.1360999999999999</v>
      </c>
      <c r="J1737" t="s">
        <v>20</v>
      </c>
      <c r="K1737">
        <v>0.7</v>
      </c>
      <c r="L1737">
        <v>4.4978569999999998</v>
      </c>
      <c r="M1737" t="s">
        <v>21</v>
      </c>
      <c r="N1737">
        <v>0.5</v>
      </c>
      <c r="O1737">
        <v>2.4744000000000002</v>
      </c>
      <c r="P1737" t="s">
        <v>22</v>
      </c>
      <c r="Q1737">
        <v>0.7</v>
      </c>
      <c r="R1737">
        <v>2.4492859999999999</v>
      </c>
    </row>
    <row r="1738" spans="1:18" hidden="1" x14ac:dyDescent="0.2">
      <c r="A1738">
        <v>5480</v>
      </c>
      <c r="B1738" t="s">
        <v>2103</v>
      </c>
      <c r="C1738" t="str">
        <f t="shared" si="27"/>
        <v>Phon</v>
      </c>
      <c r="D1738">
        <v>0</v>
      </c>
      <c r="E1738">
        <v>0</v>
      </c>
      <c r="F1738" t="s">
        <v>1998</v>
      </c>
      <c r="G1738" t="s">
        <v>25</v>
      </c>
      <c r="H1738">
        <v>0.91669999999999996</v>
      </c>
      <c r="I1738">
        <v>1.8717269999999999</v>
      </c>
      <c r="J1738" t="s">
        <v>26</v>
      </c>
      <c r="K1738">
        <v>0.5</v>
      </c>
      <c r="L1738">
        <v>1.5031669999999999</v>
      </c>
      <c r="M1738" t="s">
        <v>27</v>
      </c>
      <c r="N1738">
        <v>0.41670000000000001</v>
      </c>
      <c r="O1738">
        <v>1.6576</v>
      </c>
      <c r="P1738" t="s">
        <v>28</v>
      </c>
      <c r="Q1738">
        <v>0.25</v>
      </c>
      <c r="R1738">
        <v>1.7330000000000001</v>
      </c>
    </row>
    <row r="1739" spans="1:18" hidden="1" x14ac:dyDescent="0.2">
      <c r="A1739">
        <v>5480</v>
      </c>
      <c r="B1739" t="s">
        <v>2104</v>
      </c>
      <c r="C1739" t="str">
        <f t="shared" si="27"/>
        <v>Phon</v>
      </c>
      <c r="D1739">
        <v>0</v>
      </c>
      <c r="E1739">
        <v>0</v>
      </c>
      <c r="F1739" t="s">
        <v>1998</v>
      </c>
      <c r="G1739" t="s">
        <v>25</v>
      </c>
      <c r="H1739">
        <v>0.83330000000000004</v>
      </c>
      <c r="I1739">
        <v>1.5285</v>
      </c>
      <c r="J1739" t="s">
        <v>26</v>
      </c>
      <c r="K1739">
        <v>0.66669999999999996</v>
      </c>
      <c r="L1739">
        <v>1.5483750000000001</v>
      </c>
      <c r="M1739" t="s">
        <v>27</v>
      </c>
      <c r="N1739">
        <v>0.83330000000000004</v>
      </c>
      <c r="O1739">
        <v>1.5237000000000001</v>
      </c>
      <c r="P1739" t="s">
        <v>28</v>
      </c>
      <c r="Q1739">
        <v>0.75</v>
      </c>
      <c r="R1739">
        <v>1.772778</v>
      </c>
    </row>
    <row r="1740" spans="1:18" hidden="1" x14ac:dyDescent="0.2">
      <c r="A1740">
        <v>5480</v>
      </c>
      <c r="B1740" t="s">
        <v>2105</v>
      </c>
      <c r="C1740" t="str">
        <f t="shared" si="27"/>
        <v>Phon</v>
      </c>
      <c r="D1740">
        <v>0</v>
      </c>
      <c r="E1740">
        <v>0</v>
      </c>
      <c r="F1740" t="s">
        <v>1998</v>
      </c>
      <c r="G1740" t="s">
        <v>25</v>
      </c>
      <c r="H1740">
        <v>0.83330000000000004</v>
      </c>
      <c r="I1740">
        <v>1.4590000000000001</v>
      </c>
      <c r="J1740" t="s">
        <v>26</v>
      </c>
      <c r="K1740">
        <v>0.5</v>
      </c>
      <c r="L1740">
        <v>1.38</v>
      </c>
      <c r="M1740" t="s">
        <v>27</v>
      </c>
      <c r="N1740">
        <v>0.5</v>
      </c>
      <c r="O1740">
        <v>1.3288329999999999</v>
      </c>
      <c r="P1740" t="s">
        <v>28</v>
      </c>
      <c r="Q1740">
        <v>0.25</v>
      </c>
      <c r="R1740">
        <v>1.3846670000000001</v>
      </c>
    </row>
    <row r="1741" spans="1:18" hidden="1" x14ac:dyDescent="0.2">
      <c r="A1741">
        <v>5480</v>
      </c>
      <c r="B1741" t="s">
        <v>2106</v>
      </c>
      <c r="C1741" t="str">
        <f t="shared" si="27"/>
        <v>Plaus</v>
      </c>
      <c r="D1741">
        <v>0</v>
      </c>
      <c r="E1741">
        <v>0</v>
      </c>
      <c r="F1741" t="s">
        <v>381</v>
      </c>
      <c r="G1741" t="s">
        <v>32</v>
      </c>
      <c r="H1741">
        <v>1</v>
      </c>
      <c r="I1741">
        <v>1.6551</v>
      </c>
      <c r="J1741" t="s">
        <v>33</v>
      </c>
      <c r="K1741">
        <v>0.9</v>
      </c>
      <c r="L1741">
        <v>2.2824439999999999</v>
      </c>
      <c r="M1741" t="s">
        <v>34</v>
      </c>
      <c r="N1741">
        <v>0.8</v>
      </c>
      <c r="O1741">
        <v>1.909375</v>
      </c>
      <c r="P1741" t="s">
        <v>35</v>
      </c>
      <c r="Q1741">
        <v>0.8</v>
      </c>
      <c r="R1741">
        <v>1.9862500000000001</v>
      </c>
    </row>
    <row r="1742" spans="1:18" hidden="1" x14ac:dyDescent="0.2">
      <c r="A1742">
        <v>5480</v>
      </c>
      <c r="B1742" t="s">
        <v>2107</v>
      </c>
      <c r="C1742" t="str">
        <f t="shared" si="27"/>
        <v>Plaus</v>
      </c>
      <c r="D1742">
        <v>0</v>
      </c>
      <c r="E1742">
        <v>0</v>
      </c>
      <c r="F1742" t="s">
        <v>381</v>
      </c>
      <c r="G1742" t="s">
        <v>32</v>
      </c>
      <c r="H1742">
        <v>0.9</v>
      </c>
      <c r="I1742">
        <v>1.7689999999999999</v>
      </c>
      <c r="J1742" t="s">
        <v>33</v>
      </c>
      <c r="K1742">
        <v>0.9</v>
      </c>
      <c r="L1742">
        <v>2.063625</v>
      </c>
      <c r="M1742" t="s">
        <v>34</v>
      </c>
      <c r="N1742">
        <v>0.7</v>
      </c>
      <c r="O1742">
        <v>1.733571</v>
      </c>
      <c r="P1742" t="s">
        <v>35</v>
      </c>
      <c r="Q1742">
        <v>0.7</v>
      </c>
      <c r="R1742">
        <v>1.6927140000000001</v>
      </c>
    </row>
    <row r="1743" spans="1:18" hidden="1" x14ac:dyDescent="0.2">
      <c r="A1743">
        <v>5480</v>
      </c>
      <c r="B1743" t="s">
        <v>2108</v>
      </c>
      <c r="C1743" t="str">
        <f t="shared" si="27"/>
        <v>Sem</v>
      </c>
      <c r="D1743">
        <v>0</v>
      </c>
      <c r="E1743">
        <v>0</v>
      </c>
      <c r="F1743" t="s">
        <v>381</v>
      </c>
      <c r="G1743" t="s">
        <v>38</v>
      </c>
      <c r="H1743">
        <v>0.91669999999999996</v>
      </c>
      <c r="I1743">
        <v>1.5496000000000001</v>
      </c>
      <c r="J1743" t="s">
        <v>39</v>
      </c>
      <c r="K1743">
        <v>0.83330000000000004</v>
      </c>
      <c r="L1743">
        <v>1.2716000000000001</v>
      </c>
      <c r="M1743" t="s">
        <v>40</v>
      </c>
      <c r="N1743">
        <v>0.83330000000000004</v>
      </c>
      <c r="O1743">
        <v>1.3729</v>
      </c>
      <c r="P1743" t="s">
        <v>41</v>
      </c>
      <c r="Q1743">
        <v>0.91669999999999996</v>
      </c>
      <c r="R1743">
        <v>1.4126000000000001</v>
      </c>
    </row>
    <row r="1744" spans="1:18" hidden="1" x14ac:dyDescent="0.2">
      <c r="A1744">
        <v>5480</v>
      </c>
      <c r="B1744" t="s">
        <v>2109</v>
      </c>
      <c r="C1744" t="str">
        <f t="shared" si="27"/>
        <v>Sem</v>
      </c>
      <c r="D1744">
        <v>0</v>
      </c>
      <c r="E1744">
        <v>0</v>
      </c>
      <c r="F1744" t="s">
        <v>381</v>
      </c>
      <c r="G1744" t="s">
        <v>38</v>
      </c>
      <c r="H1744">
        <v>0.83330000000000004</v>
      </c>
      <c r="I1744">
        <v>1.7436</v>
      </c>
      <c r="J1744" t="s">
        <v>39</v>
      </c>
      <c r="K1744">
        <v>0.58330000000000004</v>
      </c>
      <c r="L1744">
        <v>1.376571</v>
      </c>
      <c r="M1744" t="s">
        <v>40</v>
      </c>
      <c r="N1744">
        <v>0.66669999999999996</v>
      </c>
      <c r="O1744">
        <v>1.6728749999999999</v>
      </c>
      <c r="P1744" t="s">
        <v>41</v>
      </c>
      <c r="Q1744">
        <v>0.75</v>
      </c>
      <c r="R1744">
        <v>1.3842220000000001</v>
      </c>
    </row>
    <row r="1745" spans="1:18" x14ac:dyDescent="0.2">
      <c r="A1745">
        <v>5482</v>
      </c>
      <c r="B1745" t="s">
        <v>2110</v>
      </c>
      <c r="C1745" t="str">
        <f t="shared" si="27"/>
        <v>Gram</v>
      </c>
      <c r="D1745">
        <v>11</v>
      </c>
      <c r="E1745">
        <v>0</v>
      </c>
      <c r="F1745" t="s">
        <v>2111</v>
      </c>
      <c r="G1745" t="s">
        <v>19</v>
      </c>
      <c r="H1745">
        <v>1</v>
      </c>
      <c r="I1745">
        <v>1.7527999999999999</v>
      </c>
      <c r="J1745" t="s">
        <v>20</v>
      </c>
      <c r="K1745">
        <v>0.9</v>
      </c>
      <c r="L1745">
        <v>4.5452219999999999</v>
      </c>
      <c r="M1745" t="s">
        <v>21</v>
      </c>
      <c r="N1745">
        <v>0.6</v>
      </c>
      <c r="O1745">
        <v>2.947333</v>
      </c>
      <c r="P1745" t="s">
        <v>22</v>
      </c>
      <c r="Q1745">
        <v>0.9</v>
      </c>
      <c r="R1745">
        <v>2.5023330000000001</v>
      </c>
    </row>
    <row r="1746" spans="1:18" x14ac:dyDescent="0.2">
      <c r="A1746">
        <v>5482</v>
      </c>
      <c r="B1746" t="s">
        <v>2112</v>
      </c>
      <c r="C1746" t="str">
        <f t="shared" si="27"/>
        <v>Gram</v>
      </c>
      <c r="D1746">
        <v>5</v>
      </c>
      <c r="E1746">
        <v>0</v>
      </c>
      <c r="F1746" t="s">
        <v>2111</v>
      </c>
      <c r="G1746" t="s">
        <v>19</v>
      </c>
      <c r="H1746">
        <v>0.9</v>
      </c>
      <c r="I1746">
        <v>1.8351109999999999</v>
      </c>
      <c r="J1746" t="s">
        <v>20</v>
      </c>
      <c r="K1746">
        <v>0.6</v>
      </c>
      <c r="L1746">
        <v>4.6740000000000004</v>
      </c>
      <c r="M1746" t="s">
        <v>21</v>
      </c>
      <c r="N1746">
        <v>0.5</v>
      </c>
      <c r="O1746">
        <v>2.8578000000000001</v>
      </c>
      <c r="P1746" t="s">
        <v>22</v>
      </c>
      <c r="Q1746">
        <v>0.9</v>
      </c>
      <c r="R1746">
        <v>2.5951110000000002</v>
      </c>
    </row>
    <row r="1747" spans="1:18" hidden="1" x14ac:dyDescent="0.2">
      <c r="A1747">
        <v>5482</v>
      </c>
      <c r="B1747" t="s">
        <v>2113</v>
      </c>
      <c r="C1747" t="str">
        <f t="shared" si="27"/>
        <v>Phon</v>
      </c>
      <c r="D1747">
        <v>0</v>
      </c>
      <c r="E1747">
        <v>0</v>
      </c>
      <c r="F1747" t="s">
        <v>2111</v>
      </c>
      <c r="G1747" t="s">
        <v>25</v>
      </c>
      <c r="H1747">
        <v>1</v>
      </c>
      <c r="I1747">
        <v>1.1915830000000001</v>
      </c>
      <c r="J1747" t="s">
        <v>26</v>
      </c>
      <c r="K1747">
        <v>0.75</v>
      </c>
      <c r="L1747">
        <v>1.2818890000000001</v>
      </c>
      <c r="M1747" t="s">
        <v>27</v>
      </c>
      <c r="N1747">
        <v>0.91669999999999996</v>
      </c>
      <c r="O1747">
        <v>1.4575450000000001</v>
      </c>
      <c r="P1747" t="s">
        <v>28</v>
      </c>
      <c r="Q1747">
        <v>0.83330000000000004</v>
      </c>
      <c r="R1747">
        <v>1.5608</v>
      </c>
    </row>
    <row r="1748" spans="1:18" hidden="1" x14ac:dyDescent="0.2">
      <c r="A1748">
        <v>5482</v>
      </c>
      <c r="B1748" t="s">
        <v>2114</v>
      </c>
      <c r="C1748" t="str">
        <f t="shared" si="27"/>
        <v>Phon</v>
      </c>
      <c r="D1748">
        <v>4</v>
      </c>
      <c r="E1748">
        <v>0</v>
      </c>
      <c r="F1748" t="s">
        <v>2111</v>
      </c>
      <c r="G1748" t="s">
        <v>25</v>
      </c>
      <c r="H1748">
        <v>0.83330000000000004</v>
      </c>
      <c r="I1748">
        <v>1.8161</v>
      </c>
      <c r="J1748" t="s">
        <v>26</v>
      </c>
      <c r="K1748">
        <v>0.66669999999999996</v>
      </c>
      <c r="L1748">
        <v>1.1662859999999999</v>
      </c>
      <c r="M1748" t="s">
        <v>27</v>
      </c>
      <c r="N1748">
        <v>0.58330000000000004</v>
      </c>
      <c r="O1748">
        <v>1.5474289999999999</v>
      </c>
      <c r="P1748" t="s">
        <v>28</v>
      </c>
      <c r="Q1748">
        <v>1</v>
      </c>
      <c r="R1748">
        <v>1.503833</v>
      </c>
    </row>
    <row r="1749" spans="1:18" x14ac:dyDescent="0.2">
      <c r="A1749">
        <v>5486</v>
      </c>
      <c r="B1749" t="s">
        <v>2115</v>
      </c>
      <c r="C1749" t="str">
        <f t="shared" si="27"/>
        <v>Gram</v>
      </c>
      <c r="D1749">
        <v>5</v>
      </c>
      <c r="E1749">
        <v>0</v>
      </c>
      <c r="F1749" t="s">
        <v>2116</v>
      </c>
      <c r="G1749" t="s">
        <v>19</v>
      </c>
      <c r="H1749">
        <v>1</v>
      </c>
      <c r="I1749">
        <v>0.96540000000000004</v>
      </c>
      <c r="J1749" t="s">
        <v>20</v>
      </c>
      <c r="K1749">
        <v>0.9</v>
      </c>
      <c r="L1749">
        <v>3.2570000000000001</v>
      </c>
      <c r="M1749" t="s">
        <v>21</v>
      </c>
      <c r="N1749">
        <v>0.8</v>
      </c>
      <c r="O1749">
        <v>2.3287499999999999</v>
      </c>
      <c r="P1749" t="s">
        <v>22</v>
      </c>
      <c r="Q1749">
        <v>1</v>
      </c>
      <c r="R1749">
        <v>2.0299999999999998</v>
      </c>
    </row>
    <row r="1750" spans="1:18" x14ac:dyDescent="0.2">
      <c r="A1750">
        <v>5486</v>
      </c>
      <c r="B1750" t="s">
        <v>2117</v>
      </c>
      <c r="C1750" t="str">
        <f t="shared" si="27"/>
        <v>Gram</v>
      </c>
      <c r="D1750">
        <v>5</v>
      </c>
      <c r="E1750">
        <v>0</v>
      </c>
      <c r="F1750" t="s">
        <v>2116</v>
      </c>
      <c r="G1750" t="s">
        <v>19</v>
      </c>
      <c r="H1750">
        <v>0.9</v>
      </c>
      <c r="I1750">
        <v>0.87533300000000003</v>
      </c>
      <c r="J1750" t="s">
        <v>20</v>
      </c>
      <c r="K1750">
        <v>1</v>
      </c>
      <c r="L1750">
        <v>3.2050999999999998</v>
      </c>
      <c r="M1750" t="s">
        <v>21</v>
      </c>
      <c r="N1750">
        <v>0.7</v>
      </c>
      <c r="O1750">
        <v>2.226429</v>
      </c>
      <c r="P1750" t="s">
        <v>22</v>
      </c>
      <c r="Q1750">
        <v>1</v>
      </c>
      <c r="R1750">
        <v>1.9123000000000001</v>
      </c>
    </row>
    <row r="1751" spans="1:18" hidden="1" x14ac:dyDescent="0.2">
      <c r="A1751">
        <v>5486</v>
      </c>
      <c r="B1751" t="s">
        <v>2118</v>
      </c>
      <c r="C1751" t="str">
        <f t="shared" si="27"/>
        <v>Phon</v>
      </c>
      <c r="D1751">
        <v>13</v>
      </c>
      <c r="E1751">
        <v>0</v>
      </c>
      <c r="F1751" t="s">
        <v>2116</v>
      </c>
      <c r="G1751" t="s">
        <v>25</v>
      </c>
      <c r="H1751">
        <v>0.91669999999999996</v>
      </c>
      <c r="I1751">
        <v>0.95909100000000003</v>
      </c>
      <c r="J1751" t="s">
        <v>26</v>
      </c>
      <c r="K1751">
        <v>0.91669999999999996</v>
      </c>
      <c r="L1751">
        <v>1.1399999999999999</v>
      </c>
      <c r="M1751" t="s">
        <v>27</v>
      </c>
      <c r="N1751">
        <v>0.91669999999999996</v>
      </c>
      <c r="O1751">
        <v>1.0977269999999999</v>
      </c>
      <c r="P1751" t="s">
        <v>28</v>
      </c>
      <c r="Q1751">
        <v>0.58330000000000004</v>
      </c>
      <c r="R1751">
        <v>1.242143</v>
      </c>
    </row>
    <row r="1752" spans="1:18" hidden="1" x14ac:dyDescent="0.2">
      <c r="A1752">
        <v>5486</v>
      </c>
      <c r="B1752" t="s">
        <v>2119</v>
      </c>
      <c r="C1752" t="str">
        <f t="shared" si="27"/>
        <v>Phon</v>
      </c>
      <c r="D1752">
        <v>5</v>
      </c>
      <c r="E1752">
        <v>0</v>
      </c>
      <c r="F1752" t="s">
        <v>2116</v>
      </c>
      <c r="G1752" t="s">
        <v>25</v>
      </c>
      <c r="H1752">
        <v>1</v>
      </c>
      <c r="I1752">
        <v>0.79466700000000001</v>
      </c>
      <c r="J1752" t="s">
        <v>26</v>
      </c>
      <c r="K1752">
        <v>0.33329999999999999</v>
      </c>
      <c r="L1752">
        <v>1.2184999999999999</v>
      </c>
      <c r="M1752" t="s">
        <v>27</v>
      </c>
      <c r="N1752">
        <v>0.66669999999999996</v>
      </c>
      <c r="O1752">
        <v>1.115</v>
      </c>
      <c r="P1752" t="s">
        <v>28</v>
      </c>
      <c r="Q1752">
        <v>0.75</v>
      </c>
      <c r="R1752">
        <v>1.11225</v>
      </c>
    </row>
    <row r="1753" spans="1:18" x14ac:dyDescent="0.2">
      <c r="A1753">
        <v>5489</v>
      </c>
      <c r="B1753" t="s">
        <v>2120</v>
      </c>
      <c r="C1753" t="str">
        <f t="shared" si="27"/>
        <v>Gram</v>
      </c>
      <c r="D1753">
        <v>0</v>
      </c>
      <c r="E1753">
        <v>0</v>
      </c>
      <c r="F1753" t="s">
        <v>2121</v>
      </c>
      <c r="G1753" t="s">
        <v>19</v>
      </c>
      <c r="H1753">
        <v>1</v>
      </c>
      <c r="I1753">
        <v>1.1890000000000001</v>
      </c>
      <c r="J1753" t="s">
        <v>20</v>
      </c>
      <c r="K1753">
        <v>0.7</v>
      </c>
      <c r="L1753">
        <v>3.4155709999999999</v>
      </c>
      <c r="M1753" t="s">
        <v>21</v>
      </c>
      <c r="N1753">
        <v>0.8</v>
      </c>
      <c r="O1753">
        <v>2.223125</v>
      </c>
      <c r="P1753" t="s">
        <v>22</v>
      </c>
      <c r="Q1753">
        <v>1</v>
      </c>
      <c r="R1753">
        <v>2.1564000000000001</v>
      </c>
    </row>
    <row r="1754" spans="1:18" x14ac:dyDescent="0.2">
      <c r="A1754">
        <v>5489</v>
      </c>
      <c r="B1754" t="s">
        <v>2122</v>
      </c>
      <c r="C1754" t="str">
        <f t="shared" si="27"/>
        <v>Gram</v>
      </c>
      <c r="D1754">
        <v>5</v>
      </c>
      <c r="E1754">
        <v>0</v>
      </c>
      <c r="F1754" t="s">
        <v>2121</v>
      </c>
      <c r="G1754" t="s">
        <v>19</v>
      </c>
      <c r="H1754">
        <v>0.9</v>
      </c>
      <c r="I1754">
        <v>1.002</v>
      </c>
      <c r="J1754" t="s">
        <v>20</v>
      </c>
      <c r="K1754">
        <v>0.6</v>
      </c>
      <c r="L1754">
        <v>3.8660000000000001</v>
      </c>
      <c r="M1754" t="s">
        <v>21</v>
      </c>
      <c r="N1754">
        <v>0.7</v>
      </c>
      <c r="O1754">
        <v>2.2029999999999998</v>
      </c>
      <c r="P1754" t="s">
        <v>22</v>
      </c>
      <c r="Q1754">
        <v>0.9</v>
      </c>
      <c r="R1754">
        <v>2.3494440000000001</v>
      </c>
    </row>
    <row r="1755" spans="1:18" hidden="1" x14ac:dyDescent="0.2">
      <c r="A1755">
        <v>5489</v>
      </c>
      <c r="B1755" t="s">
        <v>2123</v>
      </c>
      <c r="C1755" t="str">
        <f t="shared" si="27"/>
        <v>Phon</v>
      </c>
      <c r="D1755">
        <v>0</v>
      </c>
      <c r="E1755">
        <v>0</v>
      </c>
      <c r="F1755" t="s">
        <v>2121</v>
      </c>
      <c r="G1755" t="s">
        <v>25</v>
      </c>
      <c r="H1755">
        <v>1</v>
      </c>
      <c r="I1755">
        <v>0.83774999999999999</v>
      </c>
      <c r="J1755" t="s">
        <v>26</v>
      </c>
      <c r="K1755">
        <v>0.5</v>
      </c>
      <c r="L1755">
        <v>1.0256670000000001</v>
      </c>
      <c r="M1755" t="s">
        <v>27</v>
      </c>
      <c r="N1755">
        <v>0.91669999999999996</v>
      </c>
      <c r="O1755">
        <v>1.05</v>
      </c>
      <c r="P1755" t="s">
        <v>28</v>
      </c>
      <c r="Q1755">
        <v>0.83330000000000004</v>
      </c>
      <c r="R1755">
        <v>1.215444</v>
      </c>
    </row>
    <row r="1756" spans="1:18" hidden="1" x14ac:dyDescent="0.2">
      <c r="A1756">
        <v>5489</v>
      </c>
      <c r="B1756" t="s">
        <v>2124</v>
      </c>
      <c r="C1756" t="str">
        <f t="shared" si="27"/>
        <v>Phon</v>
      </c>
      <c r="D1756">
        <v>0</v>
      </c>
      <c r="E1756">
        <v>0</v>
      </c>
      <c r="F1756" t="s">
        <v>2121</v>
      </c>
      <c r="G1756" t="s">
        <v>25</v>
      </c>
      <c r="H1756">
        <v>0.91669999999999996</v>
      </c>
      <c r="I1756">
        <v>0.76509099999999997</v>
      </c>
      <c r="J1756" t="s">
        <v>26</v>
      </c>
      <c r="K1756">
        <v>0.75</v>
      </c>
      <c r="L1756">
        <v>0.96150000000000002</v>
      </c>
      <c r="M1756" t="s">
        <v>27</v>
      </c>
      <c r="N1756">
        <v>0.33329999999999999</v>
      </c>
      <c r="O1756">
        <v>1.107</v>
      </c>
      <c r="P1756" t="s">
        <v>28</v>
      </c>
      <c r="Q1756">
        <v>0.91669999999999996</v>
      </c>
      <c r="R1756">
        <v>1.1496360000000001</v>
      </c>
    </row>
    <row r="1757" spans="1:18" hidden="1" x14ac:dyDescent="0.2">
      <c r="A1757">
        <v>5489</v>
      </c>
      <c r="B1757" t="s">
        <v>2125</v>
      </c>
      <c r="C1757" t="str">
        <f t="shared" si="27"/>
        <v>Sem</v>
      </c>
      <c r="D1757">
        <v>2</v>
      </c>
      <c r="E1757">
        <v>0</v>
      </c>
      <c r="F1757" t="s">
        <v>2126</v>
      </c>
      <c r="G1757" t="s">
        <v>38</v>
      </c>
      <c r="H1757">
        <v>1</v>
      </c>
      <c r="I1757">
        <v>1.238083</v>
      </c>
      <c r="J1757" t="s">
        <v>39</v>
      </c>
      <c r="K1757">
        <v>1</v>
      </c>
      <c r="L1757">
        <v>0.99150000000000005</v>
      </c>
      <c r="M1757" t="s">
        <v>40</v>
      </c>
      <c r="N1757">
        <v>1</v>
      </c>
      <c r="O1757">
        <v>1.1200829999999999</v>
      </c>
      <c r="P1757" t="s">
        <v>41</v>
      </c>
      <c r="Q1757">
        <v>0.75</v>
      </c>
      <c r="R1757">
        <v>1.524222</v>
      </c>
    </row>
    <row r="1758" spans="1:18" hidden="1" x14ac:dyDescent="0.2">
      <c r="A1758">
        <v>5489</v>
      </c>
      <c r="B1758" t="s">
        <v>2127</v>
      </c>
      <c r="C1758" t="str">
        <f t="shared" si="27"/>
        <v>Sem</v>
      </c>
      <c r="D1758">
        <v>1</v>
      </c>
      <c r="E1758">
        <v>0</v>
      </c>
      <c r="F1758" t="s">
        <v>2126</v>
      </c>
      <c r="G1758" t="s">
        <v>38</v>
      </c>
      <c r="H1758">
        <v>1</v>
      </c>
      <c r="I1758">
        <v>0.82466700000000004</v>
      </c>
      <c r="J1758" t="s">
        <v>39</v>
      </c>
      <c r="K1758">
        <v>0.91669999999999996</v>
      </c>
      <c r="L1758">
        <v>0.90609099999999998</v>
      </c>
      <c r="M1758" t="s">
        <v>40</v>
      </c>
      <c r="N1758">
        <v>1</v>
      </c>
      <c r="O1758">
        <v>0.99650000000000005</v>
      </c>
      <c r="P1758" t="s">
        <v>41</v>
      </c>
      <c r="Q1758">
        <v>1</v>
      </c>
      <c r="R1758">
        <v>1.27</v>
      </c>
    </row>
    <row r="1759" spans="1:18" x14ac:dyDescent="0.2">
      <c r="A1759">
        <v>5492</v>
      </c>
      <c r="B1759" t="s">
        <v>2128</v>
      </c>
      <c r="C1759" t="str">
        <f t="shared" si="27"/>
        <v>Gram</v>
      </c>
      <c r="D1759">
        <v>14</v>
      </c>
      <c r="E1759">
        <v>0</v>
      </c>
      <c r="F1759" t="s">
        <v>2129</v>
      </c>
      <c r="G1759" t="s">
        <v>19</v>
      </c>
      <c r="H1759">
        <v>1</v>
      </c>
      <c r="I1759">
        <v>0.99350000000000005</v>
      </c>
      <c r="J1759" t="s">
        <v>20</v>
      </c>
      <c r="K1759">
        <v>0.2</v>
      </c>
      <c r="L1759">
        <v>3.7759999999999998</v>
      </c>
      <c r="M1759" t="s">
        <v>21</v>
      </c>
      <c r="N1759">
        <v>0.9</v>
      </c>
      <c r="O1759">
        <v>2.9181110000000001</v>
      </c>
      <c r="P1759" t="s">
        <v>22</v>
      </c>
      <c r="Q1759">
        <v>0.8</v>
      </c>
      <c r="R1759">
        <v>2.417875</v>
      </c>
    </row>
    <row r="1760" spans="1:18" x14ac:dyDescent="0.2">
      <c r="A1760">
        <v>5492</v>
      </c>
      <c r="B1760" t="s">
        <v>2130</v>
      </c>
      <c r="C1760" t="str">
        <f t="shared" si="27"/>
        <v>Gram</v>
      </c>
      <c r="D1760">
        <v>4</v>
      </c>
      <c r="E1760">
        <v>0</v>
      </c>
      <c r="F1760" t="s">
        <v>2129</v>
      </c>
      <c r="G1760" t="s">
        <v>19</v>
      </c>
      <c r="H1760">
        <v>1</v>
      </c>
      <c r="I1760">
        <v>1.0212220000000001</v>
      </c>
      <c r="J1760" t="s">
        <v>20</v>
      </c>
      <c r="K1760">
        <v>0.8</v>
      </c>
      <c r="L1760">
        <v>4.2028749999999997</v>
      </c>
      <c r="M1760" t="s">
        <v>21</v>
      </c>
      <c r="N1760">
        <v>0.9</v>
      </c>
      <c r="O1760">
        <v>2.6662219999999999</v>
      </c>
      <c r="P1760" t="s">
        <v>22</v>
      </c>
      <c r="Q1760">
        <v>0.9</v>
      </c>
      <c r="R1760">
        <v>2.395556</v>
      </c>
    </row>
    <row r="1761" spans="1:18" hidden="1" x14ac:dyDescent="0.2">
      <c r="A1761">
        <v>5492</v>
      </c>
      <c r="B1761" t="s">
        <v>2131</v>
      </c>
      <c r="C1761" t="str">
        <f t="shared" si="27"/>
        <v>Phon</v>
      </c>
      <c r="D1761">
        <v>5</v>
      </c>
      <c r="E1761">
        <v>0</v>
      </c>
      <c r="F1761" t="s">
        <v>2129</v>
      </c>
      <c r="G1761" t="s">
        <v>25</v>
      </c>
      <c r="H1761">
        <v>0.91669999999999996</v>
      </c>
      <c r="I1761">
        <v>1.123273</v>
      </c>
      <c r="J1761" t="s">
        <v>26</v>
      </c>
      <c r="K1761">
        <v>0.75</v>
      </c>
      <c r="L1761">
        <v>1.6815560000000001</v>
      </c>
      <c r="M1761" t="s">
        <v>27</v>
      </c>
      <c r="N1761">
        <v>0.91669999999999996</v>
      </c>
      <c r="O1761">
        <v>1.672364</v>
      </c>
      <c r="P1761" t="s">
        <v>28</v>
      </c>
      <c r="Q1761">
        <v>0.66669999999999996</v>
      </c>
      <c r="R1761">
        <v>1.4490000000000001</v>
      </c>
    </row>
    <row r="1762" spans="1:18" hidden="1" x14ac:dyDescent="0.2">
      <c r="A1762">
        <v>5492</v>
      </c>
      <c r="B1762" t="s">
        <v>2132</v>
      </c>
      <c r="C1762" t="str">
        <f t="shared" si="27"/>
        <v>Phon</v>
      </c>
      <c r="D1762">
        <v>0</v>
      </c>
      <c r="E1762">
        <v>0</v>
      </c>
      <c r="F1762" t="s">
        <v>2129</v>
      </c>
      <c r="G1762" t="s">
        <v>25</v>
      </c>
      <c r="H1762">
        <v>1</v>
      </c>
      <c r="I1762">
        <v>0.91833299999999995</v>
      </c>
      <c r="J1762" t="s">
        <v>26</v>
      </c>
      <c r="K1762">
        <v>0.75</v>
      </c>
      <c r="L1762">
        <v>1.5044999999999999</v>
      </c>
      <c r="M1762" t="s">
        <v>27</v>
      </c>
      <c r="N1762">
        <v>0.91669999999999996</v>
      </c>
      <c r="O1762">
        <v>1.729636</v>
      </c>
      <c r="P1762" t="s">
        <v>28</v>
      </c>
      <c r="Q1762">
        <v>0.66669999999999996</v>
      </c>
      <c r="R1762">
        <v>1.8205</v>
      </c>
    </row>
    <row r="1763" spans="1:18" hidden="1" x14ac:dyDescent="0.2">
      <c r="A1763">
        <v>5492</v>
      </c>
      <c r="B1763" t="s">
        <v>2133</v>
      </c>
      <c r="C1763" t="str">
        <f t="shared" si="27"/>
        <v>Plaus</v>
      </c>
      <c r="D1763">
        <v>0</v>
      </c>
      <c r="E1763">
        <v>0</v>
      </c>
      <c r="F1763" t="s">
        <v>2134</v>
      </c>
      <c r="G1763" t="s">
        <v>32</v>
      </c>
      <c r="H1763">
        <v>1</v>
      </c>
      <c r="I1763">
        <v>0.98919999999999997</v>
      </c>
      <c r="J1763" t="s">
        <v>33</v>
      </c>
      <c r="K1763">
        <v>0.9</v>
      </c>
      <c r="L1763">
        <v>1.8718889999999999</v>
      </c>
      <c r="M1763" t="s">
        <v>34</v>
      </c>
      <c r="N1763">
        <v>0.8</v>
      </c>
      <c r="O1763">
        <v>2.0671249999999999</v>
      </c>
      <c r="P1763" t="s">
        <v>35</v>
      </c>
      <c r="Q1763">
        <v>0.7</v>
      </c>
      <c r="R1763">
        <v>2.0979999999999999</v>
      </c>
    </row>
    <row r="1764" spans="1:18" hidden="1" x14ac:dyDescent="0.2">
      <c r="A1764">
        <v>5492</v>
      </c>
      <c r="B1764" t="s">
        <v>2135</v>
      </c>
      <c r="C1764" t="str">
        <f t="shared" si="27"/>
        <v>Plaus</v>
      </c>
      <c r="D1764">
        <v>7</v>
      </c>
      <c r="E1764">
        <v>0</v>
      </c>
      <c r="F1764" t="s">
        <v>2134</v>
      </c>
      <c r="G1764" t="s">
        <v>32</v>
      </c>
      <c r="H1764">
        <v>1</v>
      </c>
      <c r="I1764">
        <v>1.2645999999999999</v>
      </c>
      <c r="J1764" t="s">
        <v>33</v>
      </c>
      <c r="K1764">
        <v>1</v>
      </c>
      <c r="L1764">
        <v>1.9886999999999999</v>
      </c>
      <c r="M1764" t="s">
        <v>34</v>
      </c>
      <c r="N1764">
        <v>0.7</v>
      </c>
      <c r="O1764">
        <v>1.9531430000000001</v>
      </c>
      <c r="P1764" t="s">
        <v>35</v>
      </c>
      <c r="Q1764">
        <v>0.8</v>
      </c>
      <c r="R1764">
        <v>2.0384289999999998</v>
      </c>
    </row>
    <row r="1765" spans="1:18" hidden="1" x14ac:dyDescent="0.2">
      <c r="A1765">
        <v>5492</v>
      </c>
      <c r="B1765" t="s">
        <v>2136</v>
      </c>
      <c r="C1765" t="str">
        <f t="shared" si="27"/>
        <v>Sem</v>
      </c>
      <c r="D1765">
        <v>7</v>
      </c>
      <c r="E1765">
        <v>0</v>
      </c>
      <c r="F1765" t="s">
        <v>2134</v>
      </c>
      <c r="G1765" t="s">
        <v>38</v>
      </c>
      <c r="H1765">
        <v>0.83330000000000004</v>
      </c>
      <c r="I1765">
        <v>1.0215000000000001</v>
      </c>
      <c r="J1765" t="s">
        <v>39</v>
      </c>
      <c r="K1765">
        <v>0.91669999999999996</v>
      </c>
      <c r="L1765">
        <v>1.401818</v>
      </c>
      <c r="M1765" t="s">
        <v>40</v>
      </c>
      <c r="N1765">
        <v>0.75</v>
      </c>
      <c r="O1765">
        <v>1.635778</v>
      </c>
      <c r="P1765" t="s">
        <v>41</v>
      </c>
      <c r="Q1765">
        <v>0.91669999999999996</v>
      </c>
      <c r="R1765">
        <v>1.6086</v>
      </c>
    </row>
    <row r="1766" spans="1:18" hidden="1" x14ac:dyDescent="0.2">
      <c r="A1766">
        <v>5492</v>
      </c>
      <c r="B1766" t="s">
        <v>2137</v>
      </c>
      <c r="C1766" t="str">
        <f t="shared" si="27"/>
        <v>Sem</v>
      </c>
      <c r="D1766">
        <v>0</v>
      </c>
      <c r="E1766">
        <v>0</v>
      </c>
      <c r="F1766" t="s">
        <v>2134</v>
      </c>
      <c r="G1766" t="s">
        <v>38</v>
      </c>
      <c r="H1766">
        <v>1</v>
      </c>
      <c r="I1766">
        <v>1.0569999999999999</v>
      </c>
      <c r="J1766" t="s">
        <v>39</v>
      </c>
      <c r="K1766">
        <v>0.83330000000000004</v>
      </c>
      <c r="L1766">
        <v>1.6012999999999999</v>
      </c>
      <c r="M1766" t="s">
        <v>40</v>
      </c>
      <c r="N1766">
        <v>1</v>
      </c>
      <c r="O1766">
        <v>1.544333</v>
      </c>
      <c r="P1766" t="s">
        <v>41</v>
      </c>
      <c r="Q1766">
        <v>0.83330000000000004</v>
      </c>
      <c r="R1766">
        <v>1.6106</v>
      </c>
    </row>
    <row r="1767" spans="1:18" hidden="1" x14ac:dyDescent="0.2">
      <c r="A1767">
        <v>5493</v>
      </c>
      <c r="B1767" t="s">
        <v>2138</v>
      </c>
      <c r="C1767" t="str">
        <f t="shared" si="27"/>
        <v>Phon</v>
      </c>
      <c r="D1767">
        <v>29</v>
      </c>
      <c r="E1767">
        <v>1</v>
      </c>
      <c r="F1767" t="s">
        <v>2139</v>
      </c>
      <c r="G1767" t="s">
        <v>25</v>
      </c>
      <c r="H1767">
        <v>0.91669999999999996</v>
      </c>
      <c r="I1767">
        <v>1.0029090000000001</v>
      </c>
      <c r="J1767" t="s">
        <v>26</v>
      </c>
      <c r="K1767">
        <v>0.41670000000000001</v>
      </c>
      <c r="L1767">
        <v>1.3168</v>
      </c>
      <c r="M1767" t="s">
        <v>27</v>
      </c>
      <c r="N1767">
        <v>0.41670000000000001</v>
      </c>
      <c r="O1767">
        <v>1.0528</v>
      </c>
      <c r="P1767" t="s">
        <v>28</v>
      </c>
      <c r="Q1767">
        <v>0</v>
      </c>
      <c r="R1767" t="s">
        <v>96</v>
      </c>
    </row>
    <row r="1768" spans="1:18" hidden="1" x14ac:dyDescent="0.2">
      <c r="A1768">
        <v>5493</v>
      </c>
      <c r="B1768" t="s">
        <v>2140</v>
      </c>
      <c r="C1768" t="str">
        <f t="shared" si="27"/>
        <v>Phon</v>
      </c>
      <c r="D1768">
        <v>17</v>
      </c>
      <c r="E1768">
        <v>0</v>
      </c>
      <c r="F1768" t="s">
        <v>2139</v>
      </c>
      <c r="G1768" t="s">
        <v>25</v>
      </c>
      <c r="H1768">
        <v>1</v>
      </c>
      <c r="I1768">
        <v>0.98083299999999995</v>
      </c>
      <c r="J1768" t="s">
        <v>26</v>
      </c>
      <c r="K1768">
        <v>0.58330000000000004</v>
      </c>
      <c r="L1768">
        <v>1.775714</v>
      </c>
      <c r="M1768" t="s">
        <v>27</v>
      </c>
      <c r="N1768">
        <v>0.5</v>
      </c>
      <c r="O1768">
        <v>1.35</v>
      </c>
      <c r="P1768" t="s">
        <v>28</v>
      </c>
      <c r="Q1768">
        <v>0.5</v>
      </c>
      <c r="R1768">
        <v>1.5865</v>
      </c>
    </row>
    <row r="1769" spans="1:18" hidden="1" x14ac:dyDescent="0.2">
      <c r="A1769">
        <v>5493</v>
      </c>
      <c r="B1769" t="s">
        <v>2141</v>
      </c>
      <c r="C1769" t="str">
        <f t="shared" si="27"/>
        <v>Phon</v>
      </c>
      <c r="D1769">
        <v>23</v>
      </c>
      <c r="E1769">
        <v>1</v>
      </c>
      <c r="F1769" t="s">
        <v>2139</v>
      </c>
      <c r="G1769" t="s">
        <v>25</v>
      </c>
      <c r="H1769">
        <v>1</v>
      </c>
      <c r="I1769">
        <v>1.202917</v>
      </c>
      <c r="J1769" t="s">
        <v>26</v>
      </c>
      <c r="K1769">
        <v>0.5</v>
      </c>
      <c r="L1769">
        <v>1.1478330000000001</v>
      </c>
      <c r="M1769" t="s">
        <v>27</v>
      </c>
      <c r="N1769">
        <v>0.91669999999999996</v>
      </c>
      <c r="O1769">
        <v>1.591091</v>
      </c>
      <c r="P1769" t="s">
        <v>28</v>
      </c>
      <c r="Q1769">
        <v>0.16669999999999999</v>
      </c>
      <c r="R1769">
        <v>2.2200000000000002</v>
      </c>
    </row>
    <row r="1770" spans="1:18" x14ac:dyDescent="0.2">
      <c r="A1770">
        <v>5495</v>
      </c>
      <c r="B1770" t="s">
        <v>2142</v>
      </c>
      <c r="C1770" t="str">
        <f t="shared" si="27"/>
        <v>Gram</v>
      </c>
      <c r="D1770">
        <v>0</v>
      </c>
      <c r="E1770">
        <v>0</v>
      </c>
      <c r="F1770" t="s">
        <v>2143</v>
      </c>
      <c r="G1770" t="s">
        <v>19</v>
      </c>
      <c r="H1770">
        <v>1</v>
      </c>
      <c r="I1770">
        <v>1.5364</v>
      </c>
      <c r="J1770" t="s">
        <v>20</v>
      </c>
      <c r="K1770">
        <v>0.9</v>
      </c>
      <c r="L1770">
        <v>3.7951250000000001</v>
      </c>
      <c r="M1770" t="s">
        <v>21</v>
      </c>
      <c r="N1770">
        <v>0.6</v>
      </c>
      <c r="O1770">
        <v>2.1715</v>
      </c>
      <c r="P1770" t="s">
        <v>22</v>
      </c>
      <c r="Q1770">
        <v>1</v>
      </c>
      <c r="R1770">
        <v>2.3361000000000001</v>
      </c>
    </row>
    <row r="1771" spans="1:18" x14ac:dyDescent="0.2">
      <c r="A1771">
        <v>5495</v>
      </c>
      <c r="B1771" t="s">
        <v>2144</v>
      </c>
      <c r="C1771" t="str">
        <f t="shared" si="27"/>
        <v>Gram</v>
      </c>
      <c r="D1771">
        <v>0</v>
      </c>
      <c r="E1771">
        <v>0</v>
      </c>
      <c r="F1771" t="s">
        <v>2143</v>
      </c>
      <c r="G1771" t="s">
        <v>19</v>
      </c>
      <c r="H1771">
        <v>1</v>
      </c>
      <c r="I1771">
        <v>1.4177999999999999</v>
      </c>
      <c r="J1771" t="s">
        <v>20</v>
      </c>
      <c r="K1771">
        <v>0.8</v>
      </c>
      <c r="L1771">
        <v>2.9822860000000002</v>
      </c>
      <c r="M1771" t="s">
        <v>21</v>
      </c>
      <c r="N1771">
        <v>0.8</v>
      </c>
      <c r="O1771">
        <v>2.4653749999999999</v>
      </c>
      <c r="P1771" t="s">
        <v>22</v>
      </c>
      <c r="Q1771">
        <v>0.8</v>
      </c>
      <c r="R1771">
        <v>1.9766250000000001</v>
      </c>
    </row>
    <row r="1772" spans="1:18" hidden="1" x14ac:dyDescent="0.2">
      <c r="A1772">
        <v>5495</v>
      </c>
      <c r="B1772" t="s">
        <v>2145</v>
      </c>
      <c r="C1772" t="str">
        <f t="shared" si="27"/>
        <v>Phon</v>
      </c>
      <c r="D1772">
        <v>0</v>
      </c>
      <c r="E1772">
        <v>0</v>
      </c>
      <c r="F1772" t="s">
        <v>2143</v>
      </c>
      <c r="G1772" t="s">
        <v>25</v>
      </c>
      <c r="H1772">
        <v>0.91669999999999996</v>
      </c>
      <c r="I1772">
        <v>1.6619999999999999</v>
      </c>
      <c r="J1772" t="s">
        <v>26</v>
      </c>
      <c r="K1772">
        <v>0.75</v>
      </c>
      <c r="L1772">
        <v>1.6132219999999999</v>
      </c>
      <c r="M1772" t="s">
        <v>27</v>
      </c>
      <c r="N1772">
        <v>0.66669999999999996</v>
      </c>
      <c r="O1772">
        <v>1.45275</v>
      </c>
      <c r="P1772" t="s">
        <v>28</v>
      </c>
      <c r="Q1772">
        <v>0.66669999999999996</v>
      </c>
      <c r="R1772">
        <v>1.5618749999999999</v>
      </c>
    </row>
    <row r="1773" spans="1:18" hidden="1" x14ac:dyDescent="0.2">
      <c r="A1773">
        <v>5495</v>
      </c>
      <c r="B1773" t="s">
        <v>2146</v>
      </c>
      <c r="C1773" t="str">
        <f t="shared" si="27"/>
        <v>Phon</v>
      </c>
      <c r="D1773">
        <v>0</v>
      </c>
      <c r="E1773">
        <v>0</v>
      </c>
      <c r="F1773" t="s">
        <v>2143</v>
      </c>
      <c r="G1773" t="s">
        <v>25</v>
      </c>
      <c r="H1773">
        <v>1</v>
      </c>
      <c r="I1773">
        <v>1.4339999999999999</v>
      </c>
      <c r="J1773" t="s">
        <v>26</v>
      </c>
      <c r="K1773">
        <v>0.75</v>
      </c>
      <c r="L1773">
        <v>1.3240000000000001</v>
      </c>
      <c r="M1773" t="s">
        <v>27</v>
      </c>
      <c r="N1773">
        <v>1</v>
      </c>
      <c r="O1773">
        <v>1.3485830000000001</v>
      </c>
      <c r="P1773" t="s">
        <v>28</v>
      </c>
      <c r="Q1773">
        <v>1</v>
      </c>
      <c r="R1773">
        <v>1.4058330000000001</v>
      </c>
    </row>
    <row r="1774" spans="1:18" hidden="1" x14ac:dyDescent="0.2">
      <c r="A1774">
        <v>5495</v>
      </c>
      <c r="B1774" t="s">
        <v>2147</v>
      </c>
      <c r="C1774" t="str">
        <f t="shared" si="27"/>
        <v>Plaus</v>
      </c>
      <c r="D1774">
        <v>0</v>
      </c>
      <c r="E1774">
        <v>0</v>
      </c>
      <c r="F1774" t="s">
        <v>1427</v>
      </c>
      <c r="G1774" t="s">
        <v>32</v>
      </c>
      <c r="H1774">
        <v>1</v>
      </c>
      <c r="I1774">
        <v>1.2927999999999999</v>
      </c>
      <c r="J1774" t="s">
        <v>33</v>
      </c>
      <c r="K1774">
        <v>0.9</v>
      </c>
      <c r="L1774">
        <v>1.8412219999999999</v>
      </c>
      <c r="M1774" t="s">
        <v>34</v>
      </c>
      <c r="N1774">
        <v>0.6</v>
      </c>
      <c r="O1774">
        <v>1.8075000000000001</v>
      </c>
      <c r="P1774" t="s">
        <v>35</v>
      </c>
      <c r="Q1774">
        <v>0.6</v>
      </c>
      <c r="R1774">
        <v>1.9093329999999999</v>
      </c>
    </row>
    <row r="1775" spans="1:18" hidden="1" x14ac:dyDescent="0.2">
      <c r="A1775">
        <v>5495</v>
      </c>
      <c r="B1775" t="s">
        <v>2148</v>
      </c>
      <c r="C1775" t="str">
        <f t="shared" si="27"/>
        <v>Plaus</v>
      </c>
      <c r="D1775">
        <v>0</v>
      </c>
      <c r="E1775">
        <v>0</v>
      </c>
      <c r="F1775" t="s">
        <v>1427</v>
      </c>
      <c r="G1775" t="s">
        <v>32</v>
      </c>
      <c r="H1775">
        <v>1</v>
      </c>
      <c r="I1775">
        <v>1.2479</v>
      </c>
      <c r="J1775" t="s">
        <v>33</v>
      </c>
      <c r="K1775">
        <v>1</v>
      </c>
      <c r="L1775">
        <v>1.8191999999999999</v>
      </c>
      <c r="M1775" t="s">
        <v>34</v>
      </c>
      <c r="N1775">
        <v>0.8</v>
      </c>
      <c r="O1775">
        <v>1.806</v>
      </c>
      <c r="P1775" t="s">
        <v>35</v>
      </c>
      <c r="Q1775">
        <v>0.5</v>
      </c>
      <c r="R1775">
        <v>1.9032</v>
      </c>
    </row>
    <row r="1776" spans="1:18" hidden="1" x14ac:dyDescent="0.2">
      <c r="A1776">
        <v>5495</v>
      </c>
      <c r="B1776" t="s">
        <v>2149</v>
      </c>
      <c r="C1776" t="str">
        <f t="shared" si="27"/>
        <v>Sem</v>
      </c>
      <c r="D1776">
        <v>0</v>
      </c>
      <c r="E1776">
        <v>0</v>
      </c>
      <c r="F1776" t="s">
        <v>1427</v>
      </c>
      <c r="G1776" t="s">
        <v>38</v>
      </c>
      <c r="H1776">
        <v>0.91669999999999996</v>
      </c>
      <c r="I1776">
        <v>1.283091</v>
      </c>
      <c r="J1776" t="s">
        <v>39</v>
      </c>
      <c r="K1776">
        <v>0.66669999999999996</v>
      </c>
      <c r="L1776">
        <v>1.373</v>
      </c>
      <c r="M1776" t="s">
        <v>40</v>
      </c>
      <c r="N1776">
        <v>0.33329999999999999</v>
      </c>
      <c r="O1776">
        <v>1.5169999999999999</v>
      </c>
      <c r="P1776" t="s">
        <v>41</v>
      </c>
      <c r="Q1776">
        <v>0.83330000000000004</v>
      </c>
      <c r="R1776">
        <v>1.3243</v>
      </c>
    </row>
    <row r="1777" spans="1:18" hidden="1" x14ac:dyDescent="0.2">
      <c r="A1777">
        <v>5495</v>
      </c>
      <c r="B1777" t="s">
        <v>2150</v>
      </c>
      <c r="C1777" t="str">
        <f t="shared" si="27"/>
        <v>Sem</v>
      </c>
      <c r="D1777">
        <v>0</v>
      </c>
      <c r="E1777">
        <v>0</v>
      </c>
      <c r="F1777" t="s">
        <v>1427</v>
      </c>
      <c r="G1777" t="s">
        <v>38</v>
      </c>
      <c r="H1777">
        <v>0.91669999999999996</v>
      </c>
      <c r="I1777">
        <v>1.208</v>
      </c>
      <c r="J1777" t="s">
        <v>39</v>
      </c>
      <c r="K1777">
        <v>0.83330000000000004</v>
      </c>
      <c r="L1777">
        <v>1.2203999999999999</v>
      </c>
      <c r="M1777" t="s">
        <v>40</v>
      </c>
      <c r="N1777">
        <v>0.91669999999999996</v>
      </c>
      <c r="O1777">
        <v>1.222091</v>
      </c>
      <c r="P1777" t="s">
        <v>41</v>
      </c>
      <c r="Q1777">
        <v>0.91669999999999996</v>
      </c>
      <c r="R1777">
        <v>1.329636</v>
      </c>
    </row>
    <row r="1778" spans="1:18" x14ac:dyDescent="0.2">
      <c r="A1778">
        <v>5496</v>
      </c>
      <c r="B1778" t="s">
        <v>2151</v>
      </c>
      <c r="C1778" t="str">
        <f t="shared" si="27"/>
        <v>Gram</v>
      </c>
      <c r="D1778">
        <v>0</v>
      </c>
      <c r="E1778">
        <v>0</v>
      </c>
      <c r="F1778" t="s">
        <v>2152</v>
      </c>
      <c r="G1778" t="s">
        <v>19</v>
      </c>
      <c r="H1778">
        <v>0.8</v>
      </c>
      <c r="I1778">
        <v>1.9156249999999999</v>
      </c>
      <c r="J1778" t="s">
        <v>20</v>
      </c>
      <c r="K1778">
        <v>0.9</v>
      </c>
      <c r="L1778">
        <v>5.3753330000000004</v>
      </c>
      <c r="M1778" t="s">
        <v>21</v>
      </c>
      <c r="N1778">
        <v>0.6</v>
      </c>
      <c r="O1778">
        <v>2.0248330000000001</v>
      </c>
      <c r="P1778" t="s">
        <v>22</v>
      </c>
      <c r="Q1778">
        <v>0.8</v>
      </c>
      <c r="R1778">
        <v>3.819</v>
      </c>
    </row>
    <row r="1779" spans="1:18" x14ac:dyDescent="0.2">
      <c r="A1779">
        <v>5496</v>
      </c>
      <c r="B1779" t="s">
        <v>2153</v>
      </c>
      <c r="C1779" t="str">
        <f t="shared" si="27"/>
        <v>Gram</v>
      </c>
      <c r="D1779">
        <v>49</v>
      </c>
      <c r="E1779">
        <v>3</v>
      </c>
      <c r="F1779" t="s">
        <v>2152</v>
      </c>
      <c r="G1779" t="s">
        <v>19</v>
      </c>
      <c r="H1779">
        <v>1</v>
      </c>
      <c r="I1779">
        <v>1.7282</v>
      </c>
      <c r="J1779" t="s">
        <v>20</v>
      </c>
      <c r="K1779">
        <v>0.7</v>
      </c>
      <c r="L1779">
        <v>5.01</v>
      </c>
      <c r="M1779" t="s">
        <v>21</v>
      </c>
      <c r="N1779">
        <v>0.7</v>
      </c>
      <c r="O1779">
        <v>2.0991430000000002</v>
      </c>
      <c r="P1779" t="s">
        <v>22</v>
      </c>
      <c r="Q1779">
        <v>0.8</v>
      </c>
      <c r="R1779">
        <v>3.6382500000000002</v>
      </c>
    </row>
    <row r="1780" spans="1:18" hidden="1" x14ac:dyDescent="0.2">
      <c r="A1780">
        <v>5496</v>
      </c>
      <c r="B1780" t="s">
        <v>2154</v>
      </c>
      <c r="C1780" t="str">
        <f t="shared" si="27"/>
        <v>Phon</v>
      </c>
      <c r="D1780">
        <v>0</v>
      </c>
      <c r="E1780">
        <v>0</v>
      </c>
      <c r="F1780" t="s">
        <v>2152</v>
      </c>
      <c r="G1780" t="s">
        <v>25</v>
      </c>
      <c r="H1780">
        <v>1</v>
      </c>
      <c r="I1780">
        <v>1.144091</v>
      </c>
      <c r="J1780" t="s">
        <v>26</v>
      </c>
      <c r="K1780">
        <v>0.83330000000000004</v>
      </c>
      <c r="L1780">
        <v>1.0604</v>
      </c>
      <c r="M1780" t="s">
        <v>27</v>
      </c>
      <c r="N1780">
        <v>0.75</v>
      </c>
      <c r="O1780">
        <v>0.95499999999999996</v>
      </c>
      <c r="P1780" t="s">
        <v>28</v>
      </c>
      <c r="Q1780">
        <v>0.66669999999999996</v>
      </c>
      <c r="R1780">
        <v>1.4192499999999999</v>
      </c>
    </row>
    <row r="1781" spans="1:18" hidden="1" x14ac:dyDescent="0.2">
      <c r="A1781">
        <v>5496</v>
      </c>
      <c r="B1781" t="s">
        <v>2155</v>
      </c>
      <c r="C1781" t="str">
        <f t="shared" si="27"/>
        <v>Phon</v>
      </c>
      <c r="D1781">
        <v>0</v>
      </c>
      <c r="E1781">
        <v>0</v>
      </c>
      <c r="F1781" t="s">
        <v>2152</v>
      </c>
      <c r="G1781" t="s">
        <v>25</v>
      </c>
      <c r="H1781">
        <v>0.75</v>
      </c>
      <c r="I1781">
        <v>1.2844439999999999</v>
      </c>
      <c r="J1781" t="s">
        <v>26</v>
      </c>
      <c r="K1781">
        <v>0.75</v>
      </c>
      <c r="L1781">
        <v>1.159111</v>
      </c>
      <c r="M1781" t="s">
        <v>27</v>
      </c>
      <c r="N1781">
        <v>1</v>
      </c>
      <c r="O1781">
        <v>0.96150000000000002</v>
      </c>
      <c r="P1781" t="s">
        <v>28</v>
      </c>
      <c r="Q1781">
        <v>0.58330000000000004</v>
      </c>
      <c r="R1781">
        <v>1.9278569999999999</v>
      </c>
    </row>
    <row r="1782" spans="1:18" x14ac:dyDescent="0.2">
      <c r="A1782">
        <v>5497</v>
      </c>
      <c r="B1782" t="s">
        <v>2156</v>
      </c>
      <c r="C1782" t="str">
        <f t="shared" si="27"/>
        <v>Gram</v>
      </c>
      <c r="D1782">
        <v>0</v>
      </c>
      <c r="E1782">
        <v>0</v>
      </c>
      <c r="F1782" t="s">
        <v>2157</v>
      </c>
      <c r="G1782" t="s">
        <v>19</v>
      </c>
      <c r="H1782">
        <v>1</v>
      </c>
      <c r="I1782">
        <v>0.84870000000000001</v>
      </c>
      <c r="J1782" t="s">
        <v>20</v>
      </c>
      <c r="K1782">
        <v>0.7</v>
      </c>
      <c r="L1782">
        <v>3.3441429999999999</v>
      </c>
      <c r="M1782" t="s">
        <v>21</v>
      </c>
      <c r="N1782">
        <v>0.4</v>
      </c>
      <c r="O1782">
        <v>2.4702500000000001</v>
      </c>
      <c r="P1782" t="s">
        <v>22</v>
      </c>
      <c r="Q1782">
        <v>0.7</v>
      </c>
      <c r="R1782">
        <v>1.7949999999999999</v>
      </c>
    </row>
    <row r="1783" spans="1:18" x14ac:dyDescent="0.2">
      <c r="A1783">
        <v>5497</v>
      </c>
      <c r="B1783" t="s">
        <v>2158</v>
      </c>
      <c r="C1783" t="str">
        <f t="shared" si="27"/>
        <v>Gram</v>
      </c>
      <c r="D1783">
        <v>8</v>
      </c>
      <c r="E1783">
        <v>0</v>
      </c>
      <c r="F1783" t="s">
        <v>2157</v>
      </c>
      <c r="G1783" t="s">
        <v>19</v>
      </c>
      <c r="H1783">
        <v>0.9</v>
      </c>
      <c r="I1783">
        <v>1.06925</v>
      </c>
      <c r="J1783" t="s">
        <v>20</v>
      </c>
      <c r="K1783">
        <v>0.7</v>
      </c>
      <c r="L1783">
        <v>3.2672859999999999</v>
      </c>
      <c r="M1783" t="s">
        <v>21</v>
      </c>
      <c r="N1783">
        <v>0.5</v>
      </c>
      <c r="O1783">
        <v>2.1354000000000002</v>
      </c>
      <c r="P1783" t="s">
        <v>22</v>
      </c>
      <c r="Q1783">
        <v>0.7</v>
      </c>
      <c r="R1783">
        <v>2.471857</v>
      </c>
    </row>
    <row r="1784" spans="1:18" hidden="1" x14ac:dyDescent="0.2">
      <c r="A1784">
        <v>5497</v>
      </c>
      <c r="B1784" t="s">
        <v>2159</v>
      </c>
      <c r="C1784" t="str">
        <f t="shared" si="27"/>
        <v>Plaus</v>
      </c>
      <c r="D1784">
        <v>5</v>
      </c>
      <c r="E1784">
        <v>0</v>
      </c>
      <c r="F1784" t="s">
        <v>2160</v>
      </c>
      <c r="G1784" t="s">
        <v>32</v>
      </c>
      <c r="H1784">
        <v>1</v>
      </c>
      <c r="I1784">
        <v>1.3613999999999999</v>
      </c>
      <c r="J1784" t="s">
        <v>33</v>
      </c>
      <c r="K1784">
        <v>0.7</v>
      </c>
      <c r="L1784">
        <v>1.880857</v>
      </c>
      <c r="M1784" t="s">
        <v>34</v>
      </c>
      <c r="N1784">
        <v>0.9</v>
      </c>
      <c r="O1784">
        <v>1.6984440000000001</v>
      </c>
      <c r="P1784" t="s">
        <v>35</v>
      </c>
      <c r="Q1784">
        <v>0.8</v>
      </c>
      <c r="R1784">
        <v>1.9815</v>
      </c>
    </row>
    <row r="1785" spans="1:18" x14ac:dyDescent="0.2">
      <c r="A1785">
        <v>5499</v>
      </c>
      <c r="B1785" t="s">
        <v>2161</v>
      </c>
      <c r="C1785" t="str">
        <f t="shared" si="27"/>
        <v>Gram</v>
      </c>
      <c r="D1785">
        <v>0</v>
      </c>
      <c r="E1785">
        <v>0</v>
      </c>
      <c r="F1785" t="s">
        <v>2162</v>
      </c>
      <c r="G1785" t="s">
        <v>19</v>
      </c>
      <c r="H1785">
        <v>0.7</v>
      </c>
      <c r="I1785">
        <v>1.722</v>
      </c>
      <c r="J1785" t="s">
        <v>20</v>
      </c>
      <c r="K1785">
        <v>0.6</v>
      </c>
      <c r="L1785">
        <v>3.7315</v>
      </c>
      <c r="M1785" t="s">
        <v>21</v>
      </c>
      <c r="N1785">
        <v>0.6</v>
      </c>
      <c r="O1785">
        <v>2.9561670000000002</v>
      </c>
      <c r="P1785" t="s">
        <v>22</v>
      </c>
      <c r="Q1785">
        <v>0.7</v>
      </c>
      <c r="R1785">
        <v>2.4085709999999998</v>
      </c>
    </row>
    <row r="1786" spans="1:18" x14ac:dyDescent="0.2">
      <c r="A1786">
        <v>5499</v>
      </c>
      <c r="B1786" t="s">
        <v>2163</v>
      </c>
      <c r="C1786" t="str">
        <f t="shared" si="27"/>
        <v>Gram</v>
      </c>
      <c r="D1786">
        <v>2</v>
      </c>
      <c r="E1786">
        <v>0</v>
      </c>
      <c r="F1786" t="s">
        <v>2162</v>
      </c>
      <c r="G1786" t="s">
        <v>19</v>
      </c>
      <c r="H1786">
        <v>0.5</v>
      </c>
      <c r="I1786">
        <v>2.5188000000000001</v>
      </c>
      <c r="J1786" t="s">
        <v>20</v>
      </c>
      <c r="K1786">
        <v>0.5</v>
      </c>
      <c r="L1786">
        <v>3.7275999999999998</v>
      </c>
      <c r="M1786" t="s">
        <v>21</v>
      </c>
      <c r="N1786">
        <v>0.4</v>
      </c>
      <c r="O1786">
        <v>2.9402499999999998</v>
      </c>
      <c r="P1786" t="s">
        <v>22</v>
      </c>
      <c r="Q1786">
        <v>0.5</v>
      </c>
      <c r="R1786">
        <v>2.6021999999999998</v>
      </c>
    </row>
    <row r="1787" spans="1:18" hidden="1" x14ac:dyDescent="0.2">
      <c r="A1787">
        <v>5499</v>
      </c>
      <c r="B1787" t="s">
        <v>2164</v>
      </c>
      <c r="C1787" t="str">
        <f t="shared" si="27"/>
        <v>Phon</v>
      </c>
      <c r="D1787">
        <v>0</v>
      </c>
      <c r="E1787">
        <v>0</v>
      </c>
      <c r="F1787" t="s">
        <v>2162</v>
      </c>
      <c r="G1787" t="s">
        <v>25</v>
      </c>
      <c r="H1787">
        <v>0.75</v>
      </c>
      <c r="I1787">
        <v>1.379375</v>
      </c>
      <c r="J1787" t="s">
        <v>26</v>
      </c>
      <c r="K1787">
        <v>0.75</v>
      </c>
      <c r="L1787">
        <v>1.2216670000000001</v>
      </c>
      <c r="M1787" t="s">
        <v>27</v>
      </c>
      <c r="N1787">
        <v>0.91669999999999996</v>
      </c>
      <c r="O1787">
        <v>1.535455</v>
      </c>
      <c r="P1787" t="s">
        <v>28</v>
      </c>
      <c r="Q1787">
        <v>0.41670000000000001</v>
      </c>
      <c r="R1787">
        <v>1.4738</v>
      </c>
    </row>
    <row r="1788" spans="1:18" hidden="1" x14ac:dyDescent="0.2">
      <c r="A1788">
        <v>5499</v>
      </c>
      <c r="B1788" t="s">
        <v>2165</v>
      </c>
      <c r="C1788" t="str">
        <f t="shared" si="27"/>
        <v>Phon</v>
      </c>
      <c r="D1788">
        <v>2</v>
      </c>
      <c r="E1788">
        <v>0</v>
      </c>
      <c r="F1788" t="s">
        <v>2162</v>
      </c>
      <c r="G1788" t="s">
        <v>25</v>
      </c>
      <c r="H1788">
        <v>0.16669999999999999</v>
      </c>
      <c r="I1788">
        <v>1.538</v>
      </c>
      <c r="J1788" t="s">
        <v>26</v>
      </c>
      <c r="K1788">
        <v>0.5</v>
      </c>
      <c r="L1788">
        <v>1.2675000000000001</v>
      </c>
      <c r="M1788" t="s">
        <v>27</v>
      </c>
      <c r="N1788">
        <v>0.91669999999999996</v>
      </c>
      <c r="O1788">
        <v>1.4630909999999999</v>
      </c>
      <c r="P1788" t="s">
        <v>28</v>
      </c>
      <c r="Q1788">
        <v>0.66669999999999996</v>
      </c>
      <c r="R1788">
        <v>1.2887139999999999</v>
      </c>
    </row>
    <row r="1789" spans="1:18" x14ac:dyDescent="0.2">
      <c r="A1789">
        <v>5501</v>
      </c>
      <c r="B1789" t="s">
        <v>2166</v>
      </c>
      <c r="C1789" t="str">
        <f t="shared" si="27"/>
        <v>Gram</v>
      </c>
      <c r="D1789">
        <v>0</v>
      </c>
      <c r="E1789">
        <v>0</v>
      </c>
      <c r="F1789" t="s">
        <v>2167</v>
      </c>
      <c r="G1789" t="s">
        <v>19</v>
      </c>
      <c r="H1789">
        <v>0.9</v>
      </c>
      <c r="I1789">
        <v>1.096889</v>
      </c>
      <c r="J1789" t="s">
        <v>20</v>
      </c>
      <c r="K1789">
        <v>0.5</v>
      </c>
      <c r="L1789">
        <v>3.7629999999999999</v>
      </c>
      <c r="M1789" t="s">
        <v>21</v>
      </c>
      <c r="N1789">
        <v>0.8</v>
      </c>
      <c r="O1789">
        <v>1.9841249999999999</v>
      </c>
      <c r="P1789" t="s">
        <v>22</v>
      </c>
      <c r="Q1789">
        <v>0.8</v>
      </c>
      <c r="R1789">
        <v>2.29</v>
      </c>
    </row>
    <row r="1790" spans="1:18" x14ac:dyDescent="0.2">
      <c r="A1790">
        <v>5501</v>
      </c>
      <c r="B1790" t="s">
        <v>2168</v>
      </c>
      <c r="C1790" t="str">
        <f t="shared" si="27"/>
        <v>Gram</v>
      </c>
      <c r="D1790">
        <v>0</v>
      </c>
      <c r="E1790">
        <v>0</v>
      </c>
      <c r="F1790" t="s">
        <v>2167</v>
      </c>
      <c r="G1790" t="s">
        <v>19</v>
      </c>
      <c r="H1790">
        <v>0.9</v>
      </c>
      <c r="I1790">
        <v>1.0491109999999999</v>
      </c>
      <c r="J1790" t="s">
        <v>20</v>
      </c>
      <c r="K1790">
        <v>0.4</v>
      </c>
      <c r="L1790">
        <v>3.2623329999999999</v>
      </c>
      <c r="M1790" t="s">
        <v>21</v>
      </c>
      <c r="N1790">
        <v>1</v>
      </c>
      <c r="O1790">
        <v>2.0192000000000001</v>
      </c>
      <c r="P1790" t="s">
        <v>22</v>
      </c>
      <c r="Q1790">
        <v>0.9</v>
      </c>
      <c r="R1790">
        <v>2.1864439999999998</v>
      </c>
    </row>
    <row r="1791" spans="1:18" hidden="1" x14ac:dyDescent="0.2">
      <c r="A1791">
        <v>5501</v>
      </c>
      <c r="B1791" t="s">
        <v>2169</v>
      </c>
      <c r="C1791" t="str">
        <f t="shared" si="27"/>
        <v>Phon</v>
      </c>
      <c r="D1791">
        <v>0</v>
      </c>
      <c r="E1791">
        <v>0</v>
      </c>
      <c r="F1791" t="s">
        <v>2167</v>
      </c>
      <c r="G1791" t="s">
        <v>25</v>
      </c>
      <c r="H1791">
        <v>1</v>
      </c>
      <c r="I1791">
        <v>1.0480830000000001</v>
      </c>
      <c r="J1791" t="s">
        <v>26</v>
      </c>
      <c r="K1791">
        <v>0.66669999999999996</v>
      </c>
      <c r="L1791">
        <v>1.5267500000000001</v>
      </c>
      <c r="M1791" t="s">
        <v>27</v>
      </c>
      <c r="N1791">
        <v>1</v>
      </c>
      <c r="O1791">
        <v>1.307833</v>
      </c>
      <c r="P1791" t="s">
        <v>28</v>
      </c>
      <c r="Q1791">
        <v>0.83330000000000004</v>
      </c>
      <c r="R1791">
        <v>1.6466000000000001</v>
      </c>
    </row>
    <row r="1792" spans="1:18" hidden="1" x14ac:dyDescent="0.2">
      <c r="A1792">
        <v>5501</v>
      </c>
      <c r="B1792" t="s">
        <v>2170</v>
      </c>
      <c r="C1792" t="str">
        <f t="shared" si="27"/>
        <v>Phon</v>
      </c>
      <c r="D1792">
        <v>0</v>
      </c>
      <c r="E1792">
        <v>0</v>
      </c>
      <c r="F1792" t="s">
        <v>2167</v>
      </c>
      <c r="G1792" t="s">
        <v>25</v>
      </c>
      <c r="H1792">
        <v>0.91669999999999996</v>
      </c>
      <c r="I1792">
        <v>1.1120909999999999</v>
      </c>
      <c r="J1792" t="s">
        <v>26</v>
      </c>
      <c r="K1792">
        <v>0.41670000000000001</v>
      </c>
      <c r="L1792">
        <v>1.5329999999999999</v>
      </c>
      <c r="M1792" t="s">
        <v>27</v>
      </c>
      <c r="N1792">
        <v>0.83330000000000004</v>
      </c>
      <c r="O1792">
        <v>1.2325999999999999</v>
      </c>
      <c r="P1792" t="s">
        <v>28</v>
      </c>
      <c r="Q1792">
        <v>0.83330000000000004</v>
      </c>
      <c r="R1792">
        <v>1.5811999999999999</v>
      </c>
    </row>
    <row r="1793" spans="1:18" hidden="1" x14ac:dyDescent="0.2">
      <c r="A1793">
        <v>5501</v>
      </c>
      <c r="B1793" t="s">
        <v>2171</v>
      </c>
      <c r="C1793" t="str">
        <f t="shared" si="27"/>
        <v>Plaus</v>
      </c>
      <c r="D1793">
        <v>0</v>
      </c>
      <c r="E1793">
        <v>0</v>
      </c>
      <c r="F1793" t="s">
        <v>2172</v>
      </c>
      <c r="G1793" t="s">
        <v>32</v>
      </c>
      <c r="H1793">
        <v>1</v>
      </c>
      <c r="I1793">
        <v>1.1209</v>
      </c>
      <c r="J1793" t="s">
        <v>33</v>
      </c>
      <c r="K1793">
        <v>0.8</v>
      </c>
      <c r="L1793">
        <v>1.56925</v>
      </c>
      <c r="M1793" t="s">
        <v>34</v>
      </c>
      <c r="N1793">
        <v>1</v>
      </c>
      <c r="O1793">
        <v>1.6744000000000001</v>
      </c>
      <c r="P1793" t="s">
        <v>35</v>
      </c>
      <c r="Q1793">
        <v>0.8</v>
      </c>
      <c r="R1793">
        <v>1.901143</v>
      </c>
    </row>
    <row r="1794" spans="1:18" hidden="1" x14ac:dyDescent="0.2">
      <c r="A1794">
        <v>5501</v>
      </c>
      <c r="B1794" t="s">
        <v>2173</v>
      </c>
      <c r="C1794" t="str">
        <f t="shared" si="27"/>
        <v>Plaus</v>
      </c>
      <c r="D1794">
        <v>6</v>
      </c>
      <c r="E1794">
        <v>0</v>
      </c>
      <c r="F1794" t="s">
        <v>2172</v>
      </c>
      <c r="G1794" t="s">
        <v>32</v>
      </c>
      <c r="H1794">
        <v>1</v>
      </c>
      <c r="I1794">
        <v>1.2942</v>
      </c>
      <c r="J1794" t="s">
        <v>33</v>
      </c>
      <c r="K1794">
        <v>1</v>
      </c>
      <c r="L1794">
        <v>1.6175999999999999</v>
      </c>
      <c r="M1794" t="s">
        <v>34</v>
      </c>
      <c r="N1794">
        <v>0.9</v>
      </c>
      <c r="O1794">
        <v>1.341556</v>
      </c>
      <c r="P1794" t="s">
        <v>35</v>
      </c>
      <c r="Q1794">
        <v>1</v>
      </c>
      <c r="R1794">
        <v>1.9590000000000001</v>
      </c>
    </row>
    <row r="1795" spans="1:18" hidden="1" x14ac:dyDescent="0.2">
      <c r="A1795">
        <v>5501</v>
      </c>
      <c r="B1795" t="s">
        <v>2174</v>
      </c>
      <c r="C1795" t="str">
        <f t="shared" si="27"/>
        <v>Sem</v>
      </c>
      <c r="D1795">
        <v>0</v>
      </c>
      <c r="E1795">
        <v>0</v>
      </c>
      <c r="F1795" t="s">
        <v>2172</v>
      </c>
      <c r="G1795" t="s">
        <v>38</v>
      </c>
      <c r="H1795">
        <v>1</v>
      </c>
      <c r="I1795">
        <v>0.96216699999999999</v>
      </c>
      <c r="J1795" t="s">
        <v>39</v>
      </c>
      <c r="K1795">
        <v>1</v>
      </c>
      <c r="L1795">
        <v>0.90908299999999997</v>
      </c>
      <c r="M1795" t="s">
        <v>40</v>
      </c>
      <c r="N1795">
        <v>0.91669999999999996</v>
      </c>
      <c r="O1795">
        <v>1.1967270000000001</v>
      </c>
      <c r="P1795" t="s">
        <v>41</v>
      </c>
      <c r="Q1795">
        <v>0.83330000000000004</v>
      </c>
      <c r="R1795">
        <v>1.3256669999999999</v>
      </c>
    </row>
    <row r="1796" spans="1:18" hidden="1" x14ac:dyDescent="0.2">
      <c r="A1796">
        <v>5501</v>
      </c>
      <c r="B1796" t="s">
        <v>2175</v>
      </c>
      <c r="C1796" t="str">
        <f t="shared" ref="C1796:C1859" si="28">MID(B1796,SEARCH("task-",B1796)+5,SEARCH("_acq",B1796)-SEARCH("task-",B1796)-5)</f>
        <v>Sem</v>
      </c>
      <c r="D1796">
        <v>0</v>
      </c>
      <c r="E1796">
        <v>0</v>
      </c>
      <c r="F1796" t="s">
        <v>2172</v>
      </c>
      <c r="G1796" t="s">
        <v>38</v>
      </c>
      <c r="H1796">
        <v>0.91669999999999996</v>
      </c>
      <c r="I1796">
        <v>1.0719000000000001</v>
      </c>
      <c r="J1796" t="s">
        <v>39</v>
      </c>
      <c r="K1796">
        <v>0.83330000000000004</v>
      </c>
      <c r="L1796">
        <v>1.0301</v>
      </c>
      <c r="M1796" t="s">
        <v>40</v>
      </c>
      <c r="N1796">
        <v>1</v>
      </c>
      <c r="O1796">
        <v>1.2026669999999999</v>
      </c>
      <c r="P1796" t="s">
        <v>41</v>
      </c>
      <c r="Q1796">
        <v>0.66669999999999996</v>
      </c>
      <c r="R1796">
        <v>1.397875</v>
      </c>
    </row>
    <row r="1797" spans="1:18" x14ac:dyDescent="0.2">
      <c r="A1797">
        <v>5502</v>
      </c>
      <c r="B1797" t="s">
        <v>2176</v>
      </c>
      <c r="C1797" t="str">
        <f t="shared" si="28"/>
        <v>Gram</v>
      </c>
      <c r="D1797">
        <v>22</v>
      </c>
      <c r="E1797">
        <v>1</v>
      </c>
      <c r="F1797" t="s">
        <v>2177</v>
      </c>
      <c r="G1797" t="s">
        <v>19</v>
      </c>
      <c r="H1797">
        <v>0.7</v>
      </c>
      <c r="I1797">
        <v>2.8008570000000002</v>
      </c>
      <c r="J1797" t="s">
        <v>20</v>
      </c>
      <c r="K1797">
        <v>0.5</v>
      </c>
      <c r="L1797">
        <v>2.6968000000000001</v>
      </c>
      <c r="M1797" t="s">
        <v>21</v>
      </c>
      <c r="N1797">
        <v>0.6</v>
      </c>
      <c r="O1797">
        <v>2.225333</v>
      </c>
      <c r="P1797" t="s">
        <v>22</v>
      </c>
      <c r="Q1797">
        <v>0.2</v>
      </c>
      <c r="R1797">
        <v>1.1085</v>
      </c>
    </row>
    <row r="1798" spans="1:18" x14ac:dyDescent="0.2">
      <c r="A1798">
        <v>5502</v>
      </c>
      <c r="B1798" t="s">
        <v>2178</v>
      </c>
      <c r="C1798" t="str">
        <f t="shared" si="28"/>
        <v>Gram</v>
      </c>
      <c r="D1798">
        <v>0</v>
      </c>
      <c r="E1798">
        <v>0</v>
      </c>
      <c r="F1798" t="s">
        <v>2177</v>
      </c>
      <c r="G1798" t="s">
        <v>19</v>
      </c>
      <c r="H1798">
        <v>0.8</v>
      </c>
      <c r="I1798">
        <v>2.2316250000000002</v>
      </c>
      <c r="J1798" t="s">
        <v>20</v>
      </c>
      <c r="K1798">
        <v>0.6</v>
      </c>
      <c r="L1798">
        <v>3.4064999999999999</v>
      </c>
      <c r="M1798" t="s">
        <v>21</v>
      </c>
      <c r="N1798">
        <v>0.3</v>
      </c>
      <c r="O1798">
        <v>1.9936670000000001</v>
      </c>
      <c r="P1798" t="s">
        <v>22</v>
      </c>
      <c r="Q1798">
        <v>1</v>
      </c>
      <c r="R1798">
        <v>1.6692</v>
      </c>
    </row>
    <row r="1799" spans="1:18" x14ac:dyDescent="0.2">
      <c r="A1799">
        <v>5502</v>
      </c>
      <c r="B1799" t="s">
        <v>2179</v>
      </c>
      <c r="C1799" t="str">
        <f t="shared" si="28"/>
        <v>Gram</v>
      </c>
      <c r="D1799">
        <v>2</v>
      </c>
      <c r="E1799">
        <v>0</v>
      </c>
      <c r="F1799" t="s">
        <v>2177</v>
      </c>
      <c r="G1799" t="s">
        <v>19</v>
      </c>
      <c r="H1799">
        <v>0.7</v>
      </c>
      <c r="I1799">
        <v>4.2117139999999997</v>
      </c>
      <c r="J1799" t="s">
        <v>20</v>
      </c>
      <c r="K1799">
        <v>0.3</v>
      </c>
      <c r="L1799">
        <v>3.6766670000000001</v>
      </c>
      <c r="M1799" t="s">
        <v>21</v>
      </c>
      <c r="N1799">
        <v>0.4</v>
      </c>
      <c r="O1799">
        <v>2.165</v>
      </c>
      <c r="P1799" t="s">
        <v>22</v>
      </c>
      <c r="Q1799">
        <v>0.2</v>
      </c>
      <c r="R1799">
        <v>1.6895</v>
      </c>
    </row>
    <row r="1800" spans="1:18" hidden="1" x14ac:dyDescent="0.2">
      <c r="A1800">
        <v>5502</v>
      </c>
      <c r="B1800" t="s">
        <v>2180</v>
      </c>
      <c r="C1800" t="str">
        <f t="shared" si="28"/>
        <v>Phon</v>
      </c>
      <c r="D1800">
        <v>4</v>
      </c>
      <c r="E1800">
        <v>0</v>
      </c>
      <c r="F1800" t="s">
        <v>2177</v>
      </c>
      <c r="G1800" t="s">
        <v>25</v>
      </c>
      <c r="H1800">
        <v>0.58330000000000004</v>
      </c>
      <c r="I1800">
        <v>2.6298569999999999</v>
      </c>
      <c r="J1800" t="s">
        <v>26</v>
      </c>
      <c r="K1800">
        <v>0.66669999999999996</v>
      </c>
      <c r="L1800">
        <v>0.97137499999999999</v>
      </c>
      <c r="M1800" t="s">
        <v>27</v>
      </c>
      <c r="N1800">
        <v>0.33329999999999999</v>
      </c>
      <c r="O1800">
        <v>1.1819999999999999</v>
      </c>
      <c r="P1800" t="s">
        <v>28</v>
      </c>
      <c r="Q1800">
        <v>0.66669999999999996</v>
      </c>
      <c r="R1800">
        <v>0.97975000000000001</v>
      </c>
    </row>
    <row r="1801" spans="1:18" hidden="1" x14ac:dyDescent="0.2">
      <c r="A1801">
        <v>5502</v>
      </c>
      <c r="B1801" t="s">
        <v>2181</v>
      </c>
      <c r="C1801" t="str">
        <f t="shared" si="28"/>
        <v>Phon</v>
      </c>
      <c r="D1801">
        <v>10</v>
      </c>
      <c r="E1801">
        <v>0</v>
      </c>
      <c r="F1801" t="s">
        <v>2177</v>
      </c>
      <c r="G1801" t="s">
        <v>25</v>
      </c>
      <c r="H1801">
        <v>0.75</v>
      </c>
      <c r="I1801">
        <v>2.3091110000000001</v>
      </c>
      <c r="J1801" t="s">
        <v>26</v>
      </c>
      <c r="K1801">
        <v>0.58330000000000004</v>
      </c>
      <c r="L1801">
        <v>0.97499999999999998</v>
      </c>
      <c r="M1801" t="s">
        <v>27</v>
      </c>
      <c r="N1801">
        <v>0.91669999999999996</v>
      </c>
      <c r="O1801">
        <v>1.0948180000000001</v>
      </c>
      <c r="P1801" t="s">
        <v>28</v>
      </c>
      <c r="Q1801">
        <v>0.33329999999999999</v>
      </c>
      <c r="R1801">
        <v>1.0249999999999999</v>
      </c>
    </row>
    <row r="1802" spans="1:18" hidden="1" x14ac:dyDescent="0.2">
      <c r="A1802">
        <v>5502</v>
      </c>
      <c r="B1802" t="s">
        <v>2182</v>
      </c>
      <c r="C1802" t="str">
        <f t="shared" si="28"/>
        <v>Plaus</v>
      </c>
      <c r="D1802">
        <v>6</v>
      </c>
      <c r="E1802">
        <v>0</v>
      </c>
      <c r="F1802" t="s">
        <v>2183</v>
      </c>
      <c r="G1802" t="s">
        <v>32</v>
      </c>
      <c r="H1802">
        <v>1</v>
      </c>
      <c r="I1802">
        <v>2.5707779999999998</v>
      </c>
      <c r="J1802" t="s">
        <v>33</v>
      </c>
      <c r="K1802">
        <v>1</v>
      </c>
      <c r="L1802">
        <v>1.7806</v>
      </c>
      <c r="M1802" t="s">
        <v>34</v>
      </c>
      <c r="N1802">
        <v>0.8</v>
      </c>
      <c r="O1802">
        <v>1.74075</v>
      </c>
      <c r="P1802" t="s">
        <v>35</v>
      </c>
      <c r="Q1802">
        <v>0.8</v>
      </c>
      <c r="R1802">
        <v>1.6713750000000001</v>
      </c>
    </row>
    <row r="1803" spans="1:18" hidden="1" x14ac:dyDescent="0.2">
      <c r="A1803">
        <v>5502</v>
      </c>
      <c r="B1803" t="s">
        <v>2184</v>
      </c>
      <c r="C1803" t="str">
        <f t="shared" si="28"/>
        <v>Plaus</v>
      </c>
      <c r="D1803">
        <v>0</v>
      </c>
      <c r="E1803">
        <v>0</v>
      </c>
      <c r="F1803" t="s">
        <v>2183</v>
      </c>
      <c r="G1803" t="s">
        <v>32</v>
      </c>
      <c r="H1803">
        <v>1</v>
      </c>
      <c r="I1803">
        <v>2.7759999999999998</v>
      </c>
      <c r="J1803" t="s">
        <v>33</v>
      </c>
      <c r="K1803">
        <v>0.9</v>
      </c>
      <c r="L1803">
        <v>1.785444</v>
      </c>
      <c r="M1803" t="s">
        <v>34</v>
      </c>
      <c r="N1803">
        <v>0.7</v>
      </c>
      <c r="O1803">
        <v>1.846571</v>
      </c>
      <c r="P1803" t="s">
        <v>35</v>
      </c>
      <c r="Q1803">
        <v>0.8</v>
      </c>
      <c r="R1803">
        <v>1.9355</v>
      </c>
    </row>
    <row r="1804" spans="1:18" hidden="1" x14ac:dyDescent="0.2">
      <c r="A1804">
        <v>5502</v>
      </c>
      <c r="B1804" t="s">
        <v>2185</v>
      </c>
      <c r="C1804" t="str">
        <f t="shared" si="28"/>
        <v>Sem</v>
      </c>
      <c r="D1804">
        <v>0</v>
      </c>
      <c r="E1804">
        <v>0</v>
      </c>
      <c r="F1804" t="s">
        <v>2183</v>
      </c>
      <c r="G1804" t="s">
        <v>38</v>
      </c>
      <c r="H1804">
        <v>0.83330000000000004</v>
      </c>
      <c r="I1804">
        <v>1.580333</v>
      </c>
      <c r="J1804" t="s">
        <v>39</v>
      </c>
      <c r="K1804">
        <v>0.91669999999999996</v>
      </c>
      <c r="L1804">
        <v>1.087545</v>
      </c>
      <c r="M1804" t="s">
        <v>40</v>
      </c>
      <c r="N1804">
        <v>0.75</v>
      </c>
      <c r="O1804">
        <v>1.4294439999999999</v>
      </c>
      <c r="P1804" t="s">
        <v>41</v>
      </c>
      <c r="Q1804">
        <v>0.66669999999999996</v>
      </c>
      <c r="R1804">
        <v>1.0333749999999999</v>
      </c>
    </row>
    <row r="1805" spans="1:18" hidden="1" x14ac:dyDescent="0.2">
      <c r="A1805">
        <v>5502</v>
      </c>
      <c r="B1805" t="s">
        <v>2186</v>
      </c>
      <c r="C1805" t="str">
        <f t="shared" si="28"/>
        <v>Sem</v>
      </c>
      <c r="D1805">
        <v>0</v>
      </c>
      <c r="E1805">
        <v>0</v>
      </c>
      <c r="F1805" t="s">
        <v>2183</v>
      </c>
      <c r="G1805" t="s">
        <v>38</v>
      </c>
      <c r="H1805">
        <v>1</v>
      </c>
      <c r="I1805">
        <v>1.899273</v>
      </c>
      <c r="J1805" t="s">
        <v>39</v>
      </c>
      <c r="K1805">
        <v>0.91669999999999996</v>
      </c>
      <c r="L1805">
        <v>1.180091</v>
      </c>
      <c r="M1805" t="s">
        <v>40</v>
      </c>
      <c r="N1805">
        <v>0.58330000000000004</v>
      </c>
      <c r="O1805">
        <v>1.117429</v>
      </c>
      <c r="P1805" t="s">
        <v>41</v>
      </c>
      <c r="Q1805">
        <v>0.66669999999999996</v>
      </c>
      <c r="R1805">
        <v>1.1063750000000001</v>
      </c>
    </row>
    <row r="1806" spans="1:18" x14ac:dyDescent="0.2">
      <c r="A1806">
        <v>5503</v>
      </c>
      <c r="B1806" t="s">
        <v>2187</v>
      </c>
      <c r="C1806" t="str">
        <f t="shared" si="28"/>
        <v>Gram</v>
      </c>
      <c r="D1806">
        <v>3</v>
      </c>
      <c r="E1806">
        <v>0</v>
      </c>
      <c r="F1806" t="s">
        <v>1265</v>
      </c>
      <c r="G1806" t="s">
        <v>19</v>
      </c>
      <c r="H1806">
        <v>1</v>
      </c>
      <c r="I1806">
        <v>0.9083</v>
      </c>
      <c r="J1806" t="s">
        <v>20</v>
      </c>
      <c r="K1806">
        <v>1</v>
      </c>
      <c r="L1806">
        <v>3.4998999999999998</v>
      </c>
      <c r="M1806" t="s">
        <v>21</v>
      </c>
      <c r="N1806">
        <v>0.8</v>
      </c>
      <c r="O1806">
        <v>2.6448749999999999</v>
      </c>
      <c r="P1806" t="s">
        <v>22</v>
      </c>
      <c r="Q1806">
        <v>1</v>
      </c>
      <c r="R1806">
        <v>2.4083999999999999</v>
      </c>
    </row>
    <row r="1807" spans="1:18" x14ac:dyDescent="0.2">
      <c r="A1807">
        <v>5503</v>
      </c>
      <c r="B1807" t="s">
        <v>2188</v>
      </c>
      <c r="C1807" t="str">
        <f t="shared" si="28"/>
        <v>Gram</v>
      </c>
      <c r="D1807">
        <v>16</v>
      </c>
      <c r="E1807">
        <v>1</v>
      </c>
      <c r="F1807" t="s">
        <v>1265</v>
      </c>
      <c r="G1807" t="s">
        <v>19</v>
      </c>
      <c r="H1807">
        <v>1</v>
      </c>
      <c r="I1807">
        <v>0.97550000000000003</v>
      </c>
      <c r="J1807" t="s">
        <v>20</v>
      </c>
      <c r="K1807">
        <v>0.8</v>
      </c>
      <c r="L1807">
        <v>3.4079999999999999</v>
      </c>
      <c r="M1807" t="s">
        <v>21</v>
      </c>
      <c r="N1807">
        <v>0.6</v>
      </c>
      <c r="O1807">
        <v>2.6004999999999998</v>
      </c>
      <c r="P1807" t="s">
        <v>22</v>
      </c>
      <c r="Q1807">
        <v>0.9</v>
      </c>
      <c r="R1807">
        <v>2.2109999999999999</v>
      </c>
    </row>
    <row r="1808" spans="1:18" hidden="1" x14ac:dyDescent="0.2">
      <c r="A1808">
        <v>5503</v>
      </c>
      <c r="B1808" t="s">
        <v>2189</v>
      </c>
      <c r="C1808" t="str">
        <f t="shared" si="28"/>
        <v>Phon</v>
      </c>
      <c r="D1808">
        <v>2</v>
      </c>
      <c r="E1808">
        <v>0</v>
      </c>
      <c r="F1808" t="s">
        <v>1265</v>
      </c>
      <c r="G1808" t="s">
        <v>25</v>
      </c>
      <c r="H1808">
        <v>1</v>
      </c>
      <c r="I1808">
        <v>0.77941700000000003</v>
      </c>
      <c r="J1808" t="s">
        <v>26</v>
      </c>
      <c r="K1808">
        <v>0.33329999999999999</v>
      </c>
      <c r="L1808">
        <v>2.1360000000000001</v>
      </c>
      <c r="M1808" t="s">
        <v>27</v>
      </c>
      <c r="N1808">
        <v>1</v>
      </c>
      <c r="O1808">
        <v>1.4103330000000001</v>
      </c>
      <c r="P1808" t="s">
        <v>28</v>
      </c>
      <c r="Q1808">
        <v>0.66669999999999996</v>
      </c>
      <c r="R1808">
        <v>2.15625</v>
      </c>
    </row>
    <row r="1809" spans="1:18" hidden="1" x14ac:dyDescent="0.2">
      <c r="A1809">
        <v>5503</v>
      </c>
      <c r="B1809" t="s">
        <v>2190</v>
      </c>
      <c r="C1809" t="str">
        <f t="shared" si="28"/>
        <v>Phon</v>
      </c>
      <c r="D1809">
        <v>3</v>
      </c>
      <c r="E1809">
        <v>0</v>
      </c>
      <c r="F1809" t="s">
        <v>1265</v>
      </c>
      <c r="G1809" t="s">
        <v>25</v>
      </c>
      <c r="H1809">
        <v>0.83330000000000004</v>
      </c>
      <c r="I1809">
        <v>0.8599</v>
      </c>
      <c r="J1809" t="s">
        <v>26</v>
      </c>
      <c r="K1809">
        <v>0.5</v>
      </c>
      <c r="L1809">
        <v>1.866333</v>
      </c>
      <c r="M1809" t="s">
        <v>27</v>
      </c>
      <c r="N1809">
        <v>1</v>
      </c>
      <c r="O1809">
        <v>1.228167</v>
      </c>
      <c r="P1809" t="s">
        <v>28</v>
      </c>
      <c r="Q1809">
        <v>0.5</v>
      </c>
      <c r="R1809">
        <v>1.624833</v>
      </c>
    </row>
    <row r="1810" spans="1:18" hidden="1" x14ac:dyDescent="0.2">
      <c r="A1810">
        <v>5503</v>
      </c>
      <c r="B1810" t="s">
        <v>2191</v>
      </c>
      <c r="C1810" t="str">
        <f t="shared" si="28"/>
        <v>Plaus</v>
      </c>
      <c r="D1810">
        <v>7</v>
      </c>
      <c r="E1810">
        <v>0</v>
      </c>
      <c r="F1810" t="s">
        <v>2192</v>
      </c>
      <c r="G1810" t="s">
        <v>32</v>
      </c>
      <c r="H1810">
        <v>1</v>
      </c>
      <c r="I1810">
        <v>0.68169999999999997</v>
      </c>
      <c r="J1810" t="s">
        <v>33</v>
      </c>
      <c r="K1810">
        <v>0.9</v>
      </c>
      <c r="L1810">
        <v>1.7462219999999999</v>
      </c>
      <c r="M1810" t="s">
        <v>34</v>
      </c>
      <c r="N1810">
        <v>1</v>
      </c>
      <c r="O1810">
        <v>1.7238</v>
      </c>
      <c r="P1810" t="s">
        <v>35</v>
      </c>
      <c r="Q1810">
        <v>0.9</v>
      </c>
      <c r="R1810">
        <v>1.9148890000000001</v>
      </c>
    </row>
    <row r="1811" spans="1:18" hidden="1" x14ac:dyDescent="0.2">
      <c r="A1811">
        <v>5503</v>
      </c>
      <c r="B1811" t="s">
        <v>2193</v>
      </c>
      <c r="C1811" t="str">
        <f t="shared" si="28"/>
        <v>Plaus</v>
      </c>
      <c r="D1811">
        <v>13</v>
      </c>
      <c r="E1811">
        <v>1</v>
      </c>
      <c r="F1811" t="s">
        <v>2192</v>
      </c>
      <c r="G1811" t="s">
        <v>32</v>
      </c>
      <c r="H1811">
        <v>1</v>
      </c>
      <c r="I1811">
        <v>0.87519999999999998</v>
      </c>
      <c r="J1811" t="s">
        <v>33</v>
      </c>
      <c r="K1811">
        <v>1</v>
      </c>
      <c r="L1811">
        <v>1.9533</v>
      </c>
      <c r="M1811" t="s">
        <v>34</v>
      </c>
      <c r="N1811">
        <v>0.9</v>
      </c>
      <c r="O1811">
        <v>2.290111</v>
      </c>
      <c r="P1811" t="s">
        <v>35</v>
      </c>
      <c r="Q1811">
        <v>0.9</v>
      </c>
      <c r="R1811">
        <v>1.8426670000000001</v>
      </c>
    </row>
    <row r="1812" spans="1:18" hidden="1" x14ac:dyDescent="0.2">
      <c r="A1812">
        <v>5503</v>
      </c>
      <c r="B1812" t="s">
        <v>2194</v>
      </c>
      <c r="C1812" t="str">
        <f t="shared" si="28"/>
        <v>Sem</v>
      </c>
      <c r="D1812">
        <v>2</v>
      </c>
      <c r="E1812">
        <v>0</v>
      </c>
      <c r="F1812" t="s">
        <v>2192</v>
      </c>
      <c r="G1812" t="s">
        <v>38</v>
      </c>
      <c r="H1812">
        <v>1</v>
      </c>
      <c r="I1812">
        <v>0.76741700000000002</v>
      </c>
      <c r="J1812" t="s">
        <v>39</v>
      </c>
      <c r="K1812">
        <v>1</v>
      </c>
      <c r="L1812">
        <v>1.30175</v>
      </c>
      <c r="M1812" t="s">
        <v>40</v>
      </c>
      <c r="N1812">
        <v>0.83330000000000004</v>
      </c>
      <c r="O1812">
        <v>1.5103</v>
      </c>
      <c r="P1812" t="s">
        <v>41</v>
      </c>
      <c r="Q1812">
        <v>0.91669999999999996</v>
      </c>
      <c r="R1812">
        <v>1.5540909999999999</v>
      </c>
    </row>
    <row r="1813" spans="1:18" hidden="1" x14ac:dyDescent="0.2">
      <c r="A1813">
        <v>5503</v>
      </c>
      <c r="B1813" t="s">
        <v>2195</v>
      </c>
      <c r="C1813" t="str">
        <f t="shared" si="28"/>
        <v>Sem</v>
      </c>
      <c r="D1813">
        <v>2</v>
      </c>
      <c r="E1813">
        <v>0</v>
      </c>
      <c r="F1813" t="s">
        <v>2192</v>
      </c>
      <c r="G1813" t="s">
        <v>38</v>
      </c>
      <c r="H1813">
        <v>1</v>
      </c>
      <c r="I1813">
        <v>0.79216699999999995</v>
      </c>
      <c r="J1813" t="s">
        <v>39</v>
      </c>
      <c r="K1813">
        <v>0.83330000000000004</v>
      </c>
      <c r="L1813">
        <v>1.4985999999999999</v>
      </c>
      <c r="M1813" t="s">
        <v>40</v>
      </c>
      <c r="N1813">
        <v>1</v>
      </c>
      <c r="O1813">
        <v>1.7046669999999999</v>
      </c>
      <c r="P1813" t="s">
        <v>41</v>
      </c>
      <c r="Q1813">
        <v>0.75</v>
      </c>
      <c r="R1813">
        <v>1.5820000000000001</v>
      </c>
    </row>
    <row r="1814" spans="1:18" x14ac:dyDescent="0.2">
      <c r="A1814">
        <v>5507</v>
      </c>
      <c r="B1814" t="s">
        <v>2196</v>
      </c>
      <c r="C1814" t="str">
        <f t="shared" si="28"/>
        <v>Gram</v>
      </c>
      <c r="D1814">
        <v>6</v>
      </c>
      <c r="E1814">
        <v>0</v>
      </c>
      <c r="F1814" t="s">
        <v>2197</v>
      </c>
      <c r="G1814" t="s">
        <v>19</v>
      </c>
      <c r="H1814">
        <v>0.5</v>
      </c>
      <c r="I1814">
        <v>3.3767999999999998</v>
      </c>
      <c r="J1814" t="s">
        <v>20</v>
      </c>
      <c r="K1814">
        <v>0.5</v>
      </c>
      <c r="L1814">
        <v>3.5884</v>
      </c>
      <c r="M1814" t="s">
        <v>21</v>
      </c>
      <c r="N1814">
        <v>0.2</v>
      </c>
      <c r="O1814">
        <v>1.8879999999999999</v>
      </c>
      <c r="P1814" t="s">
        <v>22</v>
      </c>
      <c r="Q1814">
        <v>0.1</v>
      </c>
      <c r="R1814">
        <v>2.6819999999999999</v>
      </c>
    </row>
    <row r="1815" spans="1:18" x14ac:dyDescent="0.2">
      <c r="A1815">
        <v>5507</v>
      </c>
      <c r="B1815" t="s">
        <v>2198</v>
      </c>
      <c r="C1815" t="str">
        <f t="shared" si="28"/>
        <v>Gram</v>
      </c>
      <c r="D1815">
        <v>28</v>
      </c>
      <c r="E1815">
        <v>1</v>
      </c>
      <c r="F1815" t="s">
        <v>2197</v>
      </c>
      <c r="G1815" t="s">
        <v>19</v>
      </c>
      <c r="H1815">
        <v>0.4</v>
      </c>
      <c r="I1815">
        <v>4.7597500000000004</v>
      </c>
      <c r="J1815" t="s">
        <v>20</v>
      </c>
      <c r="K1815">
        <v>0.5</v>
      </c>
      <c r="L1815">
        <v>4.4072500000000003</v>
      </c>
      <c r="M1815" t="s">
        <v>21</v>
      </c>
      <c r="N1815">
        <v>0.4</v>
      </c>
      <c r="O1815">
        <v>2.64575</v>
      </c>
      <c r="P1815" t="s">
        <v>22</v>
      </c>
      <c r="Q1815">
        <v>0.2</v>
      </c>
      <c r="R1815">
        <v>2.5590000000000002</v>
      </c>
    </row>
    <row r="1816" spans="1:18" hidden="1" x14ac:dyDescent="0.2">
      <c r="A1816">
        <v>5507</v>
      </c>
      <c r="B1816" t="s">
        <v>2199</v>
      </c>
      <c r="C1816" t="str">
        <f t="shared" si="28"/>
        <v>Phon</v>
      </c>
      <c r="D1816">
        <v>0</v>
      </c>
      <c r="E1816">
        <v>0</v>
      </c>
      <c r="F1816" t="s">
        <v>2197</v>
      </c>
      <c r="G1816" t="s">
        <v>25</v>
      </c>
      <c r="H1816">
        <v>0.16669999999999999</v>
      </c>
      <c r="I1816">
        <v>2.0110000000000001</v>
      </c>
      <c r="J1816" t="s">
        <v>26</v>
      </c>
      <c r="K1816">
        <v>0.58330000000000004</v>
      </c>
      <c r="L1816">
        <v>1.0011669999999999</v>
      </c>
      <c r="M1816" t="s">
        <v>27</v>
      </c>
      <c r="N1816">
        <v>0.25</v>
      </c>
      <c r="O1816">
        <v>1.1819999999999999</v>
      </c>
      <c r="P1816" t="s">
        <v>28</v>
      </c>
      <c r="Q1816">
        <v>0.16669999999999999</v>
      </c>
      <c r="R1816">
        <v>1.1870000000000001</v>
      </c>
    </row>
    <row r="1817" spans="1:18" hidden="1" x14ac:dyDescent="0.2">
      <c r="A1817">
        <v>5507</v>
      </c>
      <c r="B1817" t="s">
        <v>2200</v>
      </c>
      <c r="C1817" t="str">
        <f t="shared" si="28"/>
        <v>Plaus</v>
      </c>
      <c r="D1817">
        <v>2</v>
      </c>
      <c r="E1817">
        <v>0</v>
      </c>
      <c r="F1817" t="s">
        <v>2201</v>
      </c>
      <c r="G1817" t="s">
        <v>32</v>
      </c>
      <c r="H1817">
        <v>0.9</v>
      </c>
      <c r="I1817">
        <v>1.2330000000000001</v>
      </c>
      <c r="J1817" t="s">
        <v>33</v>
      </c>
      <c r="K1817">
        <v>0.9</v>
      </c>
      <c r="L1817">
        <v>1.969778</v>
      </c>
      <c r="M1817" t="s">
        <v>34</v>
      </c>
      <c r="N1817">
        <v>1</v>
      </c>
      <c r="O1817">
        <v>1.8129999999999999</v>
      </c>
      <c r="P1817" t="s">
        <v>35</v>
      </c>
      <c r="Q1817">
        <v>0.9</v>
      </c>
      <c r="R1817">
        <v>1.9523330000000001</v>
      </c>
    </row>
    <row r="1818" spans="1:18" hidden="1" x14ac:dyDescent="0.2">
      <c r="A1818">
        <v>5507</v>
      </c>
      <c r="B1818" t="s">
        <v>2202</v>
      </c>
      <c r="C1818" t="str">
        <f t="shared" si="28"/>
        <v>Plaus</v>
      </c>
      <c r="D1818">
        <v>0</v>
      </c>
      <c r="E1818">
        <v>0</v>
      </c>
      <c r="F1818" t="s">
        <v>2201</v>
      </c>
      <c r="G1818" t="s">
        <v>32</v>
      </c>
      <c r="H1818">
        <v>1</v>
      </c>
      <c r="I1818">
        <v>1.2477780000000001</v>
      </c>
      <c r="J1818" t="s">
        <v>33</v>
      </c>
      <c r="K1818">
        <v>0.9</v>
      </c>
      <c r="L1818">
        <v>1.4066669999999999</v>
      </c>
      <c r="M1818" t="s">
        <v>34</v>
      </c>
      <c r="N1818">
        <v>1</v>
      </c>
      <c r="O1818">
        <v>1.6194999999999999</v>
      </c>
      <c r="P1818" t="s">
        <v>35</v>
      </c>
      <c r="Q1818">
        <v>0.7</v>
      </c>
      <c r="R1818">
        <v>1.606333</v>
      </c>
    </row>
    <row r="1819" spans="1:18" hidden="1" x14ac:dyDescent="0.2">
      <c r="A1819">
        <v>5507</v>
      </c>
      <c r="B1819" t="s">
        <v>2203</v>
      </c>
      <c r="C1819" t="str">
        <f t="shared" si="28"/>
        <v>Sem</v>
      </c>
      <c r="D1819">
        <v>0</v>
      </c>
      <c r="E1819">
        <v>0</v>
      </c>
      <c r="F1819" t="s">
        <v>2201</v>
      </c>
      <c r="G1819" t="s">
        <v>38</v>
      </c>
      <c r="H1819">
        <v>0.91669999999999996</v>
      </c>
      <c r="I1819">
        <v>1.1589</v>
      </c>
      <c r="J1819" t="s">
        <v>39</v>
      </c>
      <c r="K1819">
        <v>1</v>
      </c>
      <c r="L1819">
        <v>1.267917</v>
      </c>
      <c r="M1819" t="s">
        <v>40</v>
      </c>
      <c r="N1819">
        <v>0.83330000000000004</v>
      </c>
      <c r="O1819">
        <v>1.3051999999999999</v>
      </c>
      <c r="P1819" t="s">
        <v>41</v>
      </c>
      <c r="Q1819">
        <v>0.83330000000000004</v>
      </c>
      <c r="R1819">
        <v>1.3382000000000001</v>
      </c>
    </row>
    <row r="1820" spans="1:18" hidden="1" x14ac:dyDescent="0.2">
      <c r="A1820">
        <v>5507</v>
      </c>
      <c r="B1820" t="s">
        <v>2204</v>
      </c>
      <c r="C1820" t="str">
        <f t="shared" si="28"/>
        <v>Sem</v>
      </c>
      <c r="D1820">
        <v>0</v>
      </c>
      <c r="E1820">
        <v>0</v>
      </c>
      <c r="F1820" t="s">
        <v>2201</v>
      </c>
      <c r="G1820" t="s">
        <v>38</v>
      </c>
      <c r="H1820">
        <v>0.91669999999999996</v>
      </c>
      <c r="I1820">
        <v>1.0336000000000001</v>
      </c>
      <c r="J1820" t="s">
        <v>39</v>
      </c>
      <c r="K1820">
        <v>0.83330000000000004</v>
      </c>
      <c r="L1820">
        <v>1.5246</v>
      </c>
      <c r="M1820" t="s">
        <v>40</v>
      </c>
      <c r="N1820">
        <v>0.58330000000000004</v>
      </c>
      <c r="O1820">
        <v>1.352857</v>
      </c>
      <c r="P1820" t="s">
        <v>41</v>
      </c>
      <c r="Q1820">
        <v>0.83330000000000004</v>
      </c>
      <c r="R1820">
        <v>1.3249</v>
      </c>
    </row>
    <row r="1821" spans="1:18" x14ac:dyDescent="0.2">
      <c r="A1821">
        <v>5508</v>
      </c>
      <c r="B1821" t="s">
        <v>2205</v>
      </c>
      <c r="C1821" t="str">
        <f t="shared" si="28"/>
        <v>Gram</v>
      </c>
      <c r="D1821">
        <v>4</v>
      </c>
      <c r="E1821">
        <v>0</v>
      </c>
      <c r="F1821" t="s">
        <v>2206</v>
      </c>
      <c r="G1821" t="s">
        <v>19</v>
      </c>
      <c r="H1821">
        <v>1</v>
      </c>
      <c r="I1821">
        <v>0.84150000000000003</v>
      </c>
      <c r="J1821" t="s">
        <v>20</v>
      </c>
      <c r="K1821">
        <v>0</v>
      </c>
      <c r="L1821" t="s">
        <v>96</v>
      </c>
      <c r="M1821" t="s">
        <v>21</v>
      </c>
      <c r="N1821">
        <v>0.9</v>
      </c>
      <c r="O1821">
        <v>2.2711109999999999</v>
      </c>
      <c r="P1821" t="s">
        <v>22</v>
      </c>
      <c r="Q1821">
        <v>0.7</v>
      </c>
      <c r="R1821">
        <v>2.3377140000000001</v>
      </c>
    </row>
    <row r="1822" spans="1:18" x14ac:dyDescent="0.2">
      <c r="A1822">
        <v>5508</v>
      </c>
      <c r="B1822" t="s">
        <v>2207</v>
      </c>
      <c r="C1822" t="str">
        <f t="shared" si="28"/>
        <v>Gram</v>
      </c>
      <c r="D1822">
        <v>0</v>
      </c>
      <c r="E1822">
        <v>0</v>
      </c>
      <c r="F1822" t="s">
        <v>2206</v>
      </c>
      <c r="G1822" t="s">
        <v>19</v>
      </c>
      <c r="H1822">
        <v>1</v>
      </c>
      <c r="I1822">
        <v>0.80820000000000003</v>
      </c>
      <c r="J1822" t="s">
        <v>20</v>
      </c>
      <c r="K1822">
        <v>0.6</v>
      </c>
      <c r="L1822">
        <v>4.1180000000000003</v>
      </c>
      <c r="M1822" t="s">
        <v>21</v>
      </c>
      <c r="N1822">
        <v>0.8</v>
      </c>
      <c r="O1822">
        <v>2.3988749999999999</v>
      </c>
      <c r="P1822" t="s">
        <v>22</v>
      </c>
      <c r="Q1822">
        <v>1</v>
      </c>
      <c r="R1822">
        <v>2.3376999999999999</v>
      </c>
    </row>
    <row r="1823" spans="1:18" hidden="1" x14ac:dyDescent="0.2">
      <c r="A1823">
        <v>5508</v>
      </c>
      <c r="B1823" t="s">
        <v>2208</v>
      </c>
      <c r="C1823" t="str">
        <f t="shared" si="28"/>
        <v>Phon</v>
      </c>
      <c r="D1823">
        <v>0</v>
      </c>
      <c r="E1823">
        <v>0</v>
      </c>
      <c r="F1823" t="s">
        <v>2206</v>
      </c>
      <c r="G1823" t="s">
        <v>25</v>
      </c>
      <c r="H1823">
        <v>1</v>
      </c>
      <c r="I1823">
        <v>0.80025000000000002</v>
      </c>
      <c r="J1823" t="s">
        <v>26</v>
      </c>
      <c r="K1823">
        <v>0.66669999999999996</v>
      </c>
      <c r="L1823">
        <v>1.396625</v>
      </c>
      <c r="M1823" t="s">
        <v>27</v>
      </c>
      <c r="N1823">
        <v>1</v>
      </c>
      <c r="O1823">
        <v>1.1507499999999999</v>
      </c>
      <c r="P1823" t="s">
        <v>28</v>
      </c>
      <c r="Q1823">
        <v>0.75</v>
      </c>
      <c r="R1823">
        <v>1.384444</v>
      </c>
    </row>
    <row r="1824" spans="1:18" hidden="1" x14ac:dyDescent="0.2">
      <c r="A1824">
        <v>5508</v>
      </c>
      <c r="B1824" t="s">
        <v>2209</v>
      </c>
      <c r="C1824" t="str">
        <f t="shared" si="28"/>
        <v>Phon</v>
      </c>
      <c r="D1824">
        <v>0</v>
      </c>
      <c r="E1824">
        <v>0</v>
      </c>
      <c r="F1824" t="s">
        <v>2206</v>
      </c>
      <c r="G1824" t="s">
        <v>25</v>
      </c>
      <c r="H1824">
        <v>0.91669999999999996</v>
      </c>
      <c r="I1824">
        <v>0.755</v>
      </c>
      <c r="J1824" t="s">
        <v>26</v>
      </c>
      <c r="K1824">
        <v>0.58330000000000004</v>
      </c>
      <c r="L1824">
        <v>1.1381429999999999</v>
      </c>
      <c r="M1824" t="s">
        <v>27</v>
      </c>
      <c r="N1824">
        <v>1</v>
      </c>
      <c r="O1824">
        <v>1.079083</v>
      </c>
      <c r="P1824" t="s">
        <v>28</v>
      </c>
      <c r="Q1824">
        <v>0.91669999999999996</v>
      </c>
      <c r="R1824">
        <v>1.1859090000000001</v>
      </c>
    </row>
    <row r="1825" spans="1:18" hidden="1" x14ac:dyDescent="0.2">
      <c r="A1825">
        <v>5508</v>
      </c>
      <c r="B1825" t="s">
        <v>2210</v>
      </c>
      <c r="C1825" t="str">
        <f t="shared" si="28"/>
        <v>Plaus</v>
      </c>
      <c r="D1825">
        <v>3</v>
      </c>
      <c r="E1825">
        <v>0</v>
      </c>
      <c r="F1825" t="s">
        <v>2211</v>
      </c>
      <c r="G1825" t="s">
        <v>32</v>
      </c>
      <c r="H1825">
        <v>0.9</v>
      </c>
      <c r="I1825">
        <v>0.70499999999999996</v>
      </c>
      <c r="J1825" t="s">
        <v>33</v>
      </c>
      <c r="K1825">
        <v>0.9</v>
      </c>
      <c r="L1825">
        <v>2.0958890000000001</v>
      </c>
      <c r="M1825" t="s">
        <v>34</v>
      </c>
      <c r="N1825">
        <v>1</v>
      </c>
      <c r="O1825">
        <v>1.9684999999999999</v>
      </c>
      <c r="P1825" t="s">
        <v>35</v>
      </c>
      <c r="Q1825">
        <v>0.7</v>
      </c>
      <c r="R1825">
        <v>2.055714</v>
      </c>
    </row>
    <row r="1826" spans="1:18" hidden="1" x14ac:dyDescent="0.2">
      <c r="A1826">
        <v>5508</v>
      </c>
      <c r="B1826" t="s">
        <v>2212</v>
      </c>
      <c r="C1826" t="str">
        <f t="shared" si="28"/>
        <v>Plaus</v>
      </c>
      <c r="D1826">
        <v>0</v>
      </c>
      <c r="E1826">
        <v>0</v>
      </c>
      <c r="F1826" t="s">
        <v>2211</v>
      </c>
      <c r="G1826" t="s">
        <v>32</v>
      </c>
      <c r="H1826">
        <v>0.9</v>
      </c>
      <c r="I1826">
        <v>0.81544399999999995</v>
      </c>
      <c r="J1826" t="s">
        <v>33</v>
      </c>
      <c r="K1826">
        <v>0.9</v>
      </c>
      <c r="L1826">
        <v>2.0056669999999999</v>
      </c>
      <c r="M1826" t="s">
        <v>34</v>
      </c>
      <c r="N1826">
        <v>0.9</v>
      </c>
      <c r="O1826">
        <v>1.679</v>
      </c>
      <c r="P1826" t="s">
        <v>35</v>
      </c>
      <c r="Q1826">
        <v>1</v>
      </c>
      <c r="R1826">
        <v>2.0912999999999999</v>
      </c>
    </row>
    <row r="1827" spans="1:18" hidden="1" x14ac:dyDescent="0.2">
      <c r="A1827">
        <v>5508</v>
      </c>
      <c r="B1827" t="s">
        <v>2213</v>
      </c>
      <c r="C1827" t="str">
        <f t="shared" si="28"/>
        <v>Sem</v>
      </c>
      <c r="D1827">
        <v>0</v>
      </c>
      <c r="E1827">
        <v>0</v>
      </c>
      <c r="F1827" t="s">
        <v>2211</v>
      </c>
      <c r="G1827" t="s">
        <v>38</v>
      </c>
      <c r="H1827">
        <v>0.91669999999999996</v>
      </c>
      <c r="I1827">
        <v>0.666273</v>
      </c>
      <c r="J1827" t="s">
        <v>39</v>
      </c>
      <c r="K1827">
        <v>0.83330000000000004</v>
      </c>
      <c r="L1827">
        <v>1.6796</v>
      </c>
      <c r="M1827" t="s">
        <v>40</v>
      </c>
      <c r="N1827">
        <v>0.83330000000000004</v>
      </c>
      <c r="O1827">
        <v>1.8008</v>
      </c>
      <c r="P1827" t="s">
        <v>41</v>
      </c>
      <c r="Q1827">
        <v>0.83330000000000004</v>
      </c>
      <c r="R1827">
        <v>1.7509999999999999</v>
      </c>
    </row>
    <row r="1828" spans="1:18" hidden="1" x14ac:dyDescent="0.2">
      <c r="A1828">
        <v>5508</v>
      </c>
      <c r="B1828" t="s">
        <v>2214</v>
      </c>
      <c r="C1828" t="str">
        <f t="shared" si="28"/>
        <v>Sem</v>
      </c>
      <c r="D1828">
        <v>0</v>
      </c>
      <c r="E1828">
        <v>0</v>
      </c>
      <c r="F1828" t="s">
        <v>2211</v>
      </c>
      <c r="G1828" t="s">
        <v>38</v>
      </c>
      <c r="H1828">
        <v>1</v>
      </c>
      <c r="I1828">
        <v>0.64916700000000005</v>
      </c>
      <c r="J1828" t="s">
        <v>39</v>
      </c>
      <c r="K1828">
        <v>0.91669999999999996</v>
      </c>
      <c r="L1828">
        <v>1.532</v>
      </c>
      <c r="M1828" t="s">
        <v>40</v>
      </c>
      <c r="N1828">
        <v>0.75</v>
      </c>
      <c r="O1828">
        <v>1.6762220000000001</v>
      </c>
      <c r="P1828" t="s">
        <v>41</v>
      </c>
      <c r="Q1828">
        <v>0.83330000000000004</v>
      </c>
      <c r="R1828">
        <v>1.421333</v>
      </c>
    </row>
    <row r="1829" spans="1:18" x14ac:dyDescent="0.2">
      <c r="A1829">
        <v>5510</v>
      </c>
      <c r="B1829" t="s">
        <v>2215</v>
      </c>
      <c r="C1829" t="str">
        <f t="shared" si="28"/>
        <v>Gram</v>
      </c>
      <c r="D1829">
        <v>5</v>
      </c>
      <c r="E1829">
        <v>0</v>
      </c>
      <c r="F1829" t="s">
        <v>2216</v>
      </c>
      <c r="G1829" t="s">
        <v>19</v>
      </c>
      <c r="H1829">
        <v>0.8</v>
      </c>
      <c r="I1829">
        <v>1.5609999999999999</v>
      </c>
      <c r="J1829" t="s">
        <v>20</v>
      </c>
      <c r="K1829">
        <v>0.6</v>
      </c>
      <c r="L1829">
        <v>3.4651670000000001</v>
      </c>
      <c r="M1829" t="s">
        <v>21</v>
      </c>
      <c r="N1829">
        <v>0.9</v>
      </c>
      <c r="O1829">
        <v>2.5457779999999999</v>
      </c>
      <c r="P1829" t="s">
        <v>22</v>
      </c>
      <c r="Q1829">
        <v>0.7</v>
      </c>
      <c r="R1829">
        <v>2.5417139999999998</v>
      </c>
    </row>
    <row r="1830" spans="1:18" x14ac:dyDescent="0.2">
      <c r="A1830">
        <v>5510</v>
      </c>
      <c r="B1830" t="s">
        <v>2217</v>
      </c>
      <c r="C1830" t="str">
        <f t="shared" si="28"/>
        <v>Gram</v>
      </c>
      <c r="D1830">
        <v>2</v>
      </c>
      <c r="E1830">
        <v>0</v>
      </c>
      <c r="F1830" t="s">
        <v>2216</v>
      </c>
      <c r="G1830" t="s">
        <v>19</v>
      </c>
      <c r="H1830">
        <v>0.9</v>
      </c>
      <c r="I1830">
        <v>1.9870000000000001</v>
      </c>
      <c r="J1830" t="s">
        <v>20</v>
      </c>
      <c r="K1830">
        <v>0.5</v>
      </c>
      <c r="L1830">
        <v>4.1189999999999998</v>
      </c>
      <c r="M1830" t="s">
        <v>21</v>
      </c>
      <c r="N1830">
        <v>0.2</v>
      </c>
      <c r="O1830">
        <v>3.0510000000000002</v>
      </c>
      <c r="P1830" t="s">
        <v>22</v>
      </c>
      <c r="Q1830">
        <v>0.4</v>
      </c>
      <c r="R1830">
        <v>2.3085</v>
      </c>
    </row>
    <row r="1831" spans="1:18" hidden="1" x14ac:dyDescent="0.2">
      <c r="A1831">
        <v>5510</v>
      </c>
      <c r="B1831" t="s">
        <v>2218</v>
      </c>
      <c r="C1831" t="str">
        <f t="shared" si="28"/>
        <v>Phon</v>
      </c>
      <c r="D1831">
        <v>0</v>
      </c>
      <c r="E1831">
        <v>0</v>
      </c>
      <c r="F1831" t="s">
        <v>2216</v>
      </c>
      <c r="G1831" t="s">
        <v>25</v>
      </c>
      <c r="H1831">
        <v>0.66669999999999996</v>
      </c>
      <c r="I1831">
        <v>2.2011250000000002</v>
      </c>
      <c r="J1831" t="s">
        <v>26</v>
      </c>
      <c r="K1831">
        <v>0.83330000000000004</v>
      </c>
      <c r="L1831">
        <v>2.0335999999999999</v>
      </c>
      <c r="M1831" t="s">
        <v>27</v>
      </c>
      <c r="N1831">
        <v>0.66669999999999996</v>
      </c>
      <c r="O1831">
        <v>1.6401250000000001</v>
      </c>
      <c r="P1831" t="s">
        <v>28</v>
      </c>
      <c r="Q1831">
        <v>0.66669999999999996</v>
      </c>
      <c r="R1831">
        <v>1.744875</v>
      </c>
    </row>
    <row r="1832" spans="1:18" hidden="1" x14ac:dyDescent="0.2">
      <c r="A1832">
        <v>5510</v>
      </c>
      <c r="B1832" t="s">
        <v>2219</v>
      </c>
      <c r="C1832" t="str">
        <f t="shared" si="28"/>
        <v>Phon</v>
      </c>
      <c r="D1832">
        <v>6</v>
      </c>
      <c r="E1832">
        <v>0</v>
      </c>
      <c r="F1832" t="s">
        <v>2216</v>
      </c>
      <c r="G1832" t="s">
        <v>25</v>
      </c>
      <c r="H1832">
        <v>0.83330000000000004</v>
      </c>
      <c r="I1832">
        <v>1.7165999999999999</v>
      </c>
      <c r="J1832" t="s">
        <v>26</v>
      </c>
      <c r="K1832">
        <v>0.5</v>
      </c>
      <c r="L1832">
        <v>1.6118330000000001</v>
      </c>
      <c r="M1832" t="s">
        <v>27</v>
      </c>
      <c r="N1832">
        <v>0.75</v>
      </c>
      <c r="O1832">
        <v>1.3813329999999999</v>
      </c>
      <c r="P1832" t="s">
        <v>28</v>
      </c>
      <c r="Q1832">
        <v>0.91669999999999996</v>
      </c>
      <c r="R1832">
        <v>1.9568179999999999</v>
      </c>
    </row>
    <row r="1833" spans="1:18" hidden="1" x14ac:dyDescent="0.2">
      <c r="A1833">
        <v>5510</v>
      </c>
      <c r="B1833" t="s">
        <v>2220</v>
      </c>
      <c r="C1833" t="str">
        <f t="shared" si="28"/>
        <v>Plaus</v>
      </c>
      <c r="D1833">
        <v>12</v>
      </c>
      <c r="E1833">
        <v>0</v>
      </c>
      <c r="F1833" t="s">
        <v>2221</v>
      </c>
      <c r="G1833" t="s">
        <v>32</v>
      </c>
      <c r="H1833">
        <v>0.9</v>
      </c>
      <c r="I1833">
        <v>2.544333</v>
      </c>
      <c r="J1833" t="s">
        <v>33</v>
      </c>
      <c r="K1833">
        <v>0.7</v>
      </c>
      <c r="L1833">
        <v>2.1711429999999998</v>
      </c>
      <c r="M1833" t="s">
        <v>34</v>
      </c>
      <c r="N1833">
        <v>0.8</v>
      </c>
      <c r="O1833">
        <v>2.4712499999999999</v>
      </c>
      <c r="P1833" t="s">
        <v>35</v>
      </c>
      <c r="Q1833">
        <v>0.5</v>
      </c>
      <c r="R1833">
        <v>2.0026000000000002</v>
      </c>
    </row>
    <row r="1834" spans="1:18" hidden="1" x14ac:dyDescent="0.2">
      <c r="A1834">
        <v>5510</v>
      </c>
      <c r="B1834" t="s">
        <v>2222</v>
      </c>
      <c r="C1834" t="str">
        <f t="shared" si="28"/>
        <v>Sem</v>
      </c>
      <c r="D1834">
        <v>3</v>
      </c>
      <c r="E1834">
        <v>0</v>
      </c>
      <c r="F1834" t="s">
        <v>2221</v>
      </c>
      <c r="G1834" t="s">
        <v>38</v>
      </c>
      <c r="H1834">
        <v>0.83330000000000004</v>
      </c>
      <c r="I1834">
        <v>1.5334000000000001</v>
      </c>
      <c r="J1834" t="s">
        <v>39</v>
      </c>
      <c r="K1834">
        <v>0.83330000000000004</v>
      </c>
      <c r="L1834">
        <v>1.4267000000000001</v>
      </c>
      <c r="M1834" t="s">
        <v>40</v>
      </c>
      <c r="N1834">
        <v>1</v>
      </c>
      <c r="O1834">
        <v>1.7284999999999999</v>
      </c>
      <c r="P1834" t="s">
        <v>41</v>
      </c>
      <c r="Q1834">
        <v>0.66669999999999996</v>
      </c>
      <c r="R1834">
        <v>1.6881250000000001</v>
      </c>
    </row>
    <row r="1835" spans="1:18" hidden="1" x14ac:dyDescent="0.2">
      <c r="A1835">
        <v>5510</v>
      </c>
      <c r="B1835" t="s">
        <v>2223</v>
      </c>
      <c r="C1835" t="str">
        <f t="shared" si="28"/>
        <v>Sem</v>
      </c>
      <c r="D1835">
        <v>2</v>
      </c>
      <c r="E1835">
        <v>0</v>
      </c>
      <c r="F1835" t="s">
        <v>2221</v>
      </c>
      <c r="G1835" t="s">
        <v>38</v>
      </c>
      <c r="H1835">
        <v>0.83330000000000004</v>
      </c>
      <c r="I1835">
        <v>1.9691110000000001</v>
      </c>
      <c r="J1835" t="s">
        <v>39</v>
      </c>
      <c r="K1835">
        <v>0.91669999999999996</v>
      </c>
      <c r="L1835">
        <v>1.1245449999999999</v>
      </c>
      <c r="M1835" t="s">
        <v>40</v>
      </c>
      <c r="N1835">
        <v>0.91669999999999996</v>
      </c>
      <c r="O1835">
        <v>1.4313640000000001</v>
      </c>
      <c r="P1835" t="s">
        <v>41</v>
      </c>
      <c r="Q1835">
        <v>0.66669999999999996</v>
      </c>
      <c r="R1835">
        <v>1.4417500000000001</v>
      </c>
    </row>
    <row r="1836" spans="1:18" hidden="1" x14ac:dyDescent="0.2">
      <c r="A1836">
        <v>5513</v>
      </c>
      <c r="B1836" t="s">
        <v>2224</v>
      </c>
      <c r="C1836" t="str">
        <f t="shared" si="28"/>
        <v>Plaus</v>
      </c>
      <c r="D1836">
        <v>2</v>
      </c>
      <c r="E1836">
        <v>0</v>
      </c>
      <c r="F1836" t="s">
        <v>2225</v>
      </c>
      <c r="G1836" t="s">
        <v>32</v>
      </c>
      <c r="H1836">
        <v>1</v>
      </c>
      <c r="I1836">
        <v>0.83609999999999995</v>
      </c>
      <c r="J1836" t="s">
        <v>33</v>
      </c>
      <c r="K1836">
        <v>0.9</v>
      </c>
      <c r="L1836">
        <v>2.0914440000000001</v>
      </c>
      <c r="M1836" t="s">
        <v>34</v>
      </c>
      <c r="N1836">
        <v>0.9</v>
      </c>
      <c r="O1836">
        <v>2.072222</v>
      </c>
      <c r="P1836" t="s">
        <v>35</v>
      </c>
      <c r="Q1836">
        <v>0.7</v>
      </c>
      <c r="R1836">
        <v>1.956</v>
      </c>
    </row>
    <row r="1837" spans="1:18" hidden="1" x14ac:dyDescent="0.2">
      <c r="A1837">
        <v>5513</v>
      </c>
      <c r="B1837" t="s">
        <v>2226</v>
      </c>
      <c r="C1837" t="str">
        <f t="shared" si="28"/>
        <v>Plaus</v>
      </c>
      <c r="D1837">
        <v>0</v>
      </c>
      <c r="E1837">
        <v>0</v>
      </c>
      <c r="F1837" t="s">
        <v>2225</v>
      </c>
      <c r="G1837" t="s">
        <v>32</v>
      </c>
      <c r="H1837">
        <v>1</v>
      </c>
      <c r="I1837">
        <v>1.0596000000000001</v>
      </c>
      <c r="J1837" t="s">
        <v>33</v>
      </c>
      <c r="K1837">
        <v>0.7</v>
      </c>
      <c r="L1837">
        <v>2.1911429999999998</v>
      </c>
      <c r="M1837" t="s">
        <v>34</v>
      </c>
      <c r="N1837">
        <v>0.8</v>
      </c>
      <c r="O1837">
        <v>2.1025</v>
      </c>
      <c r="P1837" t="s">
        <v>35</v>
      </c>
      <c r="Q1837">
        <v>0.8</v>
      </c>
      <c r="R1837">
        <v>1.9047499999999999</v>
      </c>
    </row>
    <row r="1838" spans="1:18" hidden="1" x14ac:dyDescent="0.2">
      <c r="A1838">
        <v>5513</v>
      </c>
      <c r="B1838" t="s">
        <v>2227</v>
      </c>
      <c r="C1838" t="str">
        <f t="shared" si="28"/>
        <v>Sem</v>
      </c>
      <c r="D1838">
        <v>2</v>
      </c>
      <c r="E1838">
        <v>0</v>
      </c>
      <c r="F1838" t="s">
        <v>2228</v>
      </c>
      <c r="G1838" t="s">
        <v>38</v>
      </c>
      <c r="H1838">
        <v>0.83330000000000004</v>
      </c>
      <c r="I1838">
        <v>1.2502</v>
      </c>
      <c r="J1838" t="s">
        <v>39</v>
      </c>
      <c r="K1838">
        <v>0.83330000000000004</v>
      </c>
      <c r="L1838">
        <v>1.3005</v>
      </c>
      <c r="M1838" t="s">
        <v>40</v>
      </c>
      <c r="N1838">
        <v>0.75</v>
      </c>
      <c r="O1838">
        <v>1.5037780000000001</v>
      </c>
      <c r="P1838" t="s">
        <v>41</v>
      </c>
      <c r="Q1838">
        <v>0.5</v>
      </c>
      <c r="R1838">
        <v>1.7296670000000001</v>
      </c>
    </row>
    <row r="1839" spans="1:18" hidden="1" x14ac:dyDescent="0.2">
      <c r="A1839">
        <v>5513</v>
      </c>
      <c r="B1839" t="s">
        <v>2229</v>
      </c>
      <c r="C1839" t="str">
        <f t="shared" si="28"/>
        <v>Sem</v>
      </c>
      <c r="D1839">
        <v>8</v>
      </c>
      <c r="E1839">
        <v>0</v>
      </c>
      <c r="F1839" t="s">
        <v>2228</v>
      </c>
      <c r="G1839" t="s">
        <v>38</v>
      </c>
      <c r="H1839">
        <v>1</v>
      </c>
      <c r="I1839">
        <v>0.999</v>
      </c>
      <c r="J1839" t="s">
        <v>39</v>
      </c>
      <c r="K1839">
        <v>1</v>
      </c>
      <c r="L1839">
        <v>1.05575</v>
      </c>
      <c r="M1839" t="s">
        <v>40</v>
      </c>
      <c r="N1839">
        <v>1</v>
      </c>
      <c r="O1839">
        <v>1.164417</v>
      </c>
      <c r="P1839" t="s">
        <v>41</v>
      </c>
      <c r="Q1839">
        <v>0.41670000000000001</v>
      </c>
      <c r="R1839">
        <v>1.3857999999999999</v>
      </c>
    </row>
    <row r="1840" spans="1:18" hidden="1" x14ac:dyDescent="0.2">
      <c r="A1840">
        <v>5513</v>
      </c>
      <c r="B1840" t="s">
        <v>2230</v>
      </c>
      <c r="C1840" t="str">
        <f t="shared" si="28"/>
        <v>Sem</v>
      </c>
      <c r="D1840">
        <v>0</v>
      </c>
      <c r="E1840">
        <v>0</v>
      </c>
      <c r="F1840" t="s">
        <v>2225</v>
      </c>
      <c r="G1840" t="s">
        <v>38</v>
      </c>
      <c r="H1840">
        <v>0.91669999999999996</v>
      </c>
      <c r="I1840">
        <v>1.071636</v>
      </c>
      <c r="J1840" t="s">
        <v>39</v>
      </c>
      <c r="K1840">
        <v>1</v>
      </c>
      <c r="L1840">
        <v>0.94666700000000004</v>
      </c>
      <c r="M1840" t="s">
        <v>40</v>
      </c>
      <c r="N1840">
        <v>1</v>
      </c>
      <c r="O1840">
        <v>1.2355</v>
      </c>
      <c r="P1840" t="s">
        <v>41</v>
      </c>
      <c r="Q1840">
        <v>0.66669999999999996</v>
      </c>
      <c r="R1840">
        <v>1.4528749999999999</v>
      </c>
    </row>
    <row r="1841" spans="1:18" hidden="1" x14ac:dyDescent="0.2">
      <c r="A1841">
        <v>5513</v>
      </c>
      <c r="B1841" t="s">
        <v>2231</v>
      </c>
      <c r="C1841" t="str">
        <f t="shared" si="28"/>
        <v>Sem</v>
      </c>
      <c r="D1841">
        <v>8</v>
      </c>
      <c r="E1841">
        <v>0</v>
      </c>
      <c r="F1841" t="s">
        <v>2225</v>
      </c>
      <c r="G1841" t="s">
        <v>38</v>
      </c>
      <c r="H1841">
        <v>0.91669999999999996</v>
      </c>
      <c r="I1841">
        <v>0.97409100000000004</v>
      </c>
      <c r="J1841" t="s">
        <v>39</v>
      </c>
      <c r="K1841">
        <v>0.83330000000000004</v>
      </c>
      <c r="L1841">
        <v>1.0146999999999999</v>
      </c>
      <c r="M1841" t="s">
        <v>40</v>
      </c>
      <c r="N1841">
        <v>1</v>
      </c>
      <c r="O1841">
        <v>1.3772500000000001</v>
      </c>
      <c r="P1841" t="s">
        <v>41</v>
      </c>
      <c r="Q1841">
        <v>0.58330000000000004</v>
      </c>
      <c r="R1841">
        <v>1.492286</v>
      </c>
    </row>
    <row r="1842" spans="1:18" hidden="1" x14ac:dyDescent="0.2">
      <c r="A1842">
        <v>5513</v>
      </c>
      <c r="B1842" t="s">
        <v>2232</v>
      </c>
      <c r="C1842" t="str">
        <f t="shared" si="28"/>
        <v>Sem</v>
      </c>
      <c r="D1842">
        <v>7</v>
      </c>
      <c r="E1842">
        <v>0</v>
      </c>
      <c r="F1842" t="s">
        <v>2225</v>
      </c>
      <c r="G1842" t="s">
        <v>38</v>
      </c>
      <c r="H1842">
        <v>1</v>
      </c>
      <c r="I1842">
        <v>1.0008330000000001</v>
      </c>
      <c r="J1842" t="s">
        <v>39</v>
      </c>
      <c r="K1842">
        <v>1</v>
      </c>
      <c r="L1842">
        <v>1.1359999999999999</v>
      </c>
      <c r="M1842" t="s">
        <v>40</v>
      </c>
      <c r="N1842">
        <v>1</v>
      </c>
      <c r="O1842">
        <v>1.2090000000000001</v>
      </c>
      <c r="P1842" t="s">
        <v>41</v>
      </c>
      <c r="Q1842">
        <v>0.83330000000000004</v>
      </c>
      <c r="R1842">
        <v>1.4003000000000001</v>
      </c>
    </row>
    <row r="1843" spans="1:18" x14ac:dyDescent="0.2">
      <c r="A1843">
        <v>5514</v>
      </c>
      <c r="B1843" t="s">
        <v>2233</v>
      </c>
      <c r="C1843" t="str">
        <f t="shared" si="28"/>
        <v>Gram</v>
      </c>
      <c r="D1843">
        <v>0</v>
      </c>
      <c r="E1843">
        <v>0</v>
      </c>
      <c r="F1843" t="s">
        <v>2234</v>
      </c>
      <c r="G1843" t="s">
        <v>19</v>
      </c>
      <c r="H1843">
        <v>1</v>
      </c>
      <c r="I1843">
        <v>1.2379</v>
      </c>
      <c r="J1843" t="s">
        <v>20</v>
      </c>
      <c r="K1843">
        <v>0.5</v>
      </c>
      <c r="L1843">
        <v>4.0137999999999998</v>
      </c>
      <c r="M1843" t="s">
        <v>21</v>
      </c>
      <c r="N1843">
        <v>0.6</v>
      </c>
      <c r="O1843">
        <v>2.7538330000000002</v>
      </c>
      <c r="P1843" t="s">
        <v>22</v>
      </c>
      <c r="Q1843">
        <v>0.8</v>
      </c>
      <c r="R1843">
        <v>2.665375</v>
      </c>
    </row>
    <row r="1844" spans="1:18" x14ac:dyDescent="0.2">
      <c r="A1844">
        <v>5514</v>
      </c>
      <c r="B1844" t="s">
        <v>2235</v>
      </c>
      <c r="C1844" t="str">
        <f t="shared" si="28"/>
        <v>Gram</v>
      </c>
      <c r="D1844">
        <v>13</v>
      </c>
      <c r="E1844">
        <v>0</v>
      </c>
      <c r="F1844" t="s">
        <v>2234</v>
      </c>
      <c r="G1844" t="s">
        <v>19</v>
      </c>
      <c r="H1844">
        <v>0.9</v>
      </c>
      <c r="I1844">
        <v>1.347556</v>
      </c>
      <c r="J1844" t="s">
        <v>20</v>
      </c>
      <c r="K1844">
        <v>0.6</v>
      </c>
      <c r="L1844">
        <v>4.6828329999999996</v>
      </c>
      <c r="M1844" t="s">
        <v>21</v>
      </c>
      <c r="N1844">
        <v>0.6</v>
      </c>
      <c r="O1844">
        <v>2.9784999999999999</v>
      </c>
      <c r="P1844" t="s">
        <v>22</v>
      </c>
      <c r="Q1844">
        <v>0.6</v>
      </c>
      <c r="R1844">
        <v>2.3801670000000001</v>
      </c>
    </row>
    <row r="1845" spans="1:18" x14ac:dyDescent="0.2">
      <c r="A1845">
        <v>5514</v>
      </c>
      <c r="B1845" t="s">
        <v>2236</v>
      </c>
      <c r="C1845" t="str">
        <f t="shared" si="28"/>
        <v>Gram</v>
      </c>
      <c r="D1845">
        <v>12</v>
      </c>
      <c r="E1845">
        <v>0</v>
      </c>
      <c r="F1845" t="s">
        <v>2234</v>
      </c>
      <c r="G1845" t="s">
        <v>19</v>
      </c>
      <c r="H1845">
        <v>0.6</v>
      </c>
      <c r="I1845">
        <v>1.7805</v>
      </c>
      <c r="J1845" t="s">
        <v>20</v>
      </c>
      <c r="K1845">
        <v>0.4</v>
      </c>
      <c r="L1845">
        <v>4.5629999999999997</v>
      </c>
      <c r="M1845" t="s">
        <v>21</v>
      </c>
      <c r="N1845">
        <v>0.5</v>
      </c>
      <c r="O1845">
        <v>2.2402000000000002</v>
      </c>
      <c r="P1845" t="s">
        <v>22</v>
      </c>
      <c r="Q1845">
        <v>0.5</v>
      </c>
      <c r="R1845">
        <v>2.0488</v>
      </c>
    </row>
    <row r="1846" spans="1:18" hidden="1" x14ac:dyDescent="0.2">
      <c r="A1846">
        <v>5514</v>
      </c>
      <c r="B1846" t="s">
        <v>2237</v>
      </c>
      <c r="C1846" t="str">
        <f t="shared" si="28"/>
        <v>Phon</v>
      </c>
      <c r="D1846">
        <v>14</v>
      </c>
      <c r="E1846">
        <v>1</v>
      </c>
      <c r="F1846" t="s">
        <v>2234</v>
      </c>
      <c r="G1846" t="s">
        <v>25</v>
      </c>
      <c r="H1846">
        <v>1</v>
      </c>
      <c r="I1846">
        <v>1.107583</v>
      </c>
      <c r="J1846" t="s">
        <v>26</v>
      </c>
      <c r="K1846">
        <v>0.58330000000000004</v>
      </c>
      <c r="L1846">
        <v>1.9450000000000001</v>
      </c>
      <c r="M1846" t="s">
        <v>27</v>
      </c>
      <c r="N1846">
        <v>0.66669999999999996</v>
      </c>
      <c r="O1846">
        <v>1.5266249999999999</v>
      </c>
      <c r="P1846" t="s">
        <v>28</v>
      </c>
      <c r="Q1846">
        <v>0.5</v>
      </c>
      <c r="R1846">
        <v>1.381167</v>
      </c>
    </row>
    <row r="1847" spans="1:18" hidden="1" x14ac:dyDescent="0.2">
      <c r="A1847">
        <v>5514</v>
      </c>
      <c r="B1847" t="s">
        <v>2238</v>
      </c>
      <c r="C1847" t="str">
        <f t="shared" si="28"/>
        <v>Phon</v>
      </c>
      <c r="D1847">
        <v>19</v>
      </c>
      <c r="E1847">
        <v>1</v>
      </c>
      <c r="F1847" t="s">
        <v>2234</v>
      </c>
      <c r="G1847" t="s">
        <v>25</v>
      </c>
      <c r="H1847">
        <v>1</v>
      </c>
      <c r="I1847">
        <v>1.1906669999999999</v>
      </c>
      <c r="J1847" t="s">
        <v>26</v>
      </c>
      <c r="K1847">
        <v>0.58330000000000004</v>
      </c>
      <c r="L1847">
        <v>1.6868570000000001</v>
      </c>
      <c r="M1847" t="s">
        <v>27</v>
      </c>
      <c r="N1847">
        <v>0.91669999999999996</v>
      </c>
      <c r="O1847">
        <v>1.2673639999999999</v>
      </c>
      <c r="P1847" t="s">
        <v>28</v>
      </c>
      <c r="Q1847">
        <v>0.66669999999999996</v>
      </c>
      <c r="R1847">
        <v>1.365375</v>
      </c>
    </row>
    <row r="1848" spans="1:18" hidden="1" x14ac:dyDescent="0.2">
      <c r="A1848">
        <v>5514</v>
      </c>
      <c r="B1848" t="s">
        <v>2239</v>
      </c>
      <c r="C1848" t="str">
        <f t="shared" si="28"/>
        <v>Phon</v>
      </c>
      <c r="D1848">
        <v>17</v>
      </c>
      <c r="E1848">
        <v>0</v>
      </c>
      <c r="F1848" t="s">
        <v>2234</v>
      </c>
      <c r="G1848" t="s">
        <v>25</v>
      </c>
      <c r="H1848">
        <v>0.91669999999999996</v>
      </c>
      <c r="I1848">
        <v>1.2094549999999999</v>
      </c>
      <c r="J1848" t="s">
        <v>26</v>
      </c>
      <c r="K1848">
        <v>0.25</v>
      </c>
      <c r="L1848">
        <v>1.7436670000000001</v>
      </c>
      <c r="M1848" t="s">
        <v>27</v>
      </c>
      <c r="N1848">
        <v>0.41670000000000001</v>
      </c>
      <c r="O1848">
        <v>1.9621999999999999</v>
      </c>
      <c r="P1848" t="s">
        <v>28</v>
      </c>
      <c r="Q1848">
        <v>0.41670000000000001</v>
      </c>
      <c r="R1848">
        <v>1.4822</v>
      </c>
    </row>
    <row r="1849" spans="1:18" hidden="1" x14ac:dyDescent="0.2">
      <c r="A1849">
        <v>5514</v>
      </c>
      <c r="B1849" t="s">
        <v>2240</v>
      </c>
      <c r="C1849" t="str">
        <f t="shared" si="28"/>
        <v>Plaus</v>
      </c>
      <c r="D1849">
        <v>6</v>
      </c>
      <c r="E1849">
        <v>0</v>
      </c>
      <c r="F1849" t="s">
        <v>2241</v>
      </c>
      <c r="G1849" t="s">
        <v>32</v>
      </c>
      <c r="H1849">
        <v>1</v>
      </c>
      <c r="I1849">
        <v>1.1500999999999999</v>
      </c>
      <c r="J1849" t="s">
        <v>33</v>
      </c>
      <c r="K1849">
        <v>0.6</v>
      </c>
      <c r="L1849">
        <v>1.835833</v>
      </c>
      <c r="M1849" t="s">
        <v>34</v>
      </c>
      <c r="N1849">
        <v>0.9</v>
      </c>
      <c r="O1849">
        <v>1.847556</v>
      </c>
      <c r="P1849" t="s">
        <v>35</v>
      </c>
      <c r="Q1849">
        <v>1</v>
      </c>
      <c r="R1849">
        <v>1.7565999999999999</v>
      </c>
    </row>
    <row r="1850" spans="1:18" hidden="1" x14ac:dyDescent="0.2">
      <c r="A1850">
        <v>5514</v>
      </c>
      <c r="B1850" t="s">
        <v>2242</v>
      </c>
      <c r="C1850" t="str">
        <f t="shared" si="28"/>
        <v>Plaus</v>
      </c>
      <c r="D1850">
        <v>13</v>
      </c>
      <c r="E1850">
        <v>0</v>
      </c>
      <c r="F1850" t="s">
        <v>2241</v>
      </c>
      <c r="G1850" t="s">
        <v>32</v>
      </c>
      <c r="H1850">
        <v>0.9</v>
      </c>
      <c r="I1850">
        <v>1.3212219999999999</v>
      </c>
      <c r="J1850" t="s">
        <v>33</v>
      </c>
      <c r="K1850">
        <v>0.8</v>
      </c>
      <c r="L1850">
        <v>2.0818569999999998</v>
      </c>
      <c r="M1850" t="s">
        <v>34</v>
      </c>
      <c r="N1850">
        <v>1</v>
      </c>
      <c r="O1850">
        <v>1.8189</v>
      </c>
      <c r="P1850" t="s">
        <v>35</v>
      </c>
      <c r="Q1850">
        <v>0.8</v>
      </c>
      <c r="R1850">
        <v>2.0291250000000001</v>
      </c>
    </row>
    <row r="1851" spans="1:18" hidden="1" x14ac:dyDescent="0.2">
      <c r="A1851">
        <v>5514</v>
      </c>
      <c r="B1851" t="s">
        <v>2243</v>
      </c>
      <c r="C1851" t="str">
        <f t="shared" si="28"/>
        <v>Sem</v>
      </c>
      <c r="D1851">
        <v>0</v>
      </c>
      <c r="E1851">
        <v>0</v>
      </c>
      <c r="F1851" t="s">
        <v>2241</v>
      </c>
      <c r="G1851" t="s">
        <v>38</v>
      </c>
      <c r="H1851">
        <v>0.91669999999999996</v>
      </c>
      <c r="I1851">
        <v>0.89454500000000003</v>
      </c>
      <c r="J1851" t="s">
        <v>39</v>
      </c>
      <c r="K1851">
        <v>0.83330000000000004</v>
      </c>
      <c r="L1851">
        <v>1.3084</v>
      </c>
      <c r="M1851" t="s">
        <v>40</v>
      </c>
      <c r="N1851">
        <v>0.91669999999999996</v>
      </c>
      <c r="O1851">
        <v>1.7744549999999999</v>
      </c>
      <c r="P1851" t="s">
        <v>41</v>
      </c>
      <c r="Q1851">
        <v>0.58330000000000004</v>
      </c>
      <c r="R1851">
        <v>1.567286</v>
      </c>
    </row>
    <row r="1852" spans="1:18" hidden="1" x14ac:dyDescent="0.2">
      <c r="A1852">
        <v>5514</v>
      </c>
      <c r="B1852" t="s">
        <v>2244</v>
      </c>
      <c r="C1852" t="str">
        <f t="shared" si="28"/>
        <v>Sem</v>
      </c>
      <c r="D1852">
        <v>0</v>
      </c>
      <c r="E1852">
        <v>0</v>
      </c>
      <c r="F1852" t="s">
        <v>2241</v>
      </c>
      <c r="G1852" t="s">
        <v>38</v>
      </c>
      <c r="H1852">
        <v>1</v>
      </c>
      <c r="I1852">
        <v>1.1029169999999999</v>
      </c>
      <c r="J1852" t="s">
        <v>39</v>
      </c>
      <c r="K1852">
        <v>0.83330000000000004</v>
      </c>
      <c r="L1852">
        <v>1.5234000000000001</v>
      </c>
      <c r="M1852" t="s">
        <v>40</v>
      </c>
      <c r="N1852">
        <v>0.58330000000000004</v>
      </c>
      <c r="O1852">
        <v>1.7171430000000001</v>
      </c>
      <c r="P1852" t="s">
        <v>41</v>
      </c>
      <c r="Q1852">
        <v>0.58330000000000004</v>
      </c>
      <c r="R1852">
        <v>1.8975709999999999</v>
      </c>
    </row>
    <row r="1853" spans="1:18" x14ac:dyDescent="0.2">
      <c r="A1853">
        <v>5516</v>
      </c>
      <c r="B1853" t="s">
        <v>2245</v>
      </c>
      <c r="C1853" t="str">
        <f t="shared" si="28"/>
        <v>Gram</v>
      </c>
      <c r="D1853">
        <v>4</v>
      </c>
      <c r="E1853">
        <v>0</v>
      </c>
      <c r="F1853" t="s">
        <v>2246</v>
      </c>
      <c r="G1853" t="s">
        <v>19</v>
      </c>
      <c r="H1853">
        <v>0.9</v>
      </c>
      <c r="I1853">
        <v>2.189889</v>
      </c>
      <c r="J1853" t="s">
        <v>20</v>
      </c>
      <c r="K1853">
        <v>0.7</v>
      </c>
      <c r="L1853">
        <v>3.9885709999999999</v>
      </c>
      <c r="M1853" t="s">
        <v>21</v>
      </c>
      <c r="N1853">
        <v>0.6</v>
      </c>
      <c r="O1853">
        <v>1.8826670000000001</v>
      </c>
      <c r="P1853" t="s">
        <v>22</v>
      </c>
      <c r="Q1853">
        <v>0.9</v>
      </c>
      <c r="R1853">
        <v>2.258111</v>
      </c>
    </row>
    <row r="1854" spans="1:18" x14ac:dyDescent="0.2">
      <c r="A1854">
        <v>5516</v>
      </c>
      <c r="B1854" t="s">
        <v>2247</v>
      </c>
      <c r="C1854" t="str">
        <f t="shared" si="28"/>
        <v>Gram</v>
      </c>
      <c r="D1854">
        <v>2</v>
      </c>
      <c r="E1854">
        <v>0</v>
      </c>
      <c r="F1854" t="s">
        <v>2246</v>
      </c>
      <c r="G1854" t="s">
        <v>19</v>
      </c>
      <c r="H1854">
        <v>1</v>
      </c>
      <c r="I1854">
        <v>2.6097000000000001</v>
      </c>
      <c r="J1854" t="s">
        <v>20</v>
      </c>
      <c r="K1854">
        <v>0.6</v>
      </c>
      <c r="L1854">
        <v>3.5821670000000001</v>
      </c>
      <c r="M1854" t="s">
        <v>21</v>
      </c>
      <c r="N1854">
        <v>0.9</v>
      </c>
      <c r="O1854">
        <v>2.383778</v>
      </c>
      <c r="P1854" t="s">
        <v>22</v>
      </c>
      <c r="Q1854">
        <v>0.8</v>
      </c>
      <c r="R1854">
        <v>2.4761250000000001</v>
      </c>
    </row>
    <row r="1855" spans="1:18" hidden="1" x14ac:dyDescent="0.2">
      <c r="A1855">
        <v>5516</v>
      </c>
      <c r="B1855" t="s">
        <v>2248</v>
      </c>
      <c r="C1855" t="str">
        <f t="shared" si="28"/>
        <v>Phon</v>
      </c>
      <c r="D1855">
        <v>3</v>
      </c>
      <c r="E1855">
        <v>0</v>
      </c>
      <c r="F1855" t="s">
        <v>2246</v>
      </c>
      <c r="G1855" t="s">
        <v>25</v>
      </c>
      <c r="H1855">
        <v>1</v>
      </c>
      <c r="I1855">
        <v>1.8453329999999999</v>
      </c>
      <c r="J1855" t="s">
        <v>26</v>
      </c>
      <c r="K1855">
        <v>0.33329999999999999</v>
      </c>
      <c r="L1855">
        <v>1.5609999999999999</v>
      </c>
      <c r="M1855" t="s">
        <v>27</v>
      </c>
      <c r="N1855">
        <v>0.33329999999999999</v>
      </c>
      <c r="O1855">
        <v>1.52475</v>
      </c>
      <c r="P1855" t="s">
        <v>28</v>
      </c>
      <c r="Q1855">
        <v>0.5</v>
      </c>
      <c r="R1855">
        <v>1.3953329999999999</v>
      </c>
    </row>
    <row r="1856" spans="1:18" hidden="1" x14ac:dyDescent="0.2">
      <c r="A1856">
        <v>5516</v>
      </c>
      <c r="B1856" t="s">
        <v>2249</v>
      </c>
      <c r="C1856" t="str">
        <f t="shared" si="28"/>
        <v>Phon</v>
      </c>
      <c r="D1856">
        <v>3</v>
      </c>
      <c r="E1856">
        <v>0</v>
      </c>
      <c r="F1856" t="s">
        <v>2246</v>
      </c>
      <c r="G1856" t="s">
        <v>25</v>
      </c>
      <c r="H1856">
        <v>0.83330000000000004</v>
      </c>
      <c r="I1856">
        <v>1.97</v>
      </c>
      <c r="J1856" t="s">
        <v>26</v>
      </c>
      <c r="K1856">
        <v>8.3299999999999999E-2</v>
      </c>
      <c r="L1856">
        <v>0.93700000000000006</v>
      </c>
      <c r="M1856" t="s">
        <v>27</v>
      </c>
      <c r="N1856">
        <v>0.5</v>
      </c>
      <c r="O1856">
        <v>1.7168330000000001</v>
      </c>
      <c r="P1856" t="s">
        <v>28</v>
      </c>
      <c r="Q1856">
        <v>0.41670000000000001</v>
      </c>
      <c r="R1856">
        <v>1.7706</v>
      </c>
    </row>
    <row r="1857" spans="1:18" hidden="1" x14ac:dyDescent="0.2">
      <c r="A1857">
        <v>5516</v>
      </c>
      <c r="B1857" t="s">
        <v>2250</v>
      </c>
      <c r="C1857" t="str">
        <f t="shared" si="28"/>
        <v>Plaus</v>
      </c>
      <c r="D1857">
        <v>2</v>
      </c>
      <c r="E1857">
        <v>0</v>
      </c>
      <c r="F1857" t="s">
        <v>2251</v>
      </c>
      <c r="G1857" t="s">
        <v>32</v>
      </c>
      <c r="H1857">
        <v>1</v>
      </c>
      <c r="I1857">
        <v>1.7004440000000001</v>
      </c>
      <c r="J1857" t="s">
        <v>33</v>
      </c>
      <c r="K1857">
        <v>0.7</v>
      </c>
      <c r="L1857">
        <v>1.6062860000000001</v>
      </c>
      <c r="M1857" t="s">
        <v>34</v>
      </c>
      <c r="N1857">
        <v>0.8</v>
      </c>
      <c r="O1857">
        <v>1.6331249999999999</v>
      </c>
      <c r="P1857" t="s">
        <v>35</v>
      </c>
      <c r="Q1857">
        <v>0.9</v>
      </c>
      <c r="R1857">
        <v>1.8453329999999999</v>
      </c>
    </row>
    <row r="1858" spans="1:18" hidden="1" x14ac:dyDescent="0.2">
      <c r="A1858">
        <v>5516</v>
      </c>
      <c r="B1858" t="s">
        <v>2252</v>
      </c>
      <c r="C1858" t="str">
        <f t="shared" si="28"/>
        <v>Plaus</v>
      </c>
      <c r="D1858">
        <v>0</v>
      </c>
      <c r="E1858">
        <v>0</v>
      </c>
      <c r="F1858" t="s">
        <v>2251</v>
      </c>
      <c r="G1858" t="s">
        <v>32</v>
      </c>
      <c r="H1858">
        <v>1</v>
      </c>
      <c r="I1858">
        <v>2.9552999999999998</v>
      </c>
      <c r="J1858" t="s">
        <v>33</v>
      </c>
      <c r="K1858">
        <v>0.9</v>
      </c>
      <c r="L1858">
        <v>1.6494439999999999</v>
      </c>
      <c r="M1858" t="s">
        <v>34</v>
      </c>
      <c r="N1858">
        <v>0.9</v>
      </c>
      <c r="O1858">
        <v>1.439111</v>
      </c>
      <c r="P1858" t="s">
        <v>35</v>
      </c>
      <c r="Q1858">
        <v>0.9</v>
      </c>
      <c r="R1858">
        <v>1.594222</v>
      </c>
    </row>
    <row r="1859" spans="1:18" hidden="1" x14ac:dyDescent="0.2">
      <c r="A1859">
        <v>5516</v>
      </c>
      <c r="B1859" t="s">
        <v>2253</v>
      </c>
      <c r="C1859" t="str">
        <f t="shared" si="28"/>
        <v>Plaus</v>
      </c>
      <c r="D1859">
        <v>0</v>
      </c>
      <c r="E1859">
        <v>0</v>
      </c>
      <c r="F1859" t="s">
        <v>2251</v>
      </c>
      <c r="G1859" t="s">
        <v>32</v>
      </c>
      <c r="H1859">
        <v>1</v>
      </c>
      <c r="I1859">
        <v>2.7384439999999999</v>
      </c>
      <c r="J1859" t="s">
        <v>33</v>
      </c>
      <c r="K1859">
        <v>0.9</v>
      </c>
      <c r="L1859">
        <v>1.647222</v>
      </c>
      <c r="M1859" t="s">
        <v>34</v>
      </c>
      <c r="N1859">
        <v>0.8</v>
      </c>
      <c r="O1859">
        <v>1.1955</v>
      </c>
      <c r="P1859" t="s">
        <v>35</v>
      </c>
      <c r="Q1859">
        <v>0.8</v>
      </c>
      <c r="R1859">
        <v>1.446625</v>
      </c>
    </row>
    <row r="1860" spans="1:18" hidden="1" x14ac:dyDescent="0.2">
      <c r="A1860">
        <v>5516</v>
      </c>
      <c r="B1860" t="s">
        <v>2254</v>
      </c>
      <c r="C1860" t="str">
        <f t="shared" ref="C1860:C1923" si="29">MID(B1860,SEARCH("task-",B1860)+5,SEARCH("_acq",B1860)-SEARCH("task-",B1860)-5)</f>
        <v>Sem</v>
      </c>
      <c r="D1860">
        <v>2</v>
      </c>
      <c r="E1860">
        <v>0</v>
      </c>
      <c r="F1860" t="s">
        <v>2255</v>
      </c>
      <c r="G1860" t="s">
        <v>38</v>
      </c>
      <c r="H1860">
        <v>0.91669999999999996</v>
      </c>
      <c r="I1860">
        <v>1.479182</v>
      </c>
      <c r="J1860" t="s">
        <v>39</v>
      </c>
      <c r="K1860">
        <v>0.75</v>
      </c>
      <c r="L1860">
        <v>1.114778</v>
      </c>
      <c r="M1860" t="s">
        <v>40</v>
      </c>
      <c r="N1860">
        <v>0.83330000000000004</v>
      </c>
      <c r="O1860">
        <v>1.292222</v>
      </c>
      <c r="P1860" t="s">
        <v>41</v>
      </c>
      <c r="Q1860">
        <v>0.66669999999999996</v>
      </c>
      <c r="R1860">
        <v>1.5186249999999999</v>
      </c>
    </row>
    <row r="1861" spans="1:18" hidden="1" x14ac:dyDescent="0.2">
      <c r="A1861">
        <v>5516</v>
      </c>
      <c r="B1861" t="s">
        <v>2256</v>
      </c>
      <c r="C1861" t="str">
        <f t="shared" si="29"/>
        <v>Sem</v>
      </c>
      <c r="D1861">
        <v>2</v>
      </c>
      <c r="E1861">
        <v>0</v>
      </c>
      <c r="F1861" t="s">
        <v>2251</v>
      </c>
      <c r="G1861" t="s">
        <v>38</v>
      </c>
      <c r="H1861">
        <v>0.91669999999999996</v>
      </c>
      <c r="I1861">
        <v>1.904636</v>
      </c>
      <c r="J1861" t="s">
        <v>39</v>
      </c>
      <c r="K1861">
        <v>1</v>
      </c>
      <c r="L1861">
        <v>0.96466700000000005</v>
      </c>
      <c r="M1861" t="s">
        <v>40</v>
      </c>
      <c r="N1861">
        <v>0.83330000000000004</v>
      </c>
      <c r="O1861">
        <v>1.0570999999999999</v>
      </c>
      <c r="P1861" t="s">
        <v>41</v>
      </c>
      <c r="Q1861">
        <v>0.66669999999999996</v>
      </c>
      <c r="R1861">
        <v>1.271625</v>
      </c>
    </row>
    <row r="1862" spans="1:18" x14ac:dyDescent="0.2">
      <c r="A1862">
        <v>5519</v>
      </c>
      <c r="B1862" t="s">
        <v>2257</v>
      </c>
      <c r="C1862" t="str">
        <f t="shared" si="29"/>
        <v>Gram</v>
      </c>
      <c r="D1862">
        <v>0</v>
      </c>
      <c r="E1862">
        <v>0</v>
      </c>
      <c r="F1862" t="s">
        <v>2097</v>
      </c>
      <c r="G1862" t="s">
        <v>19</v>
      </c>
      <c r="H1862">
        <v>1</v>
      </c>
      <c r="I1862">
        <v>2.3003999999999998</v>
      </c>
      <c r="J1862" t="s">
        <v>20</v>
      </c>
      <c r="K1862">
        <v>0.7</v>
      </c>
      <c r="L1862">
        <v>3.6429999999999998</v>
      </c>
      <c r="M1862" t="s">
        <v>21</v>
      </c>
      <c r="N1862">
        <v>0.7</v>
      </c>
      <c r="O1862">
        <v>2.484286</v>
      </c>
      <c r="P1862" t="s">
        <v>22</v>
      </c>
      <c r="Q1862">
        <v>1</v>
      </c>
      <c r="R1862">
        <v>2.544</v>
      </c>
    </row>
    <row r="1863" spans="1:18" x14ac:dyDescent="0.2">
      <c r="A1863">
        <v>5519</v>
      </c>
      <c r="B1863" t="s">
        <v>2258</v>
      </c>
      <c r="C1863" t="str">
        <f t="shared" si="29"/>
        <v>Gram</v>
      </c>
      <c r="D1863">
        <v>0</v>
      </c>
      <c r="E1863">
        <v>0</v>
      </c>
      <c r="F1863" t="s">
        <v>2097</v>
      </c>
      <c r="G1863" t="s">
        <v>19</v>
      </c>
      <c r="H1863">
        <v>1</v>
      </c>
      <c r="I1863">
        <v>1.7975000000000001</v>
      </c>
      <c r="J1863" t="s">
        <v>20</v>
      </c>
      <c r="K1863">
        <v>0.3</v>
      </c>
      <c r="L1863">
        <v>3.431333</v>
      </c>
      <c r="M1863" t="s">
        <v>21</v>
      </c>
      <c r="N1863">
        <v>0.6</v>
      </c>
      <c r="O1863">
        <v>2.9443329999999999</v>
      </c>
      <c r="P1863" t="s">
        <v>22</v>
      </c>
      <c r="Q1863">
        <v>0.8</v>
      </c>
      <c r="R1863">
        <v>2.368125</v>
      </c>
    </row>
    <row r="1864" spans="1:18" hidden="1" x14ac:dyDescent="0.2">
      <c r="A1864">
        <v>5519</v>
      </c>
      <c r="B1864" t="s">
        <v>2259</v>
      </c>
      <c r="C1864" t="str">
        <f t="shared" si="29"/>
        <v>Phon</v>
      </c>
      <c r="D1864">
        <v>0</v>
      </c>
      <c r="E1864">
        <v>0</v>
      </c>
      <c r="F1864" t="s">
        <v>2097</v>
      </c>
      <c r="G1864" t="s">
        <v>25</v>
      </c>
      <c r="H1864">
        <v>0.75</v>
      </c>
      <c r="I1864">
        <v>1.588125</v>
      </c>
      <c r="J1864" t="s">
        <v>26</v>
      </c>
      <c r="K1864">
        <v>0.5</v>
      </c>
      <c r="L1864">
        <v>1.3919999999999999</v>
      </c>
      <c r="M1864" t="s">
        <v>27</v>
      </c>
      <c r="N1864">
        <v>0.91669999999999996</v>
      </c>
      <c r="O1864">
        <v>1.210636</v>
      </c>
      <c r="P1864" t="s">
        <v>28</v>
      </c>
      <c r="Q1864">
        <v>0.75</v>
      </c>
      <c r="R1864">
        <v>1.695889</v>
      </c>
    </row>
    <row r="1865" spans="1:18" hidden="1" x14ac:dyDescent="0.2">
      <c r="A1865">
        <v>5519</v>
      </c>
      <c r="B1865" t="s">
        <v>2260</v>
      </c>
      <c r="C1865" t="str">
        <f t="shared" si="29"/>
        <v>Phon</v>
      </c>
      <c r="D1865">
        <v>0</v>
      </c>
      <c r="E1865">
        <v>0</v>
      </c>
      <c r="F1865" t="s">
        <v>2097</v>
      </c>
      <c r="G1865" t="s">
        <v>25</v>
      </c>
      <c r="H1865">
        <v>0.66669999999999996</v>
      </c>
      <c r="I1865">
        <v>1.7733749999999999</v>
      </c>
      <c r="J1865" t="s">
        <v>26</v>
      </c>
      <c r="K1865">
        <v>0.58330000000000004</v>
      </c>
      <c r="L1865">
        <v>1.5918570000000001</v>
      </c>
      <c r="M1865" t="s">
        <v>27</v>
      </c>
      <c r="N1865">
        <v>1</v>
      </c>
      <c r="O1865">
        <v>1.172833</v>
      </c>
      <c r="P1865" t="s">
        <v>28</v>
      </c>
      <c r="Q1865">
        <v>0.5</v>
      </c>
      <c r="R1865">
        <v>1.922833</v>
      </c>
    </row>
    <row r="1866" spans="1:18" hidden="1" x14ac:dyDescent="0.2">
      <c r="A1866">
        <v>5519</v>
      </c>
      <c r="B1866" t="s">
        <v>2261</v>
      </c>
      <c r="C1866" t="str">
        <f t="shared" si="29"/>
        <v>Plaus</v>
      </c>
      <c r="D1866">
        <v>0</v>
      </c>
      <c r="E1866">
        <v>0</v>
      </c>
      <c r="F1866" t="s">
        <v>2262</v>
      </c>
      <c r="G1866" t="s">
        <v>32</v>
      </c>
      <c r="H1866">
        <v>1</v>
      </c>
      <c r="I1866">
        <v>3.4985560000000002</v>
      </c>
      <c r="J1866" t="s">
        <v>33</v>
      </c>
      <c r="K1866">
        <v>0.9</v>
      </c>
      <c r="L1866">
        <v>1.9319999999999999</v>
      </c>
      <c r="M1866" t="s">
        <v>34</v>
      </c>
      <c r="N1866">
        <v>1</v>
      </c>
      <c r="O1866">
        <v>1.6434</v>
      </c>
      <c r="P1866" t="s">
        <v>35</v>
      </c>
      <c r="Q1866">
        <v>0.8</v>
      </c>
      <c r="R1866">
        <v>1.6385000000000001</v>
      </c>
    </row>
    <row r="1867" spans="1:18" hidden="1" x14ac:dyDescent="0.2">
      <c r="A1867">
        <v>5519</v>
      </c>
      <c r="B1867" t="s">
        <v>2263</v>
      </c>
      <c r="C1867" t="str">
        <f t="shared" si="29"/>
        <v>Plaus</v>
      </c>
      <c r="D1867">
        <v>2</v>
      </c>
      <c r="E1867">
        <v>0</v>
      </c>
      <c r="F1867" t="s">
        <v>2262</v>
      </c>
      <c r="G1867" t="s">
        <v>32</v>
      </c>
      <c r="H1867">
        <v>0.9</v>
      </c>
      <c r="I1867">
        <v>2.15625</v>
      </c>
      <c r="J1867" t="s">
        <v>33</v>
      </c>
      <c r="K1867">
        <v>0.7</v>
      </c>
      <c r="L1867">
        <v>2.3570000000000002</v>
      </c>
      <c r="M1867" t="s">
        <v>34</v>
      </c>
      <c r="N1867">
        <v>1</v>
      </c>
      <c r="O1867">
        <v>2.2113</v>
      </c>
      <c r="P1867" t="s">
        <v>35</v>
      </c>
      <c r="Q1867">
        <v>1</v>
      </c>
      <c r="R1867">
        <v>2.2831999999999999</v>
      </c>
    </row>
    <row r="1868" spans="1:18" hidden="1" x14ac:dyDescent="0.2">
      <c r="A1868">
        <v>5519</v>
      </c>
      <c r="B1868" t="s">
        <v>2264</v>
      </c>
      <c r="C1868" t="str">
        <f t="shared" si="29"/>
        <v>Plaus</v>
      </c>
      <c r="D1868">
        <v>4</v>
      </c>
      <c r="E1868">
        <v>0</v>
      </c>
      <c r="F1868" t="s">
        <v>2262</v>
      </c>
      <c r="G1868" t="s">
        <v>32</v>
      </c>
      <c r="H1868">
        <v>0.9</v>
      </c>
      <c r="I1868">
        <v>3.1023329999999998</v>
      </c>
      <c r="J1868" t="s">
        <v>33</v>
      </c>
      <c r="K1868">
        <v>0.9</v>
      </c>
      <c r="L1868">
        <v>2.363556</v>
      </c>
      <c r="M1868" t="s">
        <v>34</v>
      </c>
      <c r="N1868">
        <v>0.9</v>
      </c>
      <c r="O1868">
        <v>2.3248890000000002</v>
      </c>
      <c r="P1868" t="s">
        <v>35</v>
      </c>
      <c r="Q1868">
        <v>0.6</v>
      </c>
      <c r="R1868">
        <v>2.143167</v>
      </c>
    </row>
    <row r="1869" spans="1:18" hidden="1" x14ac:dyDescent="0.2">
      <c r="A1869">
        <v>5519</v>
      </c>
      <c r="B1869" t="s">
        <v>2265</v>
      </c>
      <c r="C1869" t="str">
        <f t="shared" si="29"/>
        <v>Sem</v>
      </c>
      <c r="D1869">
        <v>0</v>
      </c>
      <c r="E1869">
        <v>0</v>
      </c>
      <c r="F1869" t="s">
        <v>2262</v>
      </c>
      <c r="G1869" t="s">
        <v>38</v>
      </c>
      <c r="H1869">
        <v>1</v>
      </c>
      <c r="I1869">
        <v>1.811917</v>
      </c>
      <c r="J1869" t="s">
        <v>39</v>
      </c>
      <c r="K1869">
        <v>0.91669999999999996</v>
      </c>
      <c r="L1869">
        <v>1.3588180000000001</v>
      </c>
      <c r="M1869" t="s">
        <v>40</v>
      </c>
      <c r="N1869">
        <v>0.66669999999999996</v>
      </c>
      <c r="O1869">
        <v>1.5758749999999999</v>
      </c>
      <c r="P1869" t="s">
        <v>41</v>
      </c>
      <c r="Q1869">
        <v>0.91669999999999996</v>
      </c>
      <c r="R1869">
        <v>1.540818</v>
      </c>
    </row>
    <row r="1870" spans="1:18" hidden="1" x14ac:dyDescent="0.2">
      <c r="A1870">
        <v>5519</v>
      </c>
      <c r="B1870" t="s">
        <v>2266</v>
      </c>
      <c r="C1870" t="str">
        <f t="shared" si="29"/>
        <v>Sem</v>
      </c>
      <c r="D1870">
        <v>0</v>
      </c>
      <c r="E1870">
        <v>0</v>
      </c>
      <c r="F1870" t="s">
        <v>2262</v>
      </c>
      <c r="G1870" t="s">
        <v>38</v>
      </c>
      <c r="H1870">
        <v>0.91669999999999996</v>
      </c>
      <c r="I1870">
        <v>2.0314999999999999</v>
      </c>
      <c r="J1870" t="s">
        <v>39</v>
      </c>
      <c r="K1870">
        <v>0.83330000000000004</v>
      </c>
      <c r="L1870">
        <v>1.3028999999999999</v>
      </c>
      <c r="M1870" t="s">
        <v>40</v>
      </c>
      <c r="N1870">
        <v>0.83330000000000004</v>
      </c>
      <c r="O1870">
        <v>1.5429999999999999</v>
      </c>
      <c r="P1870" t="s">
        <v>41</v>
      </c>
      <c r="Q1870">
        <v>0.66669999999999996</v>
      </c>
      <c r="R1870">
        <v>1.5511250000000001</v>
      </c>
    </row>
    <row r="1871" spans="1:18" hidden="1" x14ac:dyDescent="0.2">
      <c r="A1871">
        <v>5520</v>
      </c>
      <c r="B1871" t="s">
        <v>2267</v>
      </c>
      <c r="C1871" t="str">
        <f t="shared" si="29"/>
        <v>Plaus</v>
      </c>
      <c r="D1871">
        <v>7</v>
      </c>
      <c r="E1871">
        <v>0</v>
      </c>
      <c r="F1871" t="s">
        <v>2268</v>
      </c>
      <c r="G1871" t="s">
        <v>32</v>
      </c>
      <c r="H1871">
        <v>0.6</v>
      </c>
      <c r="I1871">
        <v>0.879</v>
      </c>
      <c r="J1871" t="s">
        <v>33</v>
      </c>
      <c r="K1871">
        <v>0.2</v>
      </c>
      <c r="L1871">
        <v>2.1669999999999998</v>
      </c>
      <c r="M1871" t="s">
        <v>34</v>
      </c>
      <c r="N1871">
        <v>0.9</v>
      </c>
      <c r="O1871">
        <v>1.6843330000000001</v>
      </c>
      <c r="P1871" t="s">
        <v>35</v>
      </c>
      <c r="Q1871">
        <v>0.7</v>
      </c>
      <c r="R1871">
        <v>1.662571</v>
      </c>
    </row>
    <row r="1872" spans="1:18" hidden="1" x14ac:dyDescent="0.2">
      <c r="A1872">
        <v>5520</v>
      </c>
      <c r="B1872" t="s">
        <v>2269</v>
      </c>
      <c r="C1872" t="str">
        <f t="shared" si="29"/>
        <v>Plaus</v>
      </c>
      <c r="D1872">
        <v>41</v>
      </c>
      <c r="E1872">
        <v>3</v>
      </c>
      <c r="F1872" t="s">
        <v>2268</v>
      </c>
      <c r="G1872" t="s">
        <v>32</v>
      </c>
      <c r="H1872">
        <v>0.8</v>
      </c>
      <c r="I1872">
        <v>1.4784999999999999</v>
      </c>
      <c r="J1872" t="s">
        <v>33</v>
      </c>
      <c r="K1872">
        <v>0.6</v>
      </c>
      <c r="L1872">
        <v>2.4066000000000001</v>
      </c>
      <c r="M1872" t="s">
        <v>34</v>
      </c>
      <c r="N1872">
        <v>0.6</v>
      </c>
      <c r="O1872">
        <v>1.9870000000000001</v>
      </c>
      <c r="P1872" t="s">
        <v>35</v>
      </c>
      <c r="Q1872">
        <v>0.9</v>
      </c>
      <c r="R1872">
        <v>1.990111</v>
      </c>
    </row>
    <row r="1873" spans="1:18" hidden="1" x14ac:dyDescent="0.2">
      <c r="A1873">
        <v>5520</v>
      </c>
      <c r="B1873" t="s">
        <v>2270</v>
      </c>
      <c r="C1873" t="str">
        <f t="shared" si="29"/>
        <v>Plaus</v>
      </c>
      <c r="D1873">
        <v>5</v>
      </c>
      <c r="E1873">
        <v>0</v>
      </c>
      <c r="F1873" t="s">
        <v>2268</v>
      </c>
      <c r="G1873" t="s">
        <v>32</v>
      </c>
      <c r="H1873">
        <v>0.7</v>
      </c>
      <c r="I1873">
        <v>1.371286</v>
      </c>
      <c r="J1873" t="s">
        <v>33</v>
      </c>
      <c r="K1873">
        <v>0.4</v>
      </c>
      <c r="L1873">
        <v>2.2320000000000002</v>
      </c>
      <c r="M1873" t="s">
        <v>34</v>
      </c>
      <c r="N1873">
        <v>0.8</v>
      </c>
      <c r="O1873">
        <v>2.1877499999999999</v>
      </c>
      <c r="P1873" t="s">
        <v>35</v>
      </c>
      <c r="Q1873">
        <v>0.9</v>
      </c>
      <c r="R1873">
        <v>1.7473749999999999</v>
      </c>
    </row>
    <row r="1874" spans="1:18" hidden="1" x14ac:dyDescent="0.2">
      <c r="A1874">
        <v>5520</v>
      </c>
      <c r="B1874" t="s">
        <v>2271</v>
      </c>
      <c r="C1874" t="str">
        <f t="shared" si="29"/>
        <v>Plaus</v>
      </c>
      <c r="D1874">
        <v>8</v>
      </c>
      <c r="E1874">
        <v>0</v>
      </c>
      <c r="F1874" t="s">
        <v>2272</v>
      </c>
      <c r="G1874" t="s">
        <v>32</v>
      </c>
      <c r="H1874">
        <v>1</v>
      </c>
      <c r="I1874">
        <v>1.2346999999999999</v>
      </c>
      <c r="J1874" t="s">
        <v>33</v>
      </c>
      <c r="K1874">
        <v>0.5</v>
      </c>
      <c r="L1874">
        <v>2.1027499999999999</v>
      </c>
      <c r="M1874" t="s">
        <v>34</v>
      </c>
      <c r="N1874">
        <v>0.7</v>
      </c>
      <c r="O1874">
        <v>1.79</v>
      </c>
      <c r="P1874" t="s">
        <v>35</v>
      </c>
      <c r="Q1874">
        <v>0.6</v>
      </c>
      <c r="R1874">
        <v>1.609</v>
      </c>
    </row>
    <row r="1875" spans="1:18" hidden="1" x14ac:dyDescent="0.2">
      <c r="A1875">
        <v>5520</v>
      </c>
      <c r="B1875" t="s">
        <v>2273</v>
      </c>
      <c r="C1875" t="str">
        <f t="shared" si="29"/>
        <v>Sem</v>
      </c>
      <c r="D1875">
        <v>0</v>
      </c>
      <c r="E1875">
        <v>0</v>
      </c>
      <c r="F1875" t="s">
        <v>2274</v>
      </c>
      <c r="G1875" t="s">
        <v>38</v>
      </c>
      <c r="H1875">
        <v>0.75</v>
      </c>
      <c r="I1875">
        <v>1.3967499999999999</v>
      </c>
      <c r="J1875" t="s">
        <v>39</v>
      </c>
      <c r="K1875">
        <v>0.83330000000000004</v>
      </c>
      <c r="L1875">
        <v>1.0977779999999999</v>
      </c>
      <c r="M1875" t="s">
        <v>40</v>
      </c>
      <c r="N1875">
        <v>0.83330000000000004</v>
      </c>
      <c r="O1875">
        <v>0.74928600000000001</v>
      </c>
      <c r="P1875" t="s">
        <v>41</v>
      </c>
      <c r="Q1875">
        <v>0.25</v>
      </c>
      <c r="R1875">
        <v>2.1575000000000002</v>
      </c>
    </row>
    <row r="1876" spans="1:18" hidden="1" x14ac:dyDescent="0.2">
      <c r="A1876">
        <v>5520</v>
      </c>
      <c r="B1876" t="s">
        <v>2275</v>
      </c>
      <c r="C1876" t="str">
        <f t="shared" si="29"/>
        <v>Sem</v>
      </c>
      <c r="D1876">
        <v>12</v>
      </c>
      <c r="E1876">
        <v>1</v>
      </c>
      <c r="F1876" t="s">
        <v>2268</v>
      </c>
      <c r="G1876" t="s">
        <v>38</v>
      </c>
      <c r="H1876">
        <v>0.91669999999999996</v>
      </c>
      <c r="I1876">
        <v>1.1465449999999999</v>
      </c>
      <c r="J1876" t="s">
        <v>39</v>
      </c>
      <c r="K1876">
        <v>1</v>
      </c>
      <c r="L1876">
        <v>0.89024999999999999</v>
      </c>
      <c r="M1876" t="s">
        <v>40</v>
      </c>
      <c r="N1876">
        <v>0.91669999999999996</v>
      </c>
      <c r="O1876">
        <v>1.0891</v>
      </c>
      <c r="P1876" t="s">
        <v>41</v>
      </c>
      <c r="Q1876">
        <v>8.3299999999999999E-2</v>
      </c>
      <c r="R1876">
        <v>1.5229999999999999</v>
      </c>
    </row>
    <row r="1877" spans="1:18" hidden="1" x14ac:dyDescent="0.2">
      <c r="A1877">
        <v>5520</v>
      </c>
      <c r="B1877" t="s">
        <v>2276</v>
      </c>
      <c r="C1877" t="str">
        <f t="shared" si="29"/>
        <v>Sem</v>
      </c>
      <c r="D1877">
        <v>0</v>
      </c>
      <c r="E1877">
        <v>0</v>
      </c>
      <c r="F1877" t="s">
        <v>2268</v>
      </c>
      <c r="G1877" t="s">
        <v>38</v>
      </c>
      <c r="H1877">
        <v>0.83330000000000004</v>
      </c>
      <c r="I1877">
        <v>0.99950000000000006</v>
      </c>
      <c r="J1877" t="s">
        <v>39</v>
      </c>
      <c r="K1877">
        <v>0.91669999999999996</v>
      </c>
      <c r="L1877">
        <v>1.297091</v>
      </c>
      <c r="M1877" t="s">
        <v>40</v>
      </c>
      <c r="N1877">
        <v>0.91669999999999996</v>
      </c>
      <c r="O1877">
        <v>1.114182</v>
      </c>
      <c r="P1877" t="s">
        <v>41</v>
      </c>
      <c r="Q1877">
        <v>0</v>
      </c>
      <c r="R1877" t="s">
        <v>96</v>
      </c>
    </row>
    <row r="1878" spans="1:18" hidden="1" x14ac:dyDescent="0.2">
      <c r="A1878">
        <v>5520</v>
      </c>
      <c r="B1878" t="s">
        <v>2277</v>
      </c>
      <c r="C1878" t="str">
        <f t="shared" si="29"/>
        <v>Sem</v>
      </c>
      <c r="D1878">
        <v>0</v>
      </c>
      <c r="E1878">
        <v>0</v>
      </c>
      <c r="F1878" t="s">
        <v>2272</v>
      </c>
      <c r="G1878" t="s">
        <v>38</v>
      </c>
      <c r="H1878">
        <v>0.91669999999999996</v>
      </c>
      <c r="I1878">
        <v>1.1577999999999999</v>
      </c>
      <c r="J1878" t="s">
        <v>39</v>
      </c>
      <c r="K1878">
        <v>0.66669999999999996</v>
      </c>
      <c r="L1878">
        <v>1.0507139999999999</v>
      </c>
      <c r="M1878" t="s">
        <v>40</v>
      </c>
      <c r="N1878">
        <v>0.83330000000000004</v>
      </c>
      <c r="O1878">
        <v>1.3290999999999999</v>
      </c>
      <c r="P1878" t="s">
        <v>41</v>
      </c>
      <c r="Q1878">
        <v>0.5</v>
      </c>
      <c r="R1878">
        <v>1.3501669999999999</v>
      </c>
    </row>
    <row r="1879" spans="1:18" hidden="1" x14ac:dyDescent="0.2">
      <c r="A1879">
        <v>5520</v>
      </c>
      <c r="B1879" t="s">
        <v>2278</v>
      </c>
      <c r="C1879" t="str">
        <f t="shared" si="29"/>
        <v>Sem</v>
      </c>
      <c r="D1879">
        <v>0</v>
      </c>
      <c r="E1879">
        <v>0</v>
      </c>
      <c r="F1879" t="s">
        <v>2272</v>
      </c>
      <c r="G1879" t="s">
        <v>38</v>
      </c>
      <c r="H1879">
        <v>1</v>
      </c>
      <c r="I1879">
        <v>1.3525830000000001</v>
      </c>
      <c r="J1879" t="s">
        <v>39</v>
      </c>
      <c r="K1879">
        <v>1</v>
      </c>
      <c r="L1879">
        <v>1.242583</v>
      </c>
      <c r="M1879" t="s">
        <v>40</v>
      </c>
      <c r="N1879">
        <v>0.83330000000000004</v>
      </c>
      <c r="O1879">
        <v>1.1194999999999999</v>
      </c>
      <c r="P1879" t="s">
        <v>41</v>
      </c>
      <c r="Q1879">
        <v>0.25</v>
      </c>
      <c r="R1879">
        <v>1.5389999999999999</v>
      </c>
    </row>
    <row r="1880" spans="1:18" x14ac:dyDescent="0.2">
      <c r="A1880">
        <v>5524</v>
      </c>
      <c r="B1880" t="s">
        <v>2279</v>
      </c>
      <c r="C1880" t="str">
        <f t="shared" si="29"/>
        <v>Gram</v>
      </c>
      <c r="D1880">
        <v>12</v>
      </c>
      <c r="E1880">
        <v>0</v>
      </c>
      <c r="F1880" t="s">
        <v>2280</v>
      </c>
      <c r="G1880" t="s">
        <v>19</v>
      </c>
      <c r="H1880">
        <v>1</v>
      </c>
      <c r="I1880">
        <v>1.181778</v>
      </c>
      <c r="J1880" t="s">
        <v>20</v>
      </c>
      <c r="K1880">
        <v>0.4</v>
      </c>
      <c r="L1880">
        <v>2.9307500000000002</v>
      </c>
      <c r="M1880" t="s">
        <v>21</v>
      </c>
      <c r="N1880">
        <v>0.7</v>
      </c>
      <c r="O1880">
        <v>1.7985709999999999</v>
      </c>
      <c r="P1880" t="s">
        <v>22</v>
      </c>
      <c r="Q1880">
        <v>0.5</v>
      </c>
      <c r="R1880">
        <v>2.2105999999999999</v>
      </c>
    </row>
    <row r="1881" spans="1:18" x14ac:dyDescent="0.2">
      <c r="A1881">
        <v>5524</v>
      </c>
      <c r="B1881" t="s">
        <v>2281</v>
      </c>
      <c r="C1881" t="str">
        <f t="shared" si="29"/>
        <v>Gram</v>
      </c>
      <c r="D1881">
        <v>0</v>
      </c>
      <c r="E1881">
        <v>0</v>
      </c>
      <c r="F1881" t="s">
        <v>2280</v>
      </c>
      <c r="G1881" t="s">
        <v>19</v>
      </c>
      <c r="H1881">
        <v>1</v>
      </c>
      <c r="I1881">
        <v>1.0785</v>
      </c>
      <c r="J1881" t="s">
        <v>20</v>
      </c>
      <c r="K1881">
        <v>0.4</v>
      </c>
      <c r="L1881">
        <v>4.0067500000000003</v>
      </c>
      <c r="M1881" t="s">
        <v>21</v>
      </c>
      <c r="N1881">
        <v>0.7</v>
      </c>
      <c r="O1881">
        <v>2.1871429999999998</v>
      </c>
      <c r="P1881" t="s">
        <v>22</v>
      </c>
      <c r="Q1881">
        <v>0.7</v>
      </c>
      <c r="R1881">
        <v>2.0531429999999999</v>
      </c>
    </row>
    <row r="1882" spans="1:18" x14ac:dyDescent="0.2">
      <c r="A1882">
        <v>5524</v>
      </c>
      <c r="B1882" t="s">
        <v>2282</v>
      </c>
      <c r="C1882" t="str">
        <f t="shared" si="29"/>
        <v>Gram</v>
      </c>
      <c r="D1882">
        <v>2</v>
      </c>
      <c r="E1882">
        <v>0</v>
      </c>
      <c r="F1882" t="s">
        <v>2280</v>
      </c>
      <c r="G1882" t="s">
        <v>19</v>
      </c>
      <c r="H1882">
        <v>1</v>
      </c>
      <c r="I1882">
        <v>1.673556</v>
      </c>
      <c r="J1882" t="s">
        <v>20</v>
      </c>
      <c r="K1882">
        <v>0.2</v>
      </c>
      <c r="L1882">
        <v>3.7149999999999999</v>
      </c>
      <c r="M1882" t="s">
        <v>21</v>
      </c>
      <c r="N1882">
        <v>0.9</v>
      </c>
      <c r="O1882">
        <v>2.5346669999999998</v>
      </c>
      <c r="P1882" t="s">
        <v>22</v>
      </c>
      <c r="Q1882">
        <v>0.7</v>
      </c>
      <c r="R1882">
        <v>2.286</v>
      </c>
    </row>
    <row r="1883" spans="1:18" hidden="1" x14ac:dyDescent="0.2">
      <c r="A1883">
        <v>5524</v>
      </c>
      <c r="B1883" t="s">
        <v>2283</v>
      </c>
      <c r="C1883" t="str">
        <f t="shared" si="29"/>
        <v>Phon</v>
      </c>
      <c r="D1883">
        <v>0</v>
      </c>
      <c r="E1883">
        <v>0</v>
      </c>
      <c r="F1883" t="s">
        <v>2280</v>
      </c>
      <c r="G1883" t="s">
        <v>25</v>
      </c>
      <c r="H1883">
        <v>0.91669999999999996</v>
      </c>
      <c r="I1883">
        <v>1.145273</v>
      </c>
      <c r="J1883" t="s">
        <v>26</v>
      </c>
      <c r="K1883">
        <v>0.75</v>
      </c>
      <c r="L1883">
        <v>1.4147780000000001</v>
      </c>
      <c r="M1883" t="s">
        <v>27</v>
      </c>
      <c r="N1883">
        <v>0.91669999999999996</v>
      </c>
      <c r="O1883">
        <v>1.2333639999999999</v>
      </c>
      <c r="P1883" t="s">
        <v>28</v>
      </c>
      <c r="Q1883">
        <v>0.58330000000000004</v>
      </c>
      <c r="R1883">
        <v>1.2354290000000001</v>
      </c>
    </row>
    <row r="1884" spans="1:18" hidden="1" x14ac:dyDescent="0.2">
      <c r="A1884">
        <v>5524</v>
      </c>
      <c r="B1884" t="s">
        <v>2284</v>
      </c>
      <c r="C1884" t="str">
        <f t="shared" si="29"/>
        <v>Phon</v>
      </c>
      <c r="D1884">
        <v>8</v>
      </c>
      <c r="E1884">
        <v>0</v>
      </c>
      <c r="F1884" t="s">
        <v>2280</v>
      </c>
      <c r="G1884" t="s">
        <v>25</v>
      </c>
      <c r="H1884">
        <v>0.83330000000000004</v>
      </c>
      <c r="I1884">
        <v>1.1688890000000001</v>
      </c>
      <c r="J1884" t="s">
        <v>26</v>
      </c>
      <c r="K1884">
        <v>0.83330000000000004</v>
      </c>
      <c r="L1884">
        <v>1.4418</v>
      </c>
      <c r="M1884" t="s">
        <v>27</v>
      </c>
      <c r="N1884">
        <v>0.83330000000000004</v>
      </c>
      <c r="O1884">
        <v>1.1964999999999999</v>
      </c>
      <c r="P1884" t="s">
        <v>28</v>
      </c>
      <c r="Q1884">
        <v>0.41670000000000001</v>
      </c>
      <c r="R1884">
        <v>1.0998000000000001</v>
      </c>
    </row>
    <row r="1885" spans="1:18" hidden="1" x14ac:dyDescent="0.2">
      <c r="A1885">
        <v>5524</v>
      </c>
      <c r="B1885" t="s">
        <v>2285</v>
      </c>
      <c r="C1885" t="str">
        <f t="shared" si="29"/>
        <v>Plaus</v>
      </c>
      <c r="D1885">
        <v>2</v>
      </c>
      <c r="E1885">
        <v>0</v>
      </c>
      <c r="F1885" t="s">
        <v>2286</v>
      </c>
      <c r="G1885" t="s">
        <v>32</v>
      </c>
      <c r="H1885">
        <v>1</v>
      </c>
      <c r="I1885">
        <v>1.0054000000000001</v>
      </c>
      <c r="J1885" t="s">
        <v>33</v>
      </c>
      <c r="K1885">
        <v>1</v>
      </c>
      <c r="L1885">
        <v>1.9467000000000001</v>
      </c>
      <c r="M1885" t="s">
        <v>34</v>
      </c>
      <c r="N1885">
        <v>0.7</v>
      </c>
      <c r="O1885">
        <v>2.0747140000000002</v>
      </c>
      <c r="P1885" t="s">
        <v>35</v>
      </c>
      <c r="Q1885">
        <v>0.6</v>
      </c>
      <c r="R1885">
        <v>1.6938329999999999</v>
      </c>
    </row>
    <row r="1886" spans="1:18" hidden="1" x14ac:dyDescent="0.2">
      <c r="A1886">
        <v>5524</v>
      </c>
      <c r="B1886" t="s">
        <v>2287</v>
      </c>
      <c r="C1886" t="str">
        <f t="shared" si="29"/>
        <v>Plaus</v>
      </c>
      <c r="D1886">
        <v>7</v>
      </c>
      <c r="E1886">
        <v>0</v>
      </c>
      <c r="F1886" t="s">
        <v>2286</v>
      </c>
      <c r="G1886" t="s">
        <v>32</v>
      </c>
      <c r="H1886">
        <v>0.8</v>
      </c>
      <c r="I1886">
        <v>1.2104999999999999</v>
      </c>
      <c r="J1886" t="s">
        <v>33</v>
      </c>
      <c r="K1886">
        <v>0.8</v>
      </c>
      <c r="L1886">
        <v>1.7013750000000001</v>
      </c>
      <c r="M1886" t="s">
        <v>34</v>
      </c>
      <c r="N1886">
        <v>0.9</v>
      </c>
      <c r="O1886">
        <v>1.8893329999999999</v>
      </c>
      <c r="P1886" t="s">
        <v>35</v>
      </c>
      <c r="Q1886">
        <v>0.8</v>
      </c>
      <c r="R1886">
        <v>1.881875</v>
      </c>
    </row>
    <row r="1887" spans="1:18" hidden="1" x14ac:dyDescent="0.2">
      <c r="A1887">
        <v>5524</v>
      </c>
      <c r="B1887" t="s">
        <v>2288</v>
      </c>
      <c r="C1887" t="str">
        <f t="shared" si="29"/>
        <v>Sem</v>
      </c>
      <c r="D1887">
        <v>0</v>
      </c>
      <c r="E1887">
        <v>0</v>
      </c>
      <c r="F1887" t="s">
        <v>2286</v>
      </c>
      <c r="G1887" t="s">
        <v>38</v>
      </c>
      <c r="H1887">
        <v>1</v>
      </c>
      <c r="I1887">
        <v>0.92416699999999996</v>
      </c>
      <c r="J1887" t="s">
        <v>39</v>
      </c>
      <c r="K1887">
        <v>0.75</v>
      </c>
      <c r="L1887">
        <v>1.427889</v>
      </c>
      <c r="M1887" t="s">
        <v>40</v>
      </c>
      <c r="N1887">
        <v>0.83330000000000004</v>
      </c>
      <c r="O1887">
        <v>1.3915</v>
      </c>
      <c r="P1887" t="s">
        <v>41</v>
      </c>
      <c r="Q1887">
        <v>0.75</v>
      </c>
      <c r="R1887">
        <v>1.207125</v>
      </c>
    </row>
    <row r="1888" spans="1:18" hidden="1" x14ac:dyDescent="0.2">
      <c r="A1888">
        <v>5524</v>
      </c>
      <c r="B1888" t="s">
        <v>2289</v>
      </c>
      <c r="C1888" t="str">
        <f t="shared" si="29"/>
        <v>Sem</v>
      </c>
      <c r="D1888">
        <v>10</v>
      </c>
      <c r="E1888">
        <v>0</v>
      </c>
      <c r="F1888" t="s">
        <v>2286</v>
      </c>
      <c r="G1888" t="s">
        <v>38</v>
      </c>
      <c r="H1888">
        <v>0.91669999999999996</v>
      </c>
      <c r="I1888">
        <v>1.115</v>
      </c>
      <c r="J1888" t="s">
        <v>39</v>
      </c>
      <c r="K1888">
        <v>0.83330000000000004</v>
      </c>
      <c r="L1888">
        <v>1.4491000000000001</v>
      </c>
      <c r="M1888" t="s">
        <v>40</v>
      </c>
      <c r="N1888">
        <v>0.58330000000000004</v>
      </c>
      <c r="O1888">
        <v>1.720286</v>
      </c>
      <c r="P1888" t="s">
        <v>41</v>
      </c>
      <c r="Q1888">
        <v>0.75</v>
      </c>
      <c r="R1888">
        <v>1.4054439999999999</v>
      </c>
    </row>
    <row r="1889" spans="1:18" x14ac:dyDescent="0.2">
      <c r="A1889">
        <v>5526</v>
      </c>
      <c r="B1889" t="s">
        <v>2290</v>
      </c>
      <c r="C1889" t="str">
        <f t="shared" si="29"/>
        <v>Gram</v>
      </c>
      <c r="D1889">
        <v>8</v>
      </c>
      <c r="E1889">
        <v>0</v>
      </c>
      <c r="F1889" t="s">
        <v>2291</v>
      </c>
      <c r="G1889" t="s">
        <v>19</v>
      </c>
      <c r="H1889">
        <v>1</v>
      </c>
      <c r="I1889">
        <v>2.0878000000000001</v>
      </c>
      <c r="J1889" t="s">
        <v>20</v>
      </c>
      <c r="K1889">
        <v>1</v>
      </c>
      <c r="L1889">
        <v>3.4234</v>
      </c>
      <c r="M1889" t="s">
        <v>21</v>
      </c>
      <c r="N1889">
        <v>0.6</v>
      </c>
      <c r="O1889">
        <v>1.8216669999999999</v>
      </c>
      <c r="P1889" t="s">
        <v>22</v>
      </c>
      <c r="Q1889">
        <v>0.8</v>
      </c>
      <c r="R1889">
        <v>2.0154999999999998</v>
      </c>
    </row>
    <row r="1890" spans="1:18" x14ac:dyDescent="0.2">
      <c r="A1890">
        <v>5526</v>
      </c>
      <c r="B1890" t="s">
        <v>2292</v>
      </c>
      <c r="C1890" t="str">
        <f t="shared" si="29"/>
        <v>Gram</v>
      </c>
      <c r="D1890">
        <v>20</v>
      </c>
      <c r="E1890">
        <v>1</v>
      </c>
      <c r="F1890" t="s">
        <v>2291</v>
      </c>
      <c r="G1890" t="s">
        <v>19</v>
      </c>
      <c r="H1890">
        <v>1</v>
      </c>
      <c r="I1890">
        <v>2.2836669999999999</v>
      </c>
      <c r="J1890" t="s">
        <v>20</v>
      </c>
      <c r="K1890">
        <v>0.9</v>
      </c>
      <c r="L1890">
        <v>3.1383329999999998</v>
      </c>
      <c r="M1890" t="s">
        <v>21</v>
      </c>
      <c r="N1890">
        <v>0.7</v>
      </c>
      <c r="O1890">
        <v>2.1788569999999998</v>
      </c>
      <c r="P1890" t="s">
        <v>22</v>
      </c>
      <c r="Q1890">
        <v>0.9</v>
      </c>
      <c r="R1890">
        <v>1.997444</v>
      </c>
    </row>
    <row r="1891" spans="1:18" hidden="1" x14ac:dyDescent="0.2">
      <c r="A1891">
        <v>5526</v>
      </c>
      <c r="B1891" t="s">
        <v>2293</v>
      </c>
      <c r="C1891" t="str">
        <f t="shared" si="29"/>
        <v>Phon</v>
      </c>
      <c r="D1891">
        <v>2</v>
      </c>
      <c r="E1891">
        <v>0</v>
      </c>
      <c r="F1891" t="s">
        <v>2291</v>
      </c>
      <c r="G1891" t="s">
        <v>25</v>
      </c>
      <c r="H1891">
        <v>1</v>
      </c>
      <c r="I1891">
        <v>1.082273</v>
      </c>
      <c r="J1891" t="s">
        <v>26</v>
      </c>
      <c r="K1891">
        <v>0.66669999999999996</v>
      </c>
      <c r="L1891">
        <v>1.032875</v>
      </c>
      <c r="M1891" t="s">
        <v>27</v>
      </c>
      <c r="N1891">
        <v>0.83330000000000004</v>
      </c>
      <c r="O1891">
        <v>0.94330000000000003</v>
      </c>
      <c r="P1891" t="s">
        <v>28</v>
      </c>
      <c r="Q1891">
        <v>1</v>
      </c>
      <c r="R1891">
        <v>0.95125000000000004</v>
      </c>
    </row>
    <row r="1892" spans="1:18" hidden="1" x14ac:dyDescent="0.2">
      <c r="A1892">
        <v>5526</v>
      </c>
      <c r="B1892" t="s">
        <v>2294</v>
      </c>
      <c r="C1892" t="str">
        <f t="shared" si="29"/>
        <v>Phon</v>
      </c>
      <c r="D1892">
        <v>5</v>
      </c>
      <c r="E1892">
        <v>0</v>
      </c>
      <c r="F1892" t="s">
        <v>2291</v>
      </c>
      <c r="G1892" t="s">
        <v>25</v>
      </c>
      <c r="H1892">
        <v>0.91669999999999996</v>
      </c>
      <c r="I1892">
        <v>1.2301</v>
      </c>
      <c r="J1892" t="s">
        <v>26</v>
      </c>
      <c r="K1892">
        <v>0.75</v>
      </c>
      <c r="L1892">
        <v>1.101556</v>
      </c>
      <c r="M1892" t="s">
        <v>27</v>
      </c>
      <c r="N1892">
        <v>0.75</v>
      </c>
      <c r="O1892">
        <v>1.2603329999999999</v>
      </c>
      <c r="P1892" t="s">
        <v>28</v>
      </c>
      <c r="Q1892">
        <v>1</v>
      </c>
      <c r="R1892">
        <v>0.92916699999999997</v>
      </c>
    </row>
    <row r="1893" spans="1:18" hidden="1" x14ac:dyDescent="0.2">
      <c r="A1893">
        <v>5526</v>
      </c>
      <c r="B1893" t="s">
        <v>2295</v>
      </c>
      <c r="C1893" t="str">
        <f t="shared" si="29"/>
        <v>Plaus</v>
      </c>
      <c r="D1893">
        <v>0</v>
      </c>
      <c r="E1893">
        <v>0</v>
      </c>
      <c r="F1893" t="s">
        <v>2296</v>
      </c>
      <c r="G1893" t="s">
        <v>32</v>
      </c>
      <c r="H1893">
        <v>1</v>
      </c>
      <c r="I1893">
        <v>2.3595999999999999</v>
      </c>
      <c r="J1893" t="s">
        <v>33</v>
      </c>
      <c r="K1893">
        <v>0.8</v>
      </c>
      <c r="L1893">
        <v>1.7933749999999999</v>
      </c>
      <c r="M1893" t="s">
        <v>34</v>
      </c>
      <c r="N1893">
        <v>0.9</v>
      </c>
      <c r="O1893">
        <v>1.534</v>
      </c>
      <c r="P1893" t="s">
        <v>35</v>
      </c>
      <c r="Q1893">
        <v>1</v>
      </c>
      <c r="R1893">
        <v>1.6839999999999999</v>
      </c>
    </row>
    <row r="1894" spans="1:18" hidden="1" x14ac:dyDescent="0.2">
      <c r="A1894">
        <v>5526</v>
      </c>
      <c r="B1894" t="s">
        <v>2297</v>
      </c>
      <c r="C1894" t="str">
        <f t="shared" si="29"/>
        <v>Plaus</v>
      </c>
      <c r="D1894">
        <v>4</v>
      </c>
      <c r="E1894">
        <v>0</v>
      </c>
      <c r="F1894" t="s">
        <v>2296</v>
      </c>
      <c r="G1894" t="s">
        <v>32</v>
      </c>
      <c r="H1894">
        <v>1</v>
      </c>
      <c r="I1894">
        <v>1.4955560000000001</v>
      </c>
      <c r="J1894" t="s">
        <v>33</v>
      </c>
      <c r="K1894">
        <v>1</v>
      </c>
      <c r="L1894">
        <v>1.5357000000000001</v>
      </c>
      <c r="M1894" t="s">
        <v>34</v>
      </c>
      <c r="N1894">
        <v>1</v>
      </c>
      <c r="O1894">
        <v>1.3918999999999999</v>
      </c>
      <c r="P1894" t="s">
        <v>35</v>
      </c>
      <c r="Q1894">
        <v>0.8</v>
      </c>
      <c r="R1894">
        <v>1.5583750000000001</v>
      </c>
    </row>
    <row r="1895" spans="1:18" hidden="1" x14ac:dyDescent="0.2">
      <c r="A1895">
        <v>5526</v>
      </c>
      <c r="B1895" t="s">
        <v>2298</v>
      </c>
      <c r="C1895" t="str">
        <f t="shared" si="29"/>
        <v>Sem</v>
      </c>
      <c r="D1895">
        <v>0</v>
      </c>
      <c r="E1895">
        <v>0</v>
      </c>
      <c r="F1895" t="s">
        <v>2296</v>
      </c>
      <c r="G1895" t="s">
        <v>38</v>
      </c>
      <c r="H1895">
        <v>1</v>
      </c>
      <c r="I1895">
        <v>1.714364</v>
      </c>
      <c r="J1895" t="s">
        <v>39</v>
      </c>
      <c r="K1895">
        <v>0.91669999999999996</v>
      </c>
      <c r="L1895">
        <v>1.038818</v>
      </c>
      <c r="M1895" t="s">
        <v>40</v>
      </c>
      <c r="N1895">
        <v>1</v>
      </c>
      <c r="O1895">
        <v>1.261917</v>
      </c>
      <c r="P1895" t="s">
        <v>41</v>
      </c>
      <c r="Q1895">
        <v>1</v>
      </c>
      <c r="R1895">
        <v>1.458917</v>
      </c>
    </row>
    <row r="1896" spans="1:18" hidden="1" x14ac:dyDescent="0.2">
      <c r="A1896">
        <v>5526</v>
      </c>
      <c r="B1896" t="s">
        <v>2299</v>
      </c>
      <c r="C1896" t="str">
        <f t="shared" si="29"/>
        <v>Sem</v>
      </c>
      <c r="D1896">
        <v>13</v>
      </c>
      <c r="E1896">
        <v>0</v>
      </c>
      <c r="F1896" t="s">
        <v>2296</v>
      </c>
      <c r="G1896" t="s">
        <v>38</v>
      </c>
      <c r="H1896">
        <v>1</v>
      </c>
      <c r="I1896">
        <v>1.762545</v>
      </c>
      <c r="J1896" t="s">
        <v>39</v>
      </c>
      <c r="K1896">
        <v>0.91669999999999996</v>
      </c>
      <c r="L1896">
        <v>0.98190900000000003</v>
      </c>
      <c r="M1896" t="s">
        <v>40</v>
      </c>
      <c r="N1896">
        <v>0.83330000000000004</v>
      </c>
      <c r="O1896">
        <v>1.1456999999999999</v>
      </c>
      <c r="P1896" t="s">
        <v>41</v>
      </c>
      <c r="Q1896">
        <v>0.75</v>
      </c>
      <c r="R1896">
        <v>1.137778</v>
      </c>
    </row>
    <row r="1897" spans="1:18" x14ac:dyDescent="0.2">
      <c r="A1897">
        <v>5527</v>
      </c>
      <c r="B1897" t="s">
        <v>2300</v>
      </c>
      <c r="C1897" t="str">
        <f t="shared" si="29"/>
        <v>Gram</v>
      </c>
      <c r="D1897">
        <v>0</v>
      </c>
      <c r="E1897">
        <v>0</v>
      </c>
      <c r="F1897" t="s">
        <v>2301</v>
      </c>
      <c r="G1897" t="s">
        <v>19</v>
      </c>
      <c r="H1897">
        <v>1</v>
      </c>
      <c r="I1897">
        <v>1.0464</v>
      </c>
      <c r="J1897" t="s">
        <v>20</v>
      </c>
      <c r="K1897">
        <v>0.4</v>
      </c>
      <c r="L1897">
        <v>3.6884999999999999</v>
      </c>
      <c r="M1897" t="s">
        <v>21</v>
      </c>
      <c r="N1897">
        <v>1</v>
      </c>
      <c r="O1897">
        <v>1.806</v>
      </c>
      <c r="P1897" t="s">
        <v>22</v>
      </c>
      <c r="Q1897">
        <v>0.8</v>
      </c>
      <c r="R1897">
        <v>1.948375</v>
      </c>
    </row>
    <row r="1898" spans="1:18" x14ac:dyDescent="0.2">
      <c r="A1898">
        <v>5527</v>
      </c>
      <c r="B1898" t="s">
        <v>2302</v>
      </c>
      <c r="C1898" t="str">
        <f t="shared" si="29"/>
        <v>Gram</v>
      </c>
      <c r="D1898">
        <v>0</v>
      </c>
      <c r="E1898">
        <v>0</v>
      </c>
      <c r="F1898" t="s">
        <v>2301</v>
      </c>
      <c r="G1898" t="s">
        <v>19</v>
      </c>
      <c r="H1898">
        <v>1</v>
      </c>
      <c r="I1898">
        <v>1.1617</v>
      </c>
      <c r="J1898" t="s">
        <v>20</v>
      </c>
      <c r="K1898">
        <v>0.5</v>
      </c>
      <c r="L1898">
        <v>3.4278</v>
      </c>
      <c r="M1898" t="s">
        <v>21</v>
      </c>
      <c r="N1898">
        <v>1</v>
      </c>
      <c r="O1898">
        <v>1.9417</v>
      </c>
      <c r="P1898" t="s">
        <v>22</v>
      </c>
      <c r="Q1898">
        <v>0.8</v>
      </c>
      <c r="R1898">
        <v>2.126125</v>
      </c>
    </row>
    <row r="1899" spans="1:18" hidden="1" x14ac:dyDescent="0.2">
      <c r="A1899">
        <v>5527</v>
      </c>
      <c r="B1899" t="s">
        <v>2303</v>
      </c>
      <c r="C1899" t="str">
        <f t="shared" si="29"/>
        <v>Phon</v>
      </c>
      <c r="D1899">
        <v>0</v>
      </c>
      <c r="E1899">
        <v>0</v>
      </c>
      <c r="F1899" t="s">
        <v>2301</v>
      </c>
      <c r="G1899" t="s">
        <v>25</v>
      </c>
      <c r="H1899">
        <v>1</v>
      </c>
      <c r="I1899">
        <v>1.0745830000000001</v>
      </c>
      <c r="J1899" t="s">
        <v>26</v>
      </c>
      <c r="K1899">
        <v>0.83330000000000004</v>
      </c>
      <c r="L1899">
        <v>1.4061110000000001</v>
      </c>
      <c r="M1899" t="s">
        <v>27</v>
      </c>
      <c r="N1899">
        <v>0.75</v>
      </c>
      <c r="O1899">
        <v>1.106778</v>
      </c>
      <c r="P1899" t="s">
        <v>28</v>
      </c>
      <c r="Q1899">
        <v>0.91669999999999996</v>
      </c>
      <c r="R1899">
        <v>1.371273</v>
      </c>
    </row>
    <row r="1900" spans="1:18" hidden="1" x14ac:dyDescent="0.2">
      <c r="A1900">
        <v>5527</v>
      </c>
      <c r="B1900" t="s">
        <v>2304</v>
      </c>
      <c r="C1900" t="str">
        <f t="shared" si="29"/>
        <v>Phon</v>
      </c>
      <c r="D1900">
        <v>0</v>
      </c>
      <c r="E1900">
        <v>0</v>
      </c>
      <c r="F1900" t="s">
        <v>2301</v>
      </c>
      <c r="G1900" t="s">
        <v>25</v>
      </c>
      <c r="H1900">
        <v>1</v>
      </c>
      <c r="I1900">
        <v>0.91074999999999995</v>
      </c>
      <c r="J1900" t="s">
        <v>26</v>
      </c>
      <c r="K1900">
        <v>0.58330000000000004</v>
      </c>
      <c r="L1900">
        <v>1.093286</v>
      </c>
      <c r="M1900" t="s">
        <v>27</v>
      </c>
      <c r="N1900">
        <v>0.91669999999999996</v>
      </c>
      <c r="O1900">
        <v>1.2963640000000001</v>
      </c>
      <c r="P1900" t="s">
        <v>28</v>
      </c>
      <c r="Q1900">
        <v>0.91669999999999996</v>
      </c>
      <c r="R1900">
        <v>1.3803639999999999</v>
      </c>
    </row>
    <row r="1901" spans="1:18" hidden="1" x14ac:dyDescent="0.2">
      <c r="A1901">
        <v>5527</v>
      </c>
      <c r="B1901" t="s">
        <v>2305</v>
      </c>
      <c r="C1901" t="str">
        <f t="shared" si="29"/>
        <v>Plaus</v>
      </c>
      <c r="D1901">
        <v>6</v>
      </c>
      <c r="E1901">
        <v>0</v>
      </c>
      <c r="F1901" t="s">
        <v>2306</v>
      </c>
      <c r="G1901" t="s">
        <v>32</v>
      </c>
      <c r="H1901">
        <v>0.9</v>
      </c>
      <c r="I1901">
        <v>1.4408890000000001</v>
      </c>
      <c r="J1901" t="s">
        <v>33</v>
      </c>
      <c r="K1901">
        <v>0.8</v>
      </c>
      <c r="L1901">
        <v>1.8011250000000001</v>
      </c>
      <c r="M1901" t="s">
        <v>34</v>
      </c>
      <c r="N1901">
        <v>0.9</v>
      </c>
      <c r="O1901">
        <v>1.679889</v>
      </c>
      <c r="P1901" t="s">
        <v>35</v>
      </c>
      <c r="Q1901">
        <v>0.9</v>
      </c>
      <c r="R1901">
        <v>1.9386669999999999</v>
      </c>
    </row>
    <row r="1902" spans="1:18" hidden="1" x14ac:dyDescent="0.2">
      <c r="A1902">
        <v>5527</v>
      </c>
      <c r="B1902" t="s">
        <v>2307</v>
      </c>
      <c r="C1902" t="str">
        <f t="shared" si="29"/>
        <v>Plaus</v>
      </c>
      <c r="D1902">
        <v>2</v>
      </c>
      <c r="E1902">
        <v>0</v>
      </c>
      <c r="F1902" t="s">
        <v>2306</v>
      </c>
      <c r="G1902" t="s">
        <v>32</v>
      </c>
      <c r="H1902">
        <v>1</v>
      </c>
      <c r="I1902">
        <v>1.0105</v>
      </c>
      <c r="J1902" t="s">
        <v>33</v>
      </c>
      <c r="K1902">
        <v>0.9</v>
      </c>
      <c r="L1902">
        <v>1.7121109999999999</v>
      </c>
      <c r="M1902" t="s">
        <v>34</v>
      </c>
      <c r="N1902">
        <v>1</v>
      </c>
      <c r="O1902">
        <v>1.7908999999999999</v>
      </c>
      <c r="P1902" t="s">
        <v>35</v>
      </c>
      <c r="Q1902">
        <v>0.6</v>
      </c>
      <c r="R1902">
        <v>2.001833</v>
      </c>
    </row>
    <row r="1903" spans="1:18" hidden="1" x14ac:dyDescent="0.2">
      <c r="A1903">
        <v>5527</v>
      </c>
      <c r="B1903" t="s">
        <v>2308</v>
      </c>
      <c r="C1903" t="str">
        <f t="shared" si="29"/>
        <v>Sem</v>
      </c>
      <c r="D1903">
        <v>0</v>
      </c>
      <c r="E1903">
        <v>0</v>
      </c>
      <c r="F1903" t="s">
        <v>2306</v>
      </c>
      <c r="G1903" t="s">
        <v>38</v>
      </c>
      <c r="H1903">
        <v>1</v>
      </c>
      <c r="I1903">
        <v>0.94416699999999998</v>
      </c>
      <c r="J1903" t="s">
        <v>39</v>
      </c>
      <c r="K1903">
        <v>0.75</v>
      </c>
      <c r="L1903">
        <v>1.074111</v>
      </c>
      <c r="M1903" t="s">
        <v>40</v>
      </c>
      <c r="N1903">
        <v>1</v>
      </c>
      <c r="O1903">
        <v>0.95583300000000004</v>
      </c>
      <c r="P1903" t="s">
        <v>41</v>
      </c>
      <c r="Q1903">
        <v>0.91669999999999996</v>
      </c>
      <c r="R1903">
        <v>1.2865</v>
      </c>
    </row>
    <row r="1904" spans="1:18" hidden="1" x14ac:dyDescent="0.2">
      <c r="A1904">
        <v>5527</v>
      </c>
      <c r="B1904" t="s">
        <v>2309</v>
      </c>
      <c r="C1904" t="str">
        <f t="shared" si="29"/>
        <v>Sem</v>
      </c>
      <c r="D1904">
        <v>0</v>
      </c>
      <c r="E1904">
        <v>0</v>
      </c>
      <c r="F1904" t="s">
        <v>2306</v>
      </c>
      <c r="G1904" t="s">
        <v>38</v>
      </c>
      <c r="H1904">
        <v>1</v>
      </c>
      <c r="I1904">
        <v>0.94733299999999998</v>
      </c>
      <c r="J1904" t="s">
        <v>39</v>
      </c>
      <c r="K1904">
        <v>0.91669999999999996</v>
      </c>
      <c r="L1904">
        <v>0.95269999999999999</v>
      </c>
      <c r="M1904" t="s">
        <v>40</v>
      </c>
      <c r="N1904">
        <v>0.75</v>
      </c>
      <c r="O1904">
        <v>0.99987499999999996</v>
      </c>
      <c r="P1904" t="s">
        <v>41</v>
      </c>
      <c r="Q1904">
        <v>0.75</v>
      </c>
      <c r="R1904">
        <v>1.1955560000000001</v>
      </c>
    </row>
    <row r="1905" spans="1:18" hidden="1" x14ac:dyDescent="0.2">
      <c r="A1905">
        <v>5528</v>
      </c>
      <c r="B1905" t="s">
        <v>2310</v>
      </c>
      <c r="C1905" t="str">
        <f t="shared" si="29"/>
        <v>Sem</v>
      </c>
      <c r="D1905">
        <v>79</v>
      </c>
      <c r="E1905">
        <v>6</v>
      </c>
      <c r="F1905" t="s">
        <v>2311</v>
      </c>
      <c r="G1905" t="s">
        <v>38</v>
      </c>
      <c r="H1905">
        <v>0.66669999999999996</v>
      </c>
      <c r="I1905">
        <v>2.5912500000000001</v>
      </c>
      <c r="J1905" t="s">
        <v>39</v>
      </c>
      <c r="K1905">
        <v>0.58330000000000004</v>
      </c>
      <c r="L1905">
        <v>1.3875710000000001</v>
      </c>
      <c r="M1905" t="s">
        <v>40</v>
      </c>
      <c r="N1905">
        <v>0.33329999999999999</v>
      </c>
      <c r="O1905">
        <v>1.4695</v>
      </c>
      <c r="P1905" t="s">
        <v>41</v>
      </c>
      <c r="Q1905">
        <v>0.33329999999999999</v>
      </c>
      <c r="R1905">
        <v>2.0747499999999999</v>
      </c>
    </row>
    <row r="1906" spans="1:18" hidden="1" x14ac:dyDescent="0.2">
      <c r="A1906">
        <v>5528</v>
      </c>
      <c r="B1906" t="s">
        <v>2312</v>
      </c>
      <c r="C1906" t="str">
        <f t="shared" si="29"/>
        <v>Sem</v>
      </c>
      <c r="D1906">
        <v>3</v>
      </c>
      <c r="E1906">
        <v>0</v>
      </c>
      <c r="F1906" t="s">
        <v>2311</v>
      </c>
      <c r="G1906" t="s">
        <v>38</v>
      </c>
      <c r="H1906">
        <v>0.66669999999999996</v>
      </c>
      <c r="I1906">
        <v>2.76275</v>
      </c>
      <c r="J1906" t="s">
        <v>39</v>
      </c>
      <c r="K1906">
        <v>0.41670000000000001</v>
      </c>
      <c r="L1906">
        <v>0.98899999999999999</v>
      </c>
      <c r="M1906" t="s">
        <v>40</v>
      </c>
      <c r="N1906">
        <v>0.5</v>
      </c>
      <c r="O1906">
        <v>1.8734999999999999</v>
      </c>
      <c r="P1906" t="s">
        <v>41</v>
      </c>
      <c r="Q1906">
        <v>0.25</v>
      </c>
      <c r="R1906">
        <v>1.467333</v>
      </c>
    </row>
    <row r="1907" spans="1:18" hidden="1" x14ac:dyDescent="0.2">
      <c r="A1907">
        <v>5529</v>
      </c>
      <c r="B1907" t="s">
        <v>2313</v>
      </c>
      <c r="C1907" t="str">
        <f t="shared" si="29"/>
        <v>Phon</v>
      </c>
      <c r="D1907">
        <v>25</v>
      </c>
      <c r="E1907">
        <v>0</v>
      </c>
      <c r="F1907" t="s">
        <v>1436</v>
      </c>
      <c r="G1907" t="s">
        <v>25</v>
      </c>
      <c r="H1907">
        <v>0.58330000000000004</v>
      </c>
      <c r="I1907">
        <v>1.3157140000000001</v>
      </c>
      <c r="J1907" t="s">
        <v>26</v>
      </c>
      <c r="K1907">
        <v>0.5</v>
      </c>
      <c r="L1907">
        <v>1.4103330000000001</v>
      </c>
      <c r="M1907" t="s">
        <v>27</v>
      </c>
      <c r="N1907">
        <v>0.58330000000000004</v>
      </c>
      <c r="O1907">
        <v>1.042143</v>
      </c>
      <c r="P1907" t="s">
        <v>28</v>
      </c>
      <c r="Q1907">
        <v>0.33329999999999999</v>
      </c>
      <c r="R1907">
        <v>1.5529999999999999</v>
      </c>
    </row>
    <row r="1908" spans="1:18" hidden="1" x14ac:dyDescent="0.2">
      <c r="A1908">
        <v>5529</v>
      </c>
      <c r="B1908" t="s">
        <v>2314</v>
      </c>
      <c r="C1908" t="str">
        <f t="shared" si="29"/>
        <v>Phon</v>
      </c>
      <c r="D1908">
        <v>20</v>
      </c>
      <c r="E1908">
        <v>0</v>
      </c>
      <c r="F1908" t="s">
        <v>1436</v>
      </c>
      <c r="G1908" t="s">
        <v>25</v>
      </c>
      <c r="H1908">
        <v>0.91669999999999996</v>
      </c>
      <c r="I1908">
        <v>1.4239090000000001</v>
      </c>
      <c r="J1908" t="s">
        <v>26</v>
      </c>
      <c r="K1908">
        <v>0.91669999999999996</v>
      </c>
      <c r="L1908">
        <v>1.283909</v>
      </c>
      <c r="M1908" t="s">
        <v>27</v>
      </c>
      <c r="N1908">
        <v>0.83330000000000004</v>
      </c>
      <c r="O1908">
        <v>1.484</v>
      </c>
      <c r="P1908" t="s">
        <v>28</v>
      </c>
      <c r="Q1908">
        <v>0.16669999999999999</v>
      </c>
      <c r="R1908">
        <v>2.101</v>
      </c>
    </row>
    <row r="1909" spans="1:18" hidden="1" x14ac:dyDescent="0.2">
      <c r="A1909">
        <v>5529</v>
      </c>
      <c r="B1909" t="s">
        <v>2315</v>
      </c>
      <c r="C1909" t="str">
        <f t="shared" si="29"/>
        <v>Phon</v>
      </c>
      <c r="D1909">
        <v>44</v>
      </c>
      <c r="E1909">
        <v>3</v>
      </c>
      <c r="F1909" t="s">
        <v>1436</v>
      </c>
      <c r="G1909" t="s">
        <v>25</v>
      </c>
      <c r="H1909">
        <v>0.91669999999999996</v>
      </c>
      <c r="I1909">
        <v>1.1559090000000001</v>
      </c>
      <c r="J1909" t="s">
        <v>26</v>
      </c>
      <c r="K1909">
        <v>0.33329999999999999</v>
      </c>
      <c r="L1909">
        <v>1.1970000000000001</v>
      </c>
      <c r="M1909" t="s">
        <v>27</v>
      </c>
      <c r="N1909">
        <v>0.83330000000000004</v>
      </c>
      <c r="O1909">
        <v>1.3689</v>
      </c>
      <c r="P1909" t="s">
        <v>28</v>
      </c>
      <c r="Q1909">
        <v>0.5</v>
      </c>
      <c r="R1909">
        <v>1.300333</v>
      </c>
    </row>
    <row r="1910" spans="1:18" x14ac:dyDescent="0.2">
      <c r="A1910">
        <v>5531</v>
      </c>
      <c r="B1910" t="s">
        <v>2316</v>
      </c>
      <c r="C1910" t="str">
        <f t="shared" si="29"/>
        <v>Gram</v>
      </c>
      <c r="D1910">
        <v>39</v>
      </c>
      <c r="E1910">
        <v>1</v>
      </c>
      <c r="F1910" t="s">
        <v>2317</v>
      </c>
      <c r="G1910" t="s">
        <v>19</v>
      </c>
      <c r="H1910">
        <v>0.8</v>
      </c>
      <c r="I1910">
        <v>3.2751250000000001</v>
      </c>
      <c r="J1910" t="s">
        <v>20</v>
      </c>
      <c r="K1910">
        <v>0.7</v>
      </c>
      <c r="L1910">
        <v>3.5687139999999999</v>
      </c>
      <c r="M1910" t="s">
        <v>21</v>
      </c>
      <c r="N1910">
        <v>0.4</v>
      </c>
      <c r="O1910">
        <v>2.1964999999999999</v>
      </c>
      <c r="P1910" t="s">
        <v>22</v>
      </c>
      <c r="Q1910">
        <v>0.7</v>
      </c>
      <c r="R1910">
        <v>2.6298569999999999</v>
      </c>
    </row>
    <row r="1911" spans="1:18" x14ac:dyDescent="0.2">
      <c r="A1911">
        <v>5531</v>
      </c>
      <c r="B1911" t="s">
        <v>2318</v>
      </c>
      <c r="C1911" t="str">
        <f t="shared" si="29"/>
        <v>Gram</v>
      </c>
      <c r="D1911">
        <v>18</v>
      </c>
      <c r="E1911">
        <v>1</v>
      </c>
      <c r="F1911" t="s">
        <v>2317</v>
      </c>
      <c r="G1911" t="s">
        <v>19</v>
      </c>
      <c r="H1911">
        <v>0.7</v>
      </c>
      <c r="I1911">
        <v>3.6344289999999999</v>
      </c>
      <c r="J1911" t="s">
        <v>20</v>
      </c>
      <c r="K1911">
        <v>0.8</v>
      </c>
      <c r="L1911">
        <v>3.8486250000000002</v>
      </c>
      <c r="M1911" t="s">
        <v>21</v>
      </c>
      <c r="N1911">
        <v>0.6</v>
      </c>
      <c r="O1911">
        <v>2.221333</v>
      </c>
      <c r="P1911" t="s">
        <v>22</v>
      </c>
      <c r="Q1911">
        <v>0.8</v>
      </c>
      <c r="R1911">
        <v>2.7789999999999999</v>
      </c>
    </row>
    <row r="1912" spans="1:18" x14ac:dyDescent="0.2">
      <c r="A1912">
        <v>5531</v>
      </c>
      <c r="B1912" t="s">
        <v>2319</v>
      </c>
      <c r="C1912" t="str">
        <f t="shared" si="29"/>
        <v>Gram</v>
      </c>
      <c r="D1912">
        <v>18</v>
      </c>
      <c r="E1912">
        <v>0</v>
      </c>
      <c r="F1912" t="s">
        <v>2317</v>
      </c>
      <c r="G1912" t="s">
        <v>19</v>
      </c>
      <c r="H1912">
        <v>1</v>
      </c>
      <c r="I1912">
        <v>2.9777</v>
      </c>
      <c r="J1912" t="s">
        <v>20</v>
      </c>
      <c r="K1912">
        <v>0.7</v>
      </c>
      <c r="L1912">
        <v>3.7250000000000001</v>
      </c>
      <c r="M1912" t="s">
        <v>21</v>
      </c>
      <c r="N1912">
        <v>0.6</v>
      </c>
      <c r="O1912">
        <v>2.2360000000000002</v>
      </c>
      <c r="P1912" t="s">
        <v>22</v>
      </c>
      <c r="Q1912">
        <v>0.8</v>
      </c>
      <c r="R1912">
        <v>2.4087499999999999</v>
      </c>
    </row>
    <row r="1913" spans="1:18" hidden="1" x14ac:dyDescent="0.2">
      <c r="A1913">
        <v>5531</v>
      </c>
      <c r="B1913" t="s">
        <v>2320</v>
      </c>
      <c r="C1913" t="str">
        <f t="shared" si="29"/>
        <v>Phon</v>
      </c>
      <c r="D1913">
        <v>8</v>
      </c>
      <c r="E1913">
        <v>0</v>
      </c>
      <c r="F1913" t="s">
        <v>2317</v>
      </c>
      <c r="G1913" t="s">
        <v>25</v>
      </c>
      <c r="H1913">
        <v>0.83330000000000004</v>
      </c>
      <c r="I1913">
        <v>2.1808000000000001</v>
      </c>
      <c r="J1913" t="s">
        <v>26</v>
      </c>
      <c r="K1913">
        <v>0.91669999999999996</v>
      </c>
      <c r="L1913">
        <v>1.59</v>
      </c>
      <c r="M1913" t="s">
        <v>27</v>
      </c>
      <c r="N1913">
        <v>0.41670000000000001</v>
      </c>
      <c r="O1913">
        <v>1.56175</v>
      </c>
      <c r="P1913" t="s">
        <v>28</v>
      </c>
      <c r="Q1913">
        <v>0.83330000000000004</v>
      </c>
      <c r="R1913">
        <v>1.4271</v>
      </c>
    </row>
    <row r="1914" spans="1:18" hidden="1" x14ac:dyDescent="0.2">
      <c r="A1914">
        <v>5531</v>
      </c>
      <c r="B1914" t="s">
        <v>2321</v>
      </c>
      <c r="C1914" t="str">
        <f t="shared" si="29"/>
        <v>Phon</v>
      </c>
      <c r="D1914">
        <v>5</v>
      </c>
      <c r="E1914">
        <v>0</v>
      </c>
      <c r="F1914" t="s">
        <v>2317</v>
      </c>
      <c r="G1914" t="s">
        <v>25</v>
      </c>
      <c r="H1914">
        <v>0.75</v>
      </c>
      <c r="I1914">
        <v>2.2037779999999998</v>
      </c>
      <c r="J1914" t="s">
        <v>26</v>
      </c>
      <c r="K1914">
        <v>0.66669999999999996</v>
      </c>
      <c r="L1914">
        <v>1.4072499999999999</v>
      </c>
      <c r="M1914" t="s">
        <v>27</v>
      </c>
      <c r="N1914">
        <v>0.75</v>
      </c>
      <c r="O1914">
        <v>1.668444</v>
      </c>
      <c r="P1914" t="s">
        <v>28</v>
      </c>
      <c r="Q1914">
        <v>0.5</v>
      </c>
      <c r="R1914">
        <v>1.555833</v>
      </c>
    </row>
    <row r="1915" spans="1:18" hidden="1" x14ac:dyDescent="0.2">
      <c r="A1915">
        <v>5531</v>
      </c>
      <c r="B1915" t="s">
        <v>2322</v>
      </c>
      <c r="C1915" t="str">
        <f t="shared" si="29"/>
        <v>Phon</v>
      </c>
      <c r="D1915">
        <v>5</v>
      </c>
      <c r="E1915">
        <v>0</v>
      </c>
      <c r="F1915" t="s">
        <v>2317</v>
      </c>
      <c r="G1915" t="s">
        <v>25</v>
      </c>
      <c r="H1915">
        <v>0.83330000000000004</v>
      </c>
      <c r="I1915">
        <v>2.1076999999999999</v>
      </c>
      <c r="J1915" t="s">
        <v>26</v>
      </c>
      <c r="K1915">
        <v>0.58330000000000004</v>
      </c>
      <c r="L1915">
        <v>1.4055709999999999</v>
      </c>
      <c r="M1915" t="s">
        <v>27</v>
      </c>
      <c r="N1915">
        <v>0.83330000000000004</v>
      </c>
      <c r="O1915">
        <v>1.2115</v>
      </c>
      <c r="P1915" t="s">
        <v>28</v>
      </c>
      <c r="Q1915">
        <v>0.58330000000000004</v>
      </c>
      <c r="R1915">
        <v>1.692286</v>
      </c>
    </row>
    <row r="1916" spans="1:18" x14ac:dyDescent="0.2">
      <c r="A1916">
        <v>5534</v>
      </c>
      <c r="B1916" t="s">
        <v>2323</v>
      </c>
      <c r="C1916" t="str">
        <f t="shared" si="29"/>
        <v>Gram</v>
      </c>
      <c r="D1916">
        <v>6</v>
      </c>
      <c r="E1916">
        <v>0</v>
      </c>
      <c r="F1916" t="s">
        <v>2324</v>
      </c>
      <c r="G1916" t="s">
        <v>19</v>
      </c>
      <c r="H1916">
        <v>0.7</v>
      </c>
      <c r="I1916">
        <v>2.8295710000000001</v>
      </c>
      <c r="J1916" t="s">
        <v>20</v>
      </c>
      <c r="K1916">
        <v>0.6</v>
      </c>
      <c r="L1916">
        <v>3.0085000000000002</v>
      </c>
      <c r="M1916" t="s">
        <v>21</v>
      </c>
      <c r="N1916">
        <v>0.5</v>
      </c>
      <c r="O1916">
        <v>3.3508</v>
      </c>
      <c r="P1916" t="s">
        <v>22</v>
      </c>
      <c r="Q1916">
        <v>0.8</v>
      </c>
      <c r="R1916">
        <v>2.5131250000000001</v>
      </c>
    </row>
    <row r="1917" spans="1:18" hidden="1" x14ac:dyDescent="0.2">
      <c r="A1917">
        <v>5534</v>
      </c>
      <c r="B1917" t="s">
        <v>2325</v>
      </c>
      <c r="C1917" t="str">
        <f t="shared" si="29"/>
        <v>Phon</v>
      </c>
      <c r="D1917">
        <v>9</v>
      </c>
      <c r="E1917">
        <v>0</v>
      </c>
      <c r="F1917" t="s">
        <v>2324</v>
      </c>
      <c r="G1917" t="s">
        <v>25</v>
      </c>
      <c r="H1917">
        <v>1</v>
      </c>
      <c r="I1917">
        <v>1.7099089999999999</v>
      </c>
      <c r="J1917" t="s">
        <v>26</v>
      </c>
      <c r="K1917">
        <v>0.33329999999999999</v>
      </c>
      <c r="L1917">
        <v>2.0097499999999999</v>
      </c>
      <c r="M1917" t="s">
        <v>27</v>
      </c>
      <c r="N1917">
        <v>0.75</v>
      </c>
      <c r="O1917">
        <v>1.572444</v>
      </c>
      <c r="P1917" t="s">
        <v>28</v>
      </c>
      <c r="Q1917">
        <v>0.83330000000000004</v>
      </c>
      <c r="R1917">
        <v>1.7771999999999999</v>
      </c>
    </row>
    <row r="1918" spans="1:18" hidden="1" x14ac:dyDescent="0.2">
      <c r="A1918">
        <v>5534</v>
      </c>
      <c r="B1918" t="s">
        <v>2326</v>
      </c>
      <c r="C1918" t="str">
        <f t="shared" si="29"/>
        <v>Phon</v>
      </c>
      <c r="D1918">
        <v>2</v>
      </c>
      <c r="E1918">
        <v>0</v>
      </c>
      <c r="F1918" t="s">
        <v>2324</v>
      </c>
      <c r="G1918" t="s">
        <v>25</v>
      </c>
      <c r="H1918">
        <v>0.75</v>
      </c>
      <c r="I1918">
        <v>2.0111110000000001</v>
      </c>
      <c r="J1918" t="s">
        <v>26</v>
      </c>
      <c r="K1918">
        <v>0.25</v>
      </c>
      <c r="L1918">
        <v>2.7233329999999998</v>
      </c>
      <c r="M1918" t="s">
        <v>27</v>
      </c>
      <c r="N1918">
        <v>0.66669999999999996</v>
      </c>
      <c r="O1918">
        <v>1.9850000000000001</v>
      </c>
      <c r="P1918" t="s">
        <v>28</v>
      </c>
      <c r="Q1918">
        <v>0.58330000000000004</v>
      </c>
      <c r="R1918">
        <v>1.7594289999999999</v>
      </c>
    </row>
    <row r="1919" spans="1:18" x14ac:dyDescent="0.2">
      <c r="A1919">
        <v>5536</v>
      </c>
      <c r="B1919" t="s">
        <v>2327</v>
      </c>
      <c r="C1919" t="str">
        <f t="shared" si="29"/>
        <v>Gram</v>
      </c>
      <c r="D1919">
        <v>0</v>
      </c>
      <c r="E1919">
        <v>0</v>
      </c>
      <c r="F1919" t="s">
        <v>2268</v>
      </c>
      <c r="G1919" t="s">
        <v>19</v>
      </c>
      <c r="H1919">
        <v>1</v>
      </c>
      <c r="I1919">
        <v>1.421</v>
      </c>
      <c r="J1919" t="s">
        <v>20</v>
      </c>
      <c r="K1919">
        <v>1</v>
      </c>
      <c r="L1919">
        <v>3.4466000000000001</v>
      </c>
      <c r="M1919" t="s">
        <v>21</v>
      </c>
      <c r="N1919">
        <v>1</v>
      </c>
      <c r="O1919">
        <v>2.0152999999999999</v>
      </c>
      <c r="P1919" t="s">
        <v>22</v>
      </c>
      <c r="Q1919">
        <v>0.9</v>
      </c>
      <c r="R1919">
        <v>2.004111</v>
      </c>
    </row>
    <row r="1920" spans="1:18" x14ac:dyDescent="0.2">
      <c r="A1920">
        <v>5536</v>
      </c>
      <c r="B1920" t="s">
        <v>2328</v>
      </c>
      <c r="C1920" t="str">
        <f t="shared" si="29"/>
        <v>Gram</v>
      </c>
      <c r="D1920">
        <v>0</v>
      </c>
      <c r="E1920">
        <v>0</v>
      </c>
      <c r="F1920" t="s">
        <v>2268</v>
      </c>
      <c r="G1920" t="s">
        <v>19</v>
      </c>
      <c r="H1920">
        <v>1</v>
      </c>
      <c r="I1920">
        <v>1.8403</v>
      </c>
      <c r="J1920" t="s">
        <v>20</v>
      </c>
      <c r="K1920">
        <v>0.8</v>
      </c>
      <c r="L1920">
        <v>3.6443750000000001</v>
      </c>
      <c r="M1920" t="s">
        <v>21</v>
      </c>
      <c r="N1920">
        <v>0.8</v>
      </c>
      <c r="O1920">
        <v>1.7338750000000001</v>
      </c>
      <c r="P1920" t="s">
        <v>22</v>
      </c>
      <c r="Q1920">
        <v>0.9</v>
      </c>
      <c r="R1920">
        <v>2.1402220000000001</v>
      </c>
    </row>
    <row r="1921" spans="1:18" hidden="1" x14ac:dyDescent="0.2">
      <c r="A1921">
        <v>5536</v>
      </c>
      <c r="B1921" t="s">
        <v>2329</v>
      </c>
      <c r="C1921" t="str">
        <f t="shared" si="29"/>
        <v>Phon</v>
      </c>
      <c r="D1921">
        <v>0</v>
      </c>
      <c r="E1921">
        <v>0</v>
      </c>
      <c r="F1921" t="s">
        <v>2268</v>
      </c>
      <c r="G1921" t="s">
        <v>25</v>
      </c>
      <c r="H1921">
        <v>1</v>
      </c>
      <c r="I1921">
        <v>1.496364</v>
      </c>
      <c r="J1921" t="s">
        <v>26</v>
      </c>
      <c r="K1921">
        <v>0.25</v>
      </c>
      <c r="L1921">
        <v>1.082333</v>
      </c>
      <c r="M1921" t="s">
        <v>27</v>
      </c>
      <c r="N1921">
        <v>0.91669999999999996</v>
      </c>
      <c r="O1921">
        <v>1.351818</v>
      </c>
      <c r="P1921" t="s">
        <v>28</v>
      </c>
      <c r="Q1921">
        <v>1</v>
      </c>
      <c r="R1921">
        <v>1.3314999999999999</v>
      </c>
    </row>
    <row r="1922" spans="1:18" hidden="1" x14ac:dyDescent="0.2">
      <c r="A1922">
        <v>5536</v>
      </c>
      <c r="B1922" t="s">
        <v>2330</v>
      </c>
      <c r="C1922" t="str">
        <f t="shared" si="29"/>
        <v>Phon</v>
      </c>
      <c r="D1922">
        <v>0</v>
      </c>
      <c r="E1922">
        <v>0</v>
      </c>
      <c r="F1922" t="s">
        <v>2268</v>
      </c>
      <c r="G1922" t="s">
        <v>25</v>
      </c>
      <c r="H1922">
        <v>0.83330000000000004</v>
      </c>
      <c r="I1922">
        <v>1.5609</v>
      </c>
      <c r="J1922" t="s">
        <v>26</v>
      </c>
      <c r="K1922">
        <v>0.5</v>
      </c>
      <c r="L1922">
        <v>1.6626669999999999</v>
      </c>
      <c r="M1922" t="s">
        <v>27</v>
      </c>
      <c r="N1922">
        <v>1</v>
      </c>
      <c r="O1922">
        <v>1.251833</v>
      </c>
      <c r="P1922" t="s">
        <v>28</v>
      </c>
      <c r="Q1922">
        <v>0.75</v>
      </c>
      <c r="R1922">
        <v>1.344444</v>
      </c>
    </row>
    <row r="1923" spans="1:18" hidden="1" x14ac:dyDescent="0.2">
      <c r="A1923">
        <v>5536</v>
      </c>
      <c r="B1923" t="s">
        <v>2331</v>
      </c>
      <c r="C1923" t="str">
        <f t="shared" si="29"/>
        <v>Phon</v>
      </c>
      <c r="D1923">
        <v>2</v>
      </c>
      <c r="E1923">
        <v>0</v>
      </c>
      <c r="F1923" t="s">
        <v>2268</v>
      </c>
      <c r="G1923" t="s">
        <v>25</v>
      </c>
      <c r="H1923">
        <v>0.91669999999999996</v>
      </c>
      <c r="I1923">
        <v>1.7649090000000001</v>
      </c>
      <c r="J1923" t="s">
        <v>26</v>
      </c>
      <c r="K1923">
        <v>0.33329999999999999</v>
      </c>
      <c r="L1923">
        <v>1.16425</v>
      </c>
      <c r="M1923" t="s">
        <v>27</v>
      </c>
      <c r="N1923">
        <v>0.75</v>
      </c>
      <c r="O1923">
        <v>1.0155559999999999</v>
      </c>
      <c r="P1923" t="s">
        <v>28</v>
      </c>
      <c r="Q1923">
        <v>0.91669999999999996</v>
      </c>
      <c r="R1923">
        <v>1.0991820000000001</v>
      </c>
    </row>
    <row r="1924" spans="1:18" hidden="1" x14ac:dyDescent="0.2">
      <c r="A1924">
        <v>5536</v>
      </c>
      <c r="B1924" t="s">
        <v>2332</v>
      </c>
      <c r="C1924" t="str">
        <f t="shared" ref="C1924:C1987" si="30">MID(B1924,SEARCH("task-",B1924)+5,SEARCH("_acq",B1924)-SEARCH("task-",B1924)-5)</f>
        <v>Plaus</v>
      </c>
      <c r="D1924">
        <v>0</v>
      </c>
      <c r="E1924">
        <v>0</v>
      </c>
      <c r="F1924" t="s">
        <v>2274</v>
      </c>
      <c r="G1924" t="s">
        <v>32</v>
      </c>
      <c r="H1924">
        <v>0.9</v>
      </c>
      <c r="I1924">
        <v>1.13575</v>
      </c>
      <c r="J1924" t="s">
        <v>33</v>
      </c>
      <c r="K1924">
        <v>1</v>
      </c>
      <c r="L1924">
        <v>1.6371</v>
      </c>
      <c r="M1924" t="s">
        <v>34</v>
      </c>
      <c r="N1924">
        <v>0.9</v>
      </c>
      <c r="O1924">
        <v>1.5934440000000001</v>
      </c>
      <c r="P1924" t="s">
        <v>35</v>
      </c>
      <c r="Q1924">
        <v>0.9</v>
      </c>
      <c r="R1924">
        <v>1.8317779999999999</v>
      </c>
    </row>
    <row r="1925" spans="1:18" hidden="1" x14ac:dyDescent="0.2">
      <c r="A1925">
        <v>5536</v>
      </c>
      <c r="B1925" t="s">
        <v>2333</v>
      </c>
      <c r="C1925" t="str">
        <f t="shared" si="30"/>
        <v>Plaus</v>
      </c>
      <c r="D1925">
        <v>0</v>
      </c>
      <c r="E1925">
        <v>0</v>
      </c>
      <c r="F1925" t="s">
        <v>2274</v>
      </c>
      <c r="G1925" t="s">
        <v>32</v>
      </c>
      <c r="H1925">
        <v>0.9</v>
      </c>
      <c r="I1925">
        <v>1.31375</v>
      </c>
      <c r="J1925" t="s">
        <v>33</v>
      </c>
      <c r="K1925">
        <v>1</v>
      </c>
      <c r="L1925">
        <v>1.5789</v>
      </c>
      <c r="M1925" t="s">
        <v>34</v>
      </c>
      <c r="N1925">
        <v>0.9</v>
      </c>
      <c r="O1925">
        <v>1.532222</v>
      </c>
      <c r="P1925" t="s">
        <v>35</v>
      </c>
      <c r="Q1925">
        <v>0.7</v>
      </c>
      <c r="R1925">
        <v>2.0247139999999999</v>
      </c>
    </row>
    <row r="1926" spans="1:18" hidden="1" x14ac:dyDescent="0.2">
      <c r="A1926">
        <v>5536</v>
      </c>
      <c r="B1926" t="s">
        <v>2334</v>
      </c>
      <c r="C1926" t="str">
        <f t="shared" si="30"/>
        <v>Sem</v>
      </c>
      <c r="D1926">
        <v>0</v>
      </c>
      <c r="E1926">
        <v>0</v>
      </c>
      <c r="F1926" t="s">
        <v>2274</v>
      </c>
      <c r="G1926" t="s">
        <v>38</v>
      </c>
      <c r="H1926">
        <v>0.91669999999999996</v>
      </c>
      <c r="I1926">
        <v>1.1953640000000001</v>
      </c>
      <c r="J1926" t="s">
        <v>39</v>
      </c>
      <c r="K1926">
        <v>0.75</v>
      </c>
      <c r="L1926">
        <v>1.348778</v>
      </c>
      <c r="M1926" t="s">
        <v>40</v>
      </c>
      <c r="N1926">
        <v>0.83330000000000004</v>
      </c>
      <c r="O1926">
        <v>1.2604</v>
      </c>
      <c r="P1926" t="s">
        <v>41</v>
      </c>
      <c r="Q1926">
        <v>0.91669999999999996</v>
      </c>
      <c r="R1926">
        <v>1.248364</v>
      </c>
    </row>
    <row r="1927" spans="1:18" hidden="1" x14ac:dyDescent="0.2">
      <c r="A1927">
        <v>5536</v>
      </c>
      <c r="B1927" t="s">
        <v>2335</v>
      </c>
      <c r="C1927" t="str">
        <f t="shared" si="30"/>
        <v>Sem</v>
      </c>
      <c r="D1927">
        <v>0</v>
      </c>
      <c r="E1927">
        <v>0</v>
      </c>
      <c r="F1927" t="s">
        <v>2274</v>
      </c>
      <c r="G1927" t="s">
        <v>38</v>
      </c>
      <c r="H1927">
        <v>1</v>
      </c>
      <c r="I1927">
        <v>1.160636</v>
      </c>
      <c r="J1927" t="s">
        <v>39</v>
      </c>
      <c r="K1927">
        <v>0.83330000000000004</v>
      </c>
      <c r="L1927">
        <v>1.1913</v>
      </c>
      <c r="M1927" t="s">
        <v>40</v>
      </c>
      <c r="N1927">
        <v>0.83330000000000004</v>
      </c>
      <c r="O1927">
        <v>1.5658000000000001</v>
      </c>
      <c r="P1927" t="s">
        <v>41</v>
      </c>
      <c r="Q1927">
        <v>0.75</v>
      </c>
      <c r="R1927">
        <v>1.3393330000000001</v>
      </c>
    </row>
    <row r="1928" spans="1:18" x14ac:dyDescent="0.2">
      <c r="A1928">
        <v>5537</v>
      </c>
      <c r="B1928" t="s">
        <v>2336</v>
      </c>
      <c r="C1928" t="str">
        <f t="shared" si="30"/>
        <v>Gram</v>
      </c>
      <c r="D1928">
        <v>0</v>
      </c>
      <c r="E1928">
        <v>0</v>
      </c>
      <c r="F1928" t="s">
        <v>2337</v>
      </c>
      <c r="G1928" t="s">
        <v>19</v>
      </c>
      <c r="H1928">
        <v>0.9</v>
      </c>
      <c r="I1928">
        <v>4.8038889999999999</v>
      </c>
      <c r="J1928" t="s">
        <v>20</v>
      </c>
      <c r="K1928">
        <v>0.4</v>
      </c>
      <c r="L1928">
        <v>3.7792500000000002</v>
      </c>
      <c r="M1928" t="s">
        <v>21</v>
      </c>
      <c r="N1928">
        <v>0.7</v>
      </c>
      <c r="O1928">
        <v>2.1992859999999999</v>
      </c>
      <c r="P1928" t="s">
        <v>22</v>
      </c>
      <c r="Q1928">
        <v>0.9</v>
      </c>
      <c r="R1928">
        <v>2.2522220000000002</v>
      </c>
    </row>
    <row r="1929" spans="1:18" x14ac:dyDescent="0.2">
      <c r="A1929">
        <v>5537</v>
      </c>
      <c r="B1929" t="s">
        <v>2338</v>
      </c>
      <c r="C1929" t="str">
        <f t="shared" si="30"/>
        <v>Gram</v>
      </c>
      <c r="D1929">
        <v>11</v>
      </c>
      <c r="E1929">
        <v>0</v>
      </c>
      <c r="F1929" t="s">
        <v>2337</v>
      </c>
      <c r="G1929" t="s">
        <v>19</v>
      </c>
      <c r="H1929">
        <v>1</v>
      </c>
      <c r="I1929">
        <v>4.4645000000000001</v>
      </c>
      <c r="J1929" t="s">
        <v>20</v>
      </c>
      <c r="K1929">
        <v>0.4</v>
      </c>
      <c r="L1929">
        <v>4.5549999999999997</v>
      </c>
      <c r="M1929" t="s">
        <v>21</v>
      </c>
      <c r="N1929">
        <v>1</v>
      </c>
      <c r="O1929">
        <v>2.3357000000000001</v>
      </c>
      <c r="P1929" t="s">
        <v>22</v>
      </c>
      <c r="Q1929">
        <v>0.4</v>
      </c>
      <c r="R1929">
        <v>2.3014999999999999</v>
      </c>
    </row>
    <row r="1930" spans="1:18" hidden="1" x14ac:dyDescent="0.2">
      <c r="A1930">
        <v>5537</v>
      </c>
      <c r="B1930" t="s">
        <v>2339</v>
      </c>
      <c r="C1930" t="str">
        <f t="shared" si="30"/>
        <v>Phon</v>
      </c>
      <c r="D1930">
        <v>0</v>
      </c>
      <c r="E1930">
        <v>0</v>
      </c>
      <c r="F1930" t="s">
        <v>2337</v>
      </c>
      <c r="G1930" t="s">
        <v>25</v>
      </c>
      <c r="H1930">
        <v>1</v>
      </c>
      <c r="I1930">
        <v>2.2915450000000002</v>
      </c>
      <c r="J1930" t="s">
        <v>26</v>
      </c>
      <c r="K1930">
        <v>0.75</v>
      </c>
      <c r="L1930">
        <v>1.6864440000000001</v>
      </c>
      <c r="M1930" t="s">
        <v>27</v>
      </c>
      <c r="N1930">
        <v>0.83330000000000004</v>
      </c>
      <c r="O1930">
        <v>1.3641000000000001</v>
      </c>
      <c r="P1930" t="s">
        <v>28</v>
      </c>
      <c r="Q1930">
        <v>0.25</v>
      </c>
      <c r="R1930">
        <v>1.7083330000000001</v>
      </c>
    </row>
    <row r="1931" spans="1:18" hidden="1" x14ac:dyDescent="0.2">
      <c r="A1931">
        <v>5537</v>
      </c>
      <c r="B1931" t="s">
        <v>2340</v>
      </c>
      <c r="C1931" t="str">
        <f t="shared" si="30"/>
        <v>Phon</v>
      </c>
      <c r="D1931">
        <v>2</v>
      </c>
      <c r="E1931">
        <v>0</v>
      </c>
      <c r="F1931" t="s">
        <v>2337</v>
      </c>
      <c r="G1931" t="s">
        <v>25</v>
      </c>
      <c r="H1931">
        <v>0.91669999999999996</v>
      </c>
      <c r="I1931">
        <v>2.4163640000000002</v>
      </c>
      <c r="J1931" t="s">
        <v>26</v>
      </c>
      <c r="K1931">
        <v>0.91669999999999996</v>
      </c>
      <c r="L1931">
        <v>1.651545</v>
      </c>
      <c r="M1931" t="s">
        <v>27</v>
      </c>
      <c r="N1931">
        <v>0.91669999999999996</v>
      </c>
      <c r="O1931">
        <v>1.3834550000000001</v>
      </c>
      <c r="P1931" t="s">
        <v>28</v>
      </c>
      <c r="Q1931">
        <v>0.41670000000000001</v>
      </c>
      <c r="R1931">
        <v>1.5660000000000001</v>
      </c>
    </row>
    <row r="1932" spans="1:18" hidden="1" x14ac:dyDescent="0.2">
      <c r="A1932">
        <v>5537</v>
      </c>
      <c r="B1932" t="s">
        <v>2341</v>
      </c>
      <c r="C1932" t="str">
        <f t="shared" si="30"/>
        <v>Plaus</v>
      </c>
      <c r="D1932">
        <v>7</v>
      </c>
      <c r="E1932">
        <v>0</v>
      </c>
      <c r="F1932" t="s">
        <v>2324</v>
      </c>
      <c r="G1932" t="s">
        <v>32</v>
      </c>
      <c r="H1932">
        <v>1</v>
      </c>
      <c r="I1932">
        <v>3.7404440000000001</v>
      </c>
      <c r="J1932" t="s">
        <v>33</v>
      </c>
      <c r="K1932">
        <v>0.8</v>
      </c>
      <c r="L1932">
        <v>1.9390000000000001</v>
      </c>
      <c r="M1932" t="s">
        <v>34</v>
      </c>
      <c r="N1932">
        <v>1</v>
      </c>
      <c r="O1932">
        <v>1.9545999999999999</v>
      </c>
      <c r="P1932" t="s">
        <v>35</v>
      </c>
      <c r="Q1932">
        <v>0.8</v>
      </c>
      <c r="R1932">
        <v>2.1047500000000001</v>
      </c>
    </row>
    <row r="1933" spans="1:18" hidden="1" x14ac:dyDescent="0.2">
      <c r="A1933">
        <v>5537</v>
      </c>
      <c r="B1933" t="s">
        <v>2342</v>
      </c>
      <c r="C1933" t="str">
        <f t="shared" si="30"/>
        <v>Plaus</v>
      </c>
      <c r="D1933">
        <v>1</v>
      </c>
      <c r="E1933">
        <v>0</v>
      </c>
      <c r="F1933" t="s">
        <v>2324</v>
      </c>
      <c r="G1933" t="s">
        <v>32</v>
      </c>
      <c r="H1933">
        <v>1</v>
      </c>
      <c r="I1933">
        <v>3.8959000000000001</v>
      </c>
      <c r="J1933" t="s">
        <v>33</v>
      </c>
      <c r="K1933">
        <v>1</v>
      </c>
      <c r="L1933">
        <v>2.0243000000000002</v>
      </c>
      <c r="M1933" t="s">
        <v>34</v>
      </c>
      <c r="N1933">
        <v>1</v>
      </c>
      <c r="O1933">
        <v>1.7201</v>
      </c>
      <c r="P1933" t="s">
        <v>35</v>
      </c>
      <c r="Q1933">
        <v>1</v>
      </c>
      <c r="R1933">
        <v>1.7598</v>
      </c>
    </row>
    <row r="1934" spans="1:18" hidden="1" x14ac:dyDescent="0.2">
      <c r="A1934">
        <v>5537</v>
      </c>
      <c r="B1934" t="s">
        <v>2343</v>
      </c>
      <c r="C1934" t="str">
        <f t="shared" si="30"/>
        <v>Sem</v>
      </c>
      <c r="D1934">
        <v>3</v>
      </c>
      <c r="E1934">
        <v>0</v>
      </c>
      <c r="F1934" t="s">
        <v>2324</v>
      </c>
      <c r="G1934" t="s">
        <v>38</v>
      </c>
      <c r="H1934">
        <v>0.91669999999999996</v>
      </c>
      <c r="I1934">
        <v>1.9179999999999999</v>
      </c>
      <c r="J1934" t="s">
        <v>39</v>
      </c>
      <c r="K1934">
        <v>0.91669999999999996</v>
      </c>
      <c r="L1934">
        <v>1.1836359999999999</v>
      </c>
      <c r="M1934" t="s">
        <v>40</v>
      </c>
      <c r="N1934">
        <v>0.83330000000000004</v>
      </c>
      <c r="O1934">
        <v>1.3801000000000001</v>
      </c>
      <c r="P1934" t="s">
        <v>41</v>
      </c>
      <c r="Q1934">
        <v>0.5</v>
      </c>
      <c r="R1934">
        <v>1.563833</v>
      </c>
    </row>
    <row r="1935" spans="1:18" hidden="1" x14ac:dyDescent="0.2">
      <c r="A1935">
        <v>5537</v>
      </c>
      <c r="B1935" t="s">
        <v>2344</v>
      </c>
      <c r="C1935" t="str">
        <f t="shared" si="30"/>
        <v>Sem</v>
      </c>
      <c r="D1935">
        <v>3</v>
      </c>
      <c r="E1935">
        <v>0</v>
      </c>
      <c r="F1935" t="s">
        <v>2324</v>
      </c>
      <c r="G1935" t="s">
        <v>38</v>
      </c>
      <c r="H1935">
        <v>0.83330000000000004</v>
      </c>
      <c r="I1935">
        <v>2.0981999999999998</v>
      </c>
      <c r="J1935" t="s">
        <v>39</v>
      </c>
      <c r="K1935">
        <v>1</v>
      </c>
      <c r="L1935">
        <v>1.224167</v>
      </c>
      <c r="M1935" t="s">
        <v>40</v>
      </c>
      <c r="N1935">
        <v>0.91669999999999996</v>
      </c>
      <c r="O1935">
        <v>1.267091</v>
      </c>
      <c r="P1935" t="s">
        <v>41</v>
      </c>
      <c r="Q1935">
        <v>0.5</v>
      </c>
      <c r="R1935">
        <v>1.1966669999999999</v>
      </c>
    </row>
    <row r="1936" spans="1:18" hidden="1" x14ac:dyDescent="0.2">
      <c r="A1936">
        <v>5537</v>
      </c>
      <c r="B1936" t="s">
        <v>2345</v>
      </c>
      <c r="C1936" t="str">
        <f t="shared" si="30"/>
        <v>Sem</v>
      </c>
      <c r="D1936">
        <v>0</v>
      </c>
      <c r="E1936">
        <v>0</v>
      </c>
      <c r="F1936" t="s">
        <v>2324</v>
      </c>
      <c r="G1936" t="s">
        <v>38</v>
      </c>
      <c r="H1936">
        <v>0.91669999999999996</v>
      </c>
      <c r="I1936">
        <v>2.0949089999999999</v>
      </c>
      <c r="J1936" t="s">
        <v>39</v>
      </c>
      <c r="K1936">
        <v>1</v>
      </c>
      <c r="L1936">
        <v>1.2</v>
      </c>
      <c r="M1936" t="s">
        <v>40</v>
      </c>
      <c r="N1936">
        <v>0.91669999999999996</v>
      </c>
      <c r="O1936">
        <v>1.4590909999999999</v>
      </c>
      <c r="P1936" t="s">
        <v>41</v>
      </c>
      <c r="Q1936">
        <v>0.41670000000000001</v>
      </c>
      <c r="R1936">
        <v>1.4254</v>
      </c>
    </row>
    <row r="1937" spans="1:18" x14ac:dyDescent="0.2">
      <c r="A1937">
        <v>5541</v>
      </c>
      <c r="B1937" t="s">
        <v>2346</v>
      </c>
      <c r="C1937" t="str">
        <f t="shared" si="30"/>
        <v>Gram</v>
      </c>
      <c r="D1937">
        <v>0</v>
      </c>
      <c r="E1937">
        <v>0</v>
      </c>
      <c r="F1937" t="s">
        <v>2347</v>
      </c>
      <c r="G1937" t="s">
        <v>19</v>
      </c>
      <c r="H1937">
        <v>0.9</v>
      </c>
      <c r="I1937">
        <v>1.76325</v>
      </c>
      <c r="J1937" t="s">
        <v>20</v>
      </c>
      <c r="K1937">
        <v>0.6</v>
      </c>
      <c r="L1937">
        <v>3.6006670000000001</v>
      </c>
      <c r="M1937" t="s">
        <v>21</v>
      </c>
      <c r="N1937">
        <v>0.9</v>
      </c>
      <c r="O1937">
        <v>2.4694440000000002</v>
      </c>
      <c r="P1937" t="s">
        <v>22</v>
      </c>
      <c r="Q1937">
        <v>0.8</v>
      </c>
      <c r="R1937">
        <v>2.335</v>
      </c>
    </row>
    <row r="1938" spans="1:18" x14ac:dyDescent="0.2">
      <c r="A1938">
        <v>5541</v>
      </c>
      <c r="B1938" t="s">
        <v>2348</v>
      </c>
      <c r="C1938" t="str">
        <f t="shared" si="30"/>
        <v>Gram</v>
      </c>
      <c r="D1938">
        <v>0</v>
      </c>
      <c r="E1938">
        <v>0</v>
      </c>
      <c r="F1938" t="s">
        <v>2347</v>
      </c>
      <c r="G1938" t="s">
        <v>19</v>
      </c>
      <c r="H1938">
        <v>1</v>
      </c>
      <c r="I1938">
        <v>1.3403</v>
      </c>
      <c r="J1938" t="s">
        <v>20</v>
      </c>
      <c r="K1938">
        <v>0.8</v>
      </c>
      <c r="L1938">
        <v>3.7204999999999999</v>
      </c>
      <c r="M1938" t="s">
        <v>21</v>
      </c>
      <c r="N1938">
        <v>0.9</v>
      </c>
      <c r="O1938">
        <v>2.4642219999999999</v>
      </c>
      <c r="P1938" t="s">
        <v>22</v>
      </c>
      <c r="Q1938">
        <v>1</v>
      </c>
      <c r="R1938">
        <v>2.3323</v>
      </c>
    </row>
    <row r="1939" spans="1:18" hidden="1" x14ac:dyDescent="0.2">
      <c r="A1939">
        <v>5541</v>
      </c>
      <c r="B1939" t="s">
        <v>2349</v>
      </c>
      <c r="C1939" t="str">
        <f t="shared" si="30"/>
        <v>Phon</v>
      </c>
      <c r="D1939">
        <v>0</v>
      </c>
      <c r="E1939">
        <v>0</v>
      </c>
      <c r="F1939" t="s">
        <v>2347</v>
      </c>
      <c r="G1939" t="s">
        <v>25</v>
      </c>
      <c r="H1939">
        <v>1</v>
      </c>
      <c r="I1939">
        <v>1.409667</v>
      </c>
      <c r="J1939" t="s">
        <v>26</v>
      </c>
      <c r="K1939">
        <v>0.66669999999999996</v>
      </c>
      <c r="L1939">
        <v>1.74</v>
      </c>
      <c r="M1939" t="s">
        <v>27</v>
      </c>
      <c r="N1939">
        <v>0.91669999999999996</v>
      </c>
      <c r="O1939">
        <v>1.338455</v>
      </c>
      <c r="P1939" t="s">
        <v>28</v>
      </c>
      <c r="Q1939">
        <v>0.91669999999999996</v>
      </c>
      <c r="R1939">
        <v>1.4547270000000001</v>
      </c>
    </row>
    <row r="1940" spans="1:18" hidden="1" x14ac:dyDescent="0.2">
      <c r="A1940">
        <v>5541</v>
      </c>
      <c r="B1940" t="s">
        <v>2350</v>
      </c>
      <c r="C1940" t="str">
        <f t="shared" si="30"/>
        <v>Phon</v>
      </c>
      <c r="D1940">
        <v>0</v>
      </c>
      <c r="E1940">
        <v>0</v>
      </c>
      <c r="F1940" t="s">
        <v>2347</v>
      </c>
      <c r="G1940" t="s">
        <v>25</v>
      </c>
      <c r="H1940">
        <v>0.83330000000000004</v>
      </c>
      <c r="I1940">
        <v>1.6196999999999999</v>
      </c>
      <c r="J1940" t="s">
        <v>26</v>
      </c>
      <c r="K1940">
        <v>0.41670000000000001</v>
      </c>
      <c r="L1940">
        <v>1.6768000000000001</v>
      </c>
      <c r="M1940" t="s">
        <v>27</v>
      </c>
      <c r="N1940">
        <v>0.83330000000000004</v>
      </c>
      <c r="O1940">
        <v>1.4347000000000001</v>
      </c>
      <c r="P1940" t="s">
        <v>28</v>
      </c>
      <c r="Q1940">
        <v>0.58330000000000004</v>
      </c>
      <c r="R1940">
        <v>2.121429</v>
      </c>
    </row>
    <row r="1941" spans="1:18" hidden="1" x14ac:dyDescent="0.2">
      <c r="A1941">
        <v>5541</v>
      </c>
      <c r="B1941" t="s">
        <v>2351</v>
      </c>
      <c r="C1941" t="str">
        <f t="shared" si="30"/>
        <v>Phon</v>
      </c>
      <c r="D1941">
        <v>0</v>
      </c>
      <c r="E1941">
        <v>0</v>
      </c>
      <c r="F1941" t="s">
        <v>2347</v>
      </c>
      <c r="G1941" t="s">
        <v>25</v>
      </c>
      <c r="H1941">
        <v>0.75</v>
      </c>
      <c r="I1941">
        <v>1.88175</v>
      </c>
      <c r="J1941" t="s">
        <v>26</v>
      </c>
      <c r="K1941">
        <v>0.58330000000000004</v>
      </c>
      <c r="L1941">
        <v>1.7283329999999999</v>
      </c>
      <c r="M1941" t="s">
        <v>27</v>
      </c>
      <c r="N1941">
        <v>1</v>
      </c>
      <c r="O1941">
        <v>1.203333</v>
      </c>
      <c r="P1941" t="s">
        <v>28</v>
      </c>
      <c r="Q1941">
        <v>0.58330000000000004</v>
      </c>
      <c r="R1941">
        <v>1.905429</v>
      </c>
    </row>
    <row r="1942" spans="1:18" hidden="1" x14ac:dyDescent="0.2">
      <c r="A1942">
        <v>5541</v>
      </c>
      <c r="B1942" t="s">
        <v>2352</v>
      </c>
      <c r="C1942" t="str">
        <f t="shared" si="30"/>
        <v>Plaus</v>
      </c>
      <c r="D1942">
        <v>0</v>
      </c>
      <c r="E1942">
        <v>0</v>
      </c>
      <c r="F1942" t="s">
        <v>2353</v>
      </c>
      <c r="G1942" t="s">
        <v>32</v>
      </c>
      <c r="H1942">
        <v>0.9</v>
      </c>
      <c r="I1942">
        <v>1.9902219999999999</v>
      </c>
      <c r="J1942" t="s">
        <v>33</v>
      </c>
      <c r="K1942">
        <v>0.6</v>
      </c>
      <c r="L1942">
        <v>2.4291670000000001</v>
      </c>
      <c r="M1942" t="s">
        <v>34</v>
      </c>
      <c r="N1942">
        <v>0.6</v>
      </c>
      <c r="O1942">
        <v>2.1193330000000001</v>
      </c>
      <c r="P1942" t="s">
        <v>35</v>
      </c>
      <c r="Q1942">
        <v>0.6</v>
      </c>
      <c r="R1942">
        <v>2.0129999999999999</v>
      </c>
    </row>
    <row r="1943" spans="1:18" hidden="1" x14ac:dyDescent="0.2">
      <c r="A1943">
        <v>5541</v>
      </c>
      <c r="B1943" t="s">
        <v>2354</v>
      </c>
      <c r="C1943" t="str">
        <f t="shared" si="30"/>
        <v>Plaus</v>
      </c>
      <c r="D1943">
        <v>2</v>
      </c>
      <c r="E1943">
        <v>0</v>
      </c>
      <c r="F1943" t="s">
        <v>2353</v>
      </c>
      <c r="G1943" t="s">
        <v>32</v>
      </c>
      <c r="H1943">
        <v>0.9</v>
      </c>
      <c r="I1943">
        <v>2.2757779999999999</v>
      </c>
      <c r="J1943" t="s">
        <v>33</v>
      </c>
      <c r="K1943">
        <v>0.7</v>
      </c>
      <c r="L1943">
        <v>2.0087139999999999</v>
      </c>
      <c r="M1943" t="s">
        <v>34</v>
      </c>
      <c r="N1943">
        <v>0.7</v>
      </c>
      <c r="O1943">
        <v>2.1098569999999999</v>
      </c>
      <c r="P1943" t="s">
        <v>35</v>
      </c>
      <c r="Q1943">
        <v>0.7</v>
      </c>
      <c r="R1943">
        <v>2.1164290000000001</v>
      </c>
    </row>
    <row r="1944" spans="1:18" hidden="1" x14ac:dyDescent="0.2">
      <c r="A1944">
        <v>5541</v>
      </c>
      <c r="B1944" t="s">
        <v>2355</v>
      </c>
      <c r="C1944" t="str">
        <f t="shared" si="30"/>
        <v>Sem</v>
      </c>
      <c r="D1944">
        <v>2</v>
      </c>
      <c r="E1944">
        <v>0</v>
      </c>
      <c r="F1944" t="s">
        <v>2353</v>
      </c>
      <c r="G1944" t="s">
        <v>38</v>
      </c>
      <c r="H1944">
        <v>1</v>
      </c>
      <c r="I1944">
        <v>1.5689169999999999</v>
      </c>
      <c r="J1944" t="s">
        <v>39</v>
      </c>
      <c r="K1944">
        <v>0.75</v>
      </c>
      <c r="L1944">
        <v>1.635</v>
      </c>
      <c r="M1944" t="s">
        <v>40</v>
      </c>
      <c r="N1944">
        <v>0.66669999999999996</v>
      </c>
      <c r="O1944">
        <v>1.3963749999999999</v>
      </c>
      <c r="P1944" t="s">
        <v>41</v>
      </c>
      <c r="Q1944">
        <v>0.66669999999999996</v>
      </c>
      <c r="R1944">
        <v>1.5426249999999999</v>
      </c>
    </row>
    <row r="1945" spans="1:18" hidden="1" x14ac:dyDescent="0.2">
      <c r="A1945">
        <v>5541</v>
      </c>
      <c r="B1945" t="s">
        <v>2356</v>
      </c>
      <c r="C1945" t="str">
        <f t="shared" si="30"/>
        <v>Sem</v>
      </c>
      <c r="D1945">
        <v>0</v>
      </c>
      <c r="E1945">
        <v>0</v>
      </c>
      <c r="F1945" t="s">
        <v>2353</v>
      </c>
      <c r="G1945" t="s">
        <v>38</v>
      </c>
      <c r="H1945">
        <v>0.91669999999999996</v>
      </c>
      <c r="I1945">
        <v>1.2749999999999999</v>
      </c>
      <c r="J1945" t="s">
        <v>39</v>
      </c>
      <c r="K1945">
        <v>0.58330000000000004</v>
      </c>
      <c r="L1945">
        <v>1.236429</v>
      </c>
      <c r="M1945" t="s">
        <v>40</v>
      </c>
      <c r="N1945">
        <v>0.58330000000000004</v>
      </c>
      <c r="O1945">
        <v>1.7849999999999999</v>
      </c>
      <c r="P1945" t="s">
        <v>41</v>
      </c>
      <c r="Q1945">
        <v>0.75</v>
      </c>
      <c r="R1945">
        <v>1.6134440000000001</v>
      </c>
    </row>
    <row r="1946" spans="1:18" hidden="1" x14ac:dyDescent="0.2">
      <c r="A1946">
        <v>5541</v>
      </c>
      <c r="B1946" t="s">
        <v>2357</v>
      </c>
      <c r="C1946" t="str">
        <f t="shared" si="30"/>
        <v>Sem</v>
      </c>
      <c r="D1946">
        <v>12</v>
      </c>
      <c r="E1946">
        <v>0</v>
      </c>
      <c r="F1946" t="s">
        <v>2353</v>
      </c>
      <c r="G1946" t="s">
        <v>38</v>
      </c>
      <c r="H1946">
        <v>0.83330000000000004</v>
      </c>
      <c r="I1946">
        <v>1.4172</v>
      </c>
      <c r="J1946" t="s">
        <v>39</v>
      </c>
      <c r="K1946">
        <v>0.91669999999999996</v>
      </c>
      <c r="L1946">
        <v>1.551364</v>
      </c>
      <c r="M1946" t="s">
        <v>40</v>
      </c>
      <c r="N1946">
        <v>0.33329999999999999</v>
      </c>
      <c r="O1946">
        <v>1.6527499999999999</v>
      </c>
      <c r="P1946" t="s">
        <v>41</v>
      </c>
      <c r="Q1946">
        <v>0.66669999999999996</v>
      </c>
      <c r="R1946">
        <v>1.8611249999999999</v>
      </c>
    </row>
    <row r="1947" spans="1:18" x14ac:dyDescent="0.2">
      <c r="A1947">
        <v>5543</v>
      </c>
      <c r="B1947" t="s">
        <v>2358</v>
      </c>
      <c r="C1947" t="str">
        <f t="shared" si="30"/>
        <v>Gram</v>
      </c>
      <c r="D1947">
        <v>0</v>
      </c>
      <c r="E1947">
        <v>0</v>
      </c>
      <c r="F1947" t="s">
        <v>2359</v>
      </c>
      <c r="G1947" t="s">
        <v>19</v>
      </c>
      <c r="H1947">
        <v>1</v>
      </c>
      <c r="I1947">
        <v>2.2006000000000001</v>
      </c>
      <c r="J1947" t="s">
        <v>20</v>
      </c>
      <c r="K1947">
        <v>1</v>
      </c>
      <c r="L1947">
        <v>4.1608000000000001</v>
      </c>
      <c r="M1947" t="s">
        <v>21</v>
      </c>
      <c r="N1947">
        <v>0.9</v>
      </c>
      <c r="O1947">
        <v>2.9362219999999999</v>
      </c>
      <c r="P1947" t="s">
        <v>22</v>
      </c>
      <c r="Q1947">
        <v>1</v>
      </c>
      <c r="R1947">
        <v>2.8426</v>
      </c>
    </row>
    <row r="1948" spans="1:18" x14ac:dyDescent="0.2">
      <c r="A1948">
        <v>5543</v>
      </c>
      <c r="B1948" t="s">
        <v>2360</v>
      </c>
      <c r="C1948" t="str">
        <f t="shared" si="30"/>
        <v>Gram</v>
      </c>
      <c r="D1948">
        <v>0</v>
      </c>
      <c r="E1948">
        <v>0</v>
      </c>
      <c r="F1948" t="s">
        <v>2359</v>
      </c>
      <c r="G1948" t="s">
        <v>19</v>
      </c>
      <c r="H1948">
        <v>1</v>
      </c>
      <c r="I1948">
        <v>2.3813</v>
      </c>
      <c r="J1948" t="s">
        <v>20</v>
      </c>
      <c r="K1948">
        <v>1</v>
      </c>
      <c r="L1948">
        <v>4.0949</v>
      </c>
      <c r="M1948" t="s">
        <v>21</v>
      </c>
      <c r="N1948">
        <v>1</v>
      </c>
      <c r="O1948">
        <v>2.7027000000000001</v>
      </c>
      <c r="P1948" t="s">
        <v>22</v>
      </c>
      <c r="Q1948">
        <v>1</v>
      </c>
      <c r="R1948">
        <v>2.4289000000000001</v>
      </c>
    </row>
    <row r="1949" spans="1:18" hidden="1" x14ac:dyDescent="0.2">
      <c r="A1949">
        <v>5543</v>
      </c>
      <c r="B1949" t="s">
        <v>2361</v>
      </c>
      <c r="C1949" t="str">
        <f t="shared" si="30"/>
        <v>Phon</v>
      </c>
      <c r="D1949">
        <v>0</v>
      </c>
      <c r="E1949">
        <v>0</v>
      </c>
      <c r="F1949" t="s">
        <v>2359</v>
      </c>
      <c r="G1949" t="s">
        <v>25</v>
      </c>
      <c r="H1949">
        <v>0.91669999999999996</v>
      </c>
      <c r="I1949">
        <v>1.636636</v>
      </c>
      <c r="J1949" t="s">
        <v>26</v>
      </c>
      <c r="K1949">
        <v>0.83330000000000004</v>
      </c>
      <c r="L1949">
        <v>1.3595999999999999</v>
      </c>
      <c r="M1949" t="s">
        <v>27</v>
      </c>
      <c r="N1949">
        <v>1</v>
      </c>
      <c r="O1949">
        <v>1.32775</v>
      </c>
      <c r="P1949" t="s">
        <v>28</v>
      </c>
      <c r="Q1949">
        <v>0.75</v>
      </c>
      <c r="R1949">
        <v>1.556</v>
      </c>
    </row>
    <row r="1950" spans="1:18" hidden="1" x14ac:dyDescent="0.2">
      <c r="A1950">
        <v>5543</v>
      </c>
      <c r="B1950" t="s">
        <v>2362</v>
      </c>
      <c r="C1950" t="str">
        <f t="shared" si="30"/>
        <v>Phon</v>
      </c>
      <c r="D1950">
        <v>5</v>
      </c>
      <c r="E1950">
        <v>0</v>
      </c>
      <c r="F1950" t="s">
        <v>2359</v>
      </c>
      <c r="G1950" t="s">
        <v>25</v>
      </c>
      <c r="H1950">
        <v>1</v>
      </c>
      <c r="I1950">
        <v>1.848333</v>
      </c>
      <c r="J1950" t="s">
        <v>26</v>
      </c>
      <c r="K1950">
        <v>0.66669999999999996</v>
      </c>
      <c r="L1950">
        <v>1.3536250000000001</v>
      </c>
      <c r="M1950" t="s">
        <v>27</v>
      </c>
      <c r="N1950">
        <v>0.91669999999999996</v>
      </c>
      <c r="O1950">
        <v>1.5004550000000001</v>
      </c>
      <c r="P1950" t="s">
        <v>28</v>
      </c>
      <c r="Q1950">
        <v>0.91669999999999996</v>
      </c>
      <c r="R1950">
        <v>1.714818</v>
      </c>
    </row>
    <row r="1951" spans="1:18" hidden="1" x14ac:dyDescent="0.2">
      <c r="A1951">
        <v>5543</v>
      </c>
      <c r="B1951" t="s">
        <v>2363</v>
      </c>
      <c r="C1951" t="str">
        <f t="shared" si="30"/>
        <v>Plaus</v>
      </c>
      <c r="D1951">
        <v>0</v>
      </c>
      <c r="E1951">
        <v>0</v>
      </c>
      <c r="F1951" t="s">
        <v>2364</v>
      </c>
      <c r="G1951" t="s">
        <v>32</v>
      </c>
      <c r="H1951">
        <v>1</v>
      </c>
      <c r="I1951">
        <v>1.9754</v>
      </c>
      <c r="J1951" t="s">
        <v>33</v>
      </c>
      <c r="K1951">
        <v>1</v>
      </c>
      <c r="L1951">
        <v>1.9478</v>
      </c>
      <c r="M1951" t="s">
        <v>34</v>
      </c>
      <c r="N1951">
        <v>1</v>
      </c>
      <c r="O1951">
        <v>1.5246</v>
      </c>
      <c r="P1951" t="s">
        <v>35</v>
      </c>
      <c r="Q1951">
        <v>0.7</v>
      </c>
      <c r="R1951">
        <v>1.666714</v>
      </c>
    </row>
    <row r="1952" spans="1:18" hidden="1" x14ac:dyDescent="0.2">
      <c r="A1952">
        <v>5543</v>
      </c>
      <c r="B1952" t="s">
        <v>2365</v>
      </c>
      <c r="C1952" t="str">
        <f t="shared" si="30"/>
        <v>Plaus</v>
      </c>
      <c r="D1952">
        <v>0</v>
      </c>
      <c r="E1952">
        <v>0</v>
      </c>
      <c r="F1952" t="s">
        <v>2364</v>
      </c>
      <c r="G1952" t="s">
        <v>32</v>
      </c>
      <c r="H1952">
        <v>0.8</v>
      </c>
      <c r="I1952">
        <v>1.756375</v>
      </c>
      <c r="J1952" t="s">
        <v>33</v>
      </c>
      <c r="K1952">
        <v>0.9</v>
      </c>
      <c r="L1952">
        <v>2.1908889999999999</v>
      </c>
      <c r="M1952" t="s">
        <v>34</v>
      </c>
      <c r="N1952">
        <v>1</v>
      </c>
      <c r="O1952">
        <v>1.5217000000000001</v>
      </c>
      <c r="P1952" t="s">
        <v>35</v>
      </c>
      <c r="Q1952">
        <v>0.7</v>
      </c>
      <c r="R1952">
        <v>1.8184290000000001</v>
      </c>
    </row>
    <row r="1953" spans="1:18" hidden="1" x14ac:dyDescent="0.2">
      <c r="A1953">
        <v>5543</v>
      </c>
      <c r="B1953" t="s">
        <v>2366</v>
      </c>
      <c r="C1953" t="str">
        <f t="shared" si="30"/>
        <v>Sem</v>
      </c>
      <c r="D1953">
        <v>0</v>
      </c>
      <c r="E1953">
        <v>0</v>
      </c>
      <c r="F1953" t="s">
        <v>2364</v>
      </c>
      <c r="G1953" t="s">
        <v>38</v>
      </c>
      <c r="H1953">
        <v>1</v>
      </c>
      <c r="I1953">
        <v>1.5956669999999999</v>
      </c>
      <c r="J1953" t="s">
        <v>39</v>
      </c>
      <c r="K1953">
        <v>0.91669999999999996</v>
      </c>
      <c r="L1953">
        <v>1.2473639999999999</v>
      </c>
      <c r="M1953" t="s">
        <v>40</v>
      </c>
      <c r="N1953">
        <v>0.91669999999999996</v>
      </c>
      <c r="O1953">
        <v>1.554818</v>
      </c>
      <c r="P1953" t="s">
        <v>41</v>
      </c>
      <c r="Q1953">
        <v>0.91669999999999996</v>
      </c>
      <c r="R1953">
        <v>1.4921819999999999</v>
      </c>
    </row>
    <row r="1954" spans="1:18" hidden="1" x14ac:dyDescent="0.2">
      <c r="A1954">
        <v>5543</v>
      </c>
      <c r="B1954" t="s">
        <v>2367</v>
      </c>
      <c r="C1954" t="str">
        <f t="shared" si="30"/>
        <v>Sem</v>
      </c>
      <c r="D1954">
        <v>0</v>
      </c>
      <c r="E1954">
        <v>0</v>
      </c>
      <c r="F1954" t="s">
        <v>2364</v>
      </c>
      <c r="G1954" t="s">
        <v>38</v>
      </c>
      <c r="H1954">
        <v>1</v>
      </c>
      <c r="I1954">
        <v>1.466</v>
      </c>
      <c r="J1954" t="s">
        <v>39</v>
      </c>
      <c r="K1954">
        <v>1</v>
      </c>
      <c r="L1954">
        <v>1.1963330000000001</v>
      </c>
      <c r="M1954" t="s">
        <v>40</v>
      </c>
      <c r="N1954">
        <v>1</v>
      </c>
      <c r="O1954">
        <v>1.42675</v>
      </c>
      <c r="P1954" t="s">
        <v>41</v>
      </c>
      <c r="Q1954">
        <v>1</v>
      </c>
      <c r="R1954">
        <v>1.5055000000000001</v>
      </c>
    </row>
    <row r="1955" spans="1:18" x14ac:dyDescent="0.2">
      <c r="A1955">
        <v>5544</v>
      </c>
      <c r="B1955" t="s">
        <v>2368</v>
      </c>
      <c r="C1955" t="str">
        <f t="shared" si="30"/>
        <v>Gram</v>
      </c>
      <c r="D1955">
        <v>0</v>
      </c>
      <c r="E1955">
        <v>0</v>
      </c>
      <c r="F1955" t="s">
        <v>2369</v>
      </c>
      <c r="G1955" t="s">
        <v>19</v>
      </c>
      <c r="H1955">
        <v>0.9</v>
      </c>
      <c r="I1955">
        <v>2.3311109999999999</v>
      </c>
      <c r="J1955" t="s">
        <v>20</v>
      </c>
      <c r="K1955">
        <v>0.4</v>
      </c>
      <c r="L1955">
        <v>2.8327499999999999</v>
      </c>
      <c r="M1955" t="s">
        <v>21</v>
      </c>
      <c r="N1955">
        <v>1</v>
      </c>
      <c r="O1955">
        <v>2.4823</v>
      </c>
      <c r="P1955" t="s">
        <v>22</v>
      </c>
      <c r="Q1955">
        <v>0.5</v>
      </c>
      <c r="R1955">
        <v>2.3759999999999999</v>
      </c>
    </row>
    <row r="1956" spans="1:18" x14ac:dyDescent="0.2">
      <c r="A1956">
        <v>5544</v>
      </c>
      <c r="B1956" t="s">
        <v>2370</v>
      </c>
      <c r="C1956" t="str">
        <f t="shared" si="30"/>
        <v>Gram</v>
      </c>
      <c r="D1956">
        <v>2</v>
      </c>
      <c r="E1956">
        <v>0</v>
      </c>
      <c r="F1956" t="s">
        <v>2369</v>
      </c>
      <c r="G1956" t="s">
        <v>19</v>
      </c>
      <c r="H1956">
        <v>0.9</v>
      </c>
      <c r="I1956">
        <v>3.819556</v>
      </c>
      <c r="J1956" t="s">
        <v>20</v>
      </c>
      <c r="K1956">
        <v>0</v>
      </c>
      <c r="L1956" t="s">
        <v>96</v>
      </c>
      <c r="M1956" t="s">
        <v>21</v>
      </c>
      <c r="N1956">
        <v>0.9</v>
      </c>
      <c r="O1956">
        <v>2.4359999999999999</v>
      </c>
      <c r="P1956" t="s">
        <v>22</v>
      </c>
      <c r="Q1956">
        <v>0.3</v>
      </c>
      <c r="R1956">
        <v>2.814667</v>
      </c>
    </row>
    <row r="1957" spans="1:18" hidden="1" x14ac:dyDescent="0.2">
      <c r="A1957">
        <v>5544</v>
      </c>
      <c r="B1957" t="s">
        <v>2371</v>
      </c>
      <c r="C1957" t="str">
        <f t="shared" si="30"/>
        <v>Plaus</v>
      </c>
      <c r="D1957">
        <v>0</v>
      </c>
      <c r="E1957">
        <v>0</v>
      </c>
      <c r="F1957" t="s">
        <v>2372</v>
      </c>
      <c r="G1957" t="s">
        <v>32</v>
      </c>
      <c r="H1957">
        <v>1</v>
      </c>
      <c r="I1957">
        <v>3.1073</v>
      </c>
      <c r="J1957" t="s">
        <v>33</v>
      </c>
      <c r="K1957">
        <v>0.8</v>
      </c>
      <c r="L1957">
        <v>2.4391250000000002</v>
      </c>
      <c r="M1957" t="s">
        <v>34</v>
      </c>
      <c r="N1957">
        <v>0.8</v>
      </c>
      <c r="O1957">
        <v>2.0405000000000002</v>
      </c>
      <c r="P1957" t="s">
        <v>35</v>
      </c>
      <c r="Q1957">
        <v>0.8</v>
      </c>
      <c r="R1957">
        <v>2.1892499999999999</v>
      </c>
    </row>
    <row r="1958" spans="1:18" hidden="1" x14ac:dyDescent="0.2">
      <c r="A1958">
        <v>5544</v>
      </c>
      <c r="B1958" t="s">
        <v>2373</v>
      </c>
      <c r="C1958" t="str">
        <f t="shared" si="30"/>
        <v>Plaus</v>
      </c>
      <c r="D1958">
        <v>0</v>
      </c>
      <c r="E1958">
        <v>0</v>
      </c>
      <c r="F1958" t="s">
        <v>2372</v>
      </c>
      <c r="G1958" t="s">
        <v>32</v>
      </c>
      <c r="H1958">
        <v>0.9</v>
      </c>
      <c r="I1958">
        <v>2.9217499999999998</v>
      </c>
      <c r="J1958" t="s">
        <v>33</v>
      </c>
      <c r="K1958">
        <v>0.7</v>
      </c>
      <c r="L1958">
        <v>2.3340000000000001</v>
      </c>
      <c r="M1958" t="s">
        <v>34</v>
      </c>
      <c r="N1958">
        <v>1</v>
      </c>
      <c r="O1958">
        <v>2.2364000000000002</v>
      </c>
      <c r="P1958" t="s">
        <v>35</v>
      </c>
      <c r="Q1958">
        <v>1</v>
      </c>
      <c r="R1958">
        <v>1.9353</v>
      </c>
    </row>
    <row r="1959" spans="1:18" hidden="1" x14ac:dyDescent="0.2">
      <c r="A1959">
        <v>5544</v>
      </c>
      <c r="B1959" t="s">
        <v>2374</v>
      </c>
      <c r="C1959" t="str">
        <f t="shared" si="30"/>
        <v>Sem</v>
      </c>
      <c r="D1959">
        <v>0</v>
      </c>
      <c r="E1959">
        <v>0</v>
      </c>
      <c r="F1959" t="s">
        <v>2372</v>
      </c>
      <c r="G1959" t="s">
        <v>38</v>
      </c>
      <c r="H1959">
        <v>1</v>
      </c>
      <c r="I1959">
        <v>2.273333</v>
      </c>
      <c r="J1959" t="s">
        <v>39</v>
      </c>
      <c r="K1959">
        <v>1</v>
      </c>
      <c r="L1959">
        <v>1.4495830000000001</v>
      </c>
      <c r="M1959" t="s">
        <v>40</v>
      </c>
      <c r="N1959">
        <v>0.75</v>
      </c>
      <c r="O1959">
        <v>1.2457780000000001</v>
      </c>
      <c r="P1959" t="s">
        <v>41</v>
      </c>
      <c r="Q1959">
        <v>0.5</v>
      </c>
      <c r="R1959">
        <v>1.7344999999999999</v>
      </c>
    </row>
    <row r="1960" spans="1:18" hidden="1" x14ac:dyDescent="0.2">
      <c r="A1960">
        <v>5544</v>
      </c>
      <c r="B1960" t="s">
        <v>2375</v>
      </c>
      <c r="C1960" t="str">
        <f t="shared" si="30"/>
        <v>Sem</v>
      </c>
      <c r="D1960">
        <v>0</v>
      </c>
      <c r="E1960">
        <v>0</v>
      </c>
      <c r="F1960" t="s">
        <v>2372</v>
      </c>
      <c r="G1960" t="s">
        <v>38</v>
      </c>
      <c r="H1960">
        <v>0.83330000000000004</v>
      </c>
      <c r="I1960">
        <v>2.3075999999999999</v>
      </c>
      <c r="J1960" t="s">
        <v>39</v>
      </c>
      <c r="K1960">
        <v>0.91669999999999996</v>
      </c>
      <c r="L1960">
        <v>1.4981819999999999</v>
      </c>
      <c r="M1960" t="s">
        <v>40</v>
      </c>
      <c r="N1960">
        <v>0.75</v>
      </c>
      <c r="O1960">
        <v>1.4361109999999999</v>
      </c>
      <c r="P1960" t="s">
        <v>41</v>
      </c>
      <c r="Q1960">
        <v>0.41670000000000001</v>
      </c>
      <c r="R1960">
        <v>1.5098</v>
      </c>
    </row>
    <row r="1961" spans="1:18" x14ac:dyDescent="0.2">
      <c r="A1961">
        <v>5547</v>
      </c>
      <c r="B1961" t="s">
        <v>2376</v>
      </c>
      <c r="C1961" t="str">
        <f t="shared" si="30"/>
        <v>Gram</v>
      </c>
      <c r="D1961">
        <v>30</v>
      </c>
      <c r="E1961">
        <v>0</v>
      </c>
      <c r="F1961" t="s">
        <v>2377</v>
      </c>
      <c r="G1961" t="s">
        <v>19</v>
      </c>
      <c r="H1961">
        <v>0.8</v>
      </c>
      <c r="I1961">
        <v>4.7798749999999997</v>
      </c>
      <c r="J1961" t="s">
        <v>20</v>
      </c>
      <c r="K1961">
        <v>0.9</v>
      </c>
      <c r="L1961">
        <v>3.7938890000000001</v>
      </c>
      <c r="M1961" t="s">
        <v>21</v>
      </c>
      <c r="N1961">
        <v>0.6</v>
      </c>
      <c r="O1961">
        <v>2.6753330000000002</v>
      </c>
      <c r="P1961" t="s">
        <v>22</v>
      </c>
      <c r="Q1961">
        <v>1</v>
      </c>
      <c r="R1961">
        <v>1.9923</v>
      </c>
    </row>
    <row r="1962" spans="1:18" x14ac:dyDescent="0.2">
      <c r="A1962">
        <v>5547</v>
      </c>
      <c r="B1962" t="s">
        <v>2378</v>
      </c>
      <c r="C1962" t="str">
        <f t="shared" si="30"/>
        <v>Gram</v>
      </c>
      <c r="D1962">
        <v>15</v>
      </c>
      <c r="E1962">
        <v>0</v>
      </c>
      <c r="F1962" t="s">
        <v>2377</v>
      </c>
      <c r="G1962" t="s">
        <v>19</v>
      </c>
      <c r="H1962">
        <v>0.7</v>
      </c>
      <c r="I1962">
        <v>4.7957140000000003</v>
      </c>
      <c r="J1962" t="s">
        <v>20</v>
      </c>
      <c r="K1962">
        <v>0.7</v>
      </c>
      <c r="L1962">
        <v>4.1195709999999996</v>
      </c>
      <c r="M1962" t="s">
        <v>21</v>
      </c>
      <c r="N1962">
        <v>0.5</v>
      </c>
      <c r="O1962">
        <v>3.024</v>
      </c>
      <c r="P1962" t="s">
        <v>22</v>
      </c>
      <c r="Q1962">
        <v>0.7</v>
      </c>
      <c r="R1962">
        <v>2.5567139999999999</v>
      </c>
    </row>
    <row r="1963" spans="1:18" x14ac:dyDescent="0.2">
      <c r="A1963">
        <v>5547</v>
      </c>
      <c r="B1963" t="s">
        <v>2379</v>
      </c>
      <c r="C1963" t="str">
        <f t="shared" si="30"/>
        <v>Gram</v>
      </c>
      <c r="D1963">
        <v>5</v>
      </c>
      <c r="E1963">
        <v>0</v>
      </c>
      <c r="F1963" t="s">
        <v>2377</v>
      </c>
      <c r="G1963" t="s">
        <v>19</v>
      </c>
      <c r="H1963">
        <v>0.8</v>
      </c>
      <c r="I1963">
        <v>2.1893750000000001</v>
      </c>
      <c r="J1963" t="s">
        <v>20</v>
      </c>
      <c r="K1963">
        <v>1</v>
      </c>
      <c r="L1963">
        <v>3.5446</v>
      </c>
      <c r="M1963" t="s">
        <v>21</v>
      </c>
      <c r="N1963">
        <v>0.5</v>
      </c>
      <c r="O1963">
        <v>2.2978000000000001</v>
      </c>
      <c r="P1963" t="s">
        <v>22</v>
      </c>
      <c r="Q1963">
        <v>1</v>
      </c>
      <c r="R1963">
        <v>1.8452</v>
      </c>
    </row>
    <row r="1964" spans="1:18" hidden="1" x14ac:dyDescent="0.2">
      <c r="A1964">
        <v>5547</v>
      </c>
      <c r="B1964" t="s">
        <v>2380</v>
      </c>
      <c r="C1964" t="str">
        <f t="shared" si="30"/>
        <v>Phon</v>
      </c>
      <c r="D1964">
        <v>0</v>
      </c>
      <c r="E1964">
        <v>0</v>
      </c>
      <c r="F1964" t="s">
        <v>2377</v>
      </c>
      <c r="G1964" t="s">
        <v>25</v>
      </c>
      <c r="H1964">
        <v>0.66669999999999996</v>
      </c>
      <c r="I1964">
        <v>1.15225</v>
      </c>
      <c r="J1964" t="s">
        <v>26</v>
      </c>
      <c r="K1964">
        <v>1</v>
      </c>
      <c r="L1964">
        <v>1.3009170000000001</v>
      </c>
      <c r="M1964" t="s">
        <v>27</v>
      </c>
      <c r="N1964">
        <v>0.91669999999999996</v>
      </c>
      <c r="O1964">
        <v>0.969364</v>
      </c>
      <c r="P1964" t="s">
        <v>28</v>
      </c>
      <c r="Q1964">
        <v>0.83330000000000004</v>
      </c>
      <c r="R1964">
        <v>1.4119999999999999</v>
      </c>
    </row>
    <row r="1965" spans="1:18" hidden="1" x14ac:dyDescent="0.2">
      <c r="A1965">
        <v>5547</v>
      </c>
      <c r="B1965" t="s">
        <v>2381</v>
      </c>
      <c r="C1965" t="str">
        <f t="shared" si="30"/>
        <v>Phon</v>
      </c>
      <c r="D1965">
        <v>0</v>
      </c>
      <c r="E1965">
        <v>0</v>
      </c>
      <c r="F1965" t="s">
        <v>2377</v>
      </c>
      <c r="G1965" t="s">
        <v>25</v>
      </c>
      <c r="H1965">
        <v>0.91669999999999996</v>
      </c>
      <c r="I1965">
        <v>1.3320909999999999</v>
      </c>
      <c r="J1965" t="s">
        <v>26</v>
      </c>
      <c r="K1965">
        <v>0.66669999999999996</v>
      </c>
      <c r="L1965">
        <v>1.24725</v>
      </c>
      <c r="M1965" t="s">
        <v>27</v>
      </c>
      <c r="N1965">
        <v>0.91669999999999996</v>
      </c>
      <c r="O1965">
        <v>1.3521000000000001</v>
      </c>
      <c r="P1965" t="s">
        <v>28</v>
      </c>
      <c r="Q1965">
        <v>0.83330000000000004</v>
      </c>
      <c r="R1965">
        <v>1.5730999999999999</v>
      </c>
    </row>
    <row r="1966" spans="1:18" x14ac:dyDescent="0.2">
      <c r="A1966">
        <v>5550</v>
      </c>
      <c r="B1966" t="s">
        <v>2382</v>
      </c>
      <c r="C1966" t="str">
        <f t="shared" si="30"/>
        <v>Gram</v>
      </c>
      <c r="D1966">
        <v>12</v>
      </c>
      <c r="E1966">
        <v>1</v>
      </c>
      <c r="F1966" t="s">
        <v>2383</v>
      </c>
      <c r="G1966" t="s">
        <v>19</v>
      </c>
      <c r="H1966">
        <v>0.9</v>
      </c>
      <c r="I1966">
        <v>1.5116670000000001</v>
      </c>
      <c r="J1966" t="s">
        <v>20</v>
      </c>
      <c r="K1966">
        <v>0.9</v>
      </c>
      <c r="L1966">
        <v>3.919667</v>
      </c>
      <c r="M1966" t="s">
        <v>21</v>
      </c>
      <c r="N1966">
        <v>0.9</v>
      </c>
      <c r="O1966">
        <v>2.4957780000000001</v>
      </c>
      <c r="P1966" t="s">
        <v>22</v>
      </c>
      <c r="Q1966">
        <v>0.8</v>
      </c>
      <c r="R1966">
        <v>2.2533750000000001</v>
      </c>
    </row>
    <row r="1967" spans="1:18" x14ac:dyDescent="0.2">
      <c r="A1967">
        <v>5550</v>
      </c>
      <c r="B1967" t="s">
        <v>2384</v>
      </c>
      <c r="C1967" t="str">
        <f t="shared" si="30"/>
        <v>Gram</v>
      </c>
      <c r="D1967">
        <v>0</v>
      </c>
      <c r="E1967">
        <v>0</v>
      </c>
      <c r="F1967" t="s">
        <v>2383</v>
      </c>
      <c r="G1967" t="s">
        <v>19</v>
      </c>
      <c r="H1967">
        <v>0.9</v>
      </c>
      <c r="I1967">
        <v>2.4067780000000001</v>
      </c>
      <c r="J1967" t="s">
        <v>20</v>
      </c>
      <c r="K1967">
        <v>0.9</v>
      </c>
      <c r="L1967">
        <v>3.823556</v>
      </c>
      <c r="M1967" t="s">
        <v>21</v>
      </c>
      <c r="N1967">
        <v>0.8</v>
      </c>
      <c r="O1967">
        <v>2.7832499999999998</v>
      </c>
      <c r="P1967" t="s">
        <v>22</v>
      </c>
      <c r="Q1967">
        <v>0.9</v>
      </c>
      <c r="R1967">
        <v>2.552889</v>
      </c>
    </row>
    <row r="1968" spans="1:18" hidden="1" x14ac:dyDescent="0.2">
      <c r="A1968">
        <v>5550</v>
      </c>
      <c r="B1968" t="s">
        <v>2385</v>
      </c>
      <c r="C1968" t="str">
        <f t="shared" si="30"/>
        <v>Phon</v>
      </c>
      <c r="D1968">
        <v>0</v>
      </c>
      <c r="E1968">
        <v>0</v>
      </c>
      <c r="F1968" t="s">
        <v>2383</v>
      </c>
      <c r="G1968" t="s">
        <v>25</v>
      </c>
      <c r="H1968">
        <v>0.83330000000000004</v>
      </c>
      <c r="I1968">
        <v>1.0892999999999999</v>
      </c>
      <c r="J1968" t="s">
        <v>26</v>
      </c>
      <c r="K1968">
        <v>0.83330000000000004</v>
      </c>
      <c r="L1968">
        <v>1.4703999999999999</v>
      </c>
      <c r="M1968" t="s">
        <v>27</v>
      </c>
      <c r="N1968">
        <v>0.83330000000000004</v>
      </c>
      <c r="O1968">
        <v>1.4548000000000001</v>
      </c>
      <c r="P1968" t="s">
        <v>28</v>
      </c>
      <c r="Q1968">
        <v>0.91669999999999996</v>
      </c>
      <c r="R1968">
        <v>1.559364</v>
      </c>
    </row>
    <row r="1969" spans="1:18" hidden="1" x14ac:dyDescent="0.2">
      <c r="A1969">
        <v>5550</v>
      </c>
      <c r="B1969" t="s">
        <v>2386</v>
      </c>
      <c r="C1969" t="str">
        <f t="shared" si="30"/>
        <v>Phon</v>
      </c>
      <c r="D1969">
        <v>0</v>
      </c>
      <c r="E1969">
        <v>0</v>
      </c>
      <c r="F1969" t="s">
        <v>2383</v>
      </c>
      <c r="G1969" t="s">
        <v>25</v>
      </c>
      <c r="H1969">
        <v>0.91669999999999996</v>
      </c>
      <c r="I1969">
        <v>1.4049</v>
      </c>
      <c r="J1969" t="s">
        <v>26</v>
      </c>
      <c r="K1969">
        <v>0.91669999999999996</v>
      </c>
      <c r="L1969">
        <v>1.595</v>
      </c>
      <c r="M1969" t="s">
        <v>27</v>
      </c>
      <c r="N1969">
        <v>1</v>
      </c>
      <c r="O1969">
        <v>1.302</v>
      </c>
      <c r="P1969" t="s">
        <v>28</v>
      </c>
      <c r="Q1969">
        <v>0.75</v>
      </c>
      <c r="R1969">
        <v>1.7048890000000001</v>
      </c>
    </row>
    <row r="1970" spans="1:18" hidden="1" x14ac:dyDescent="0.2">
      <c r="A1970">
        <v>5550</v>
      </c>
      <c r="B1970" t="s">
        <v>2387</v>
      </c>
      <c r="C1970" t="str">
        <f t="shared" si="30"/>
        <v>Plaus</v>
      </c>
      <c r="D1970">
        <v>11</v>
      </c>
      <c r="E1970">
        <v>0</v>
      </c>
      <c r="F1970" t="s">
        <v>2388</v>
      </c>
      <c r="G1970" t="s">
        <v>32</v>
      </c>
      <c r="H1970">
        <v>1</v>
      </c>
      <c r="I1970">
        <v>2.524</v>
      </c>
      <c r="J1970" t="s">
        <v>33</v>
      </c>
      <c r="K1970">
        <v>0.9</v>
      </c>
      <c r="L1970">
        <v>1.947667</v>
      </c>
      <c r="M1970" t="s">
        <v>34</v>
      </c>
      <c r="N1970">
        <v>1</v>
      </c>
      <c r="O1970">
        <v>1.7948</v>
      </c>
      <c r="P1970" t="s">
        <v>35</v>
      </c>
      <c r="Q1970">
        <v>0.8</v>
      </c>
      <c r="R1970">
        <v>1.8165</v>
      </c>
    </row>
    <row r="1971" spans="1:18" hidden="1" x14ac:dyDescent="0.2">
      <c r="A1971">
        <v>5550</v>
      </c>
      <c r="B1971" t="s">
        <v>2389</v>
      </c>
      <c r="C1971" t="str">
        <f t="shared" si="30"/>
        <v>Plaus</v>
      </c>
      <c r="D1971">
        <v>11</v>
      </c>
      <c r="E1971">
        <v>0</v>
      </c>
      <c r="F1971" t="s">
        <v>2388</v>
      </c>
      <c r="G1971" t="s">
        <v>32</v>
      </c>
      <c r="H1971">
        <v>1</v>
      </c>
      <c r="I1971">
        <v>3.089</v>
      </c>
      <c r="J1971" t="s">
        <v>33</v>
      </c>
      <c r="K1971">
        <v>1</v>
      </c>
      <c r="L1971">
        <v>2.0842999999999998</v>
      </c>
      <c r="M1971" t="s">
        <v>34</v>
      </c>
      <c r="N1971">
        <v>1</v>
      </c>
      <c r="O1971">
        <v>1.9329000000000001</v>
      </c>
      <c r="P1971" t="s">
        <v>35</v>
      </c>
      <c r="Q1971">
        <v>0.9</v>
      </c>
      <c r="R1971">
        <v>1.927889</v>
      </c>
    </row>
    <row r="1972" spans="1:18" hidden="1" x14ac:dyDescent="0.2">
      <c r="A1972">
        <v>5550</v>
      </c>
      <c r="B1972" t="s">
        <v>2390</v>
      </c>
      <c r="C1972" t="str">
        <f t="shared" si="30"/>
        <v>Sem</v>
      </c>
      <c r="D1972">
        <v>6</v>
      </c>
      <c r="E1972">
        <v>0</v>
      </c>
      <c r="F1972" t="s">
        <v>2388</v>
      </c>
      <c r="G1972" t="s">
        <v>38</v>
      </c>
      <c r="H1972">
        <v>1</v>
      </c>
      <c r="I1972">
        <v>1.6668179999999999</v>
      </c>
      <c r="J1972" t="s">
        <v>39</v>
      </c>
      <c r="K1972">
        <v>0.83330000000000004</v>
      </c>
      <c r="L1972">
        <v>1.2796000000000001</v>
      </c>
      <c r="M1972" t="s">
        <v>40</v>
      </c>
      <c r="N1972">
        <v>1</v>
      </c>
      <c r="O1972">
        <v>1.3846670000000001</v>
      </c>
      <c r="P1972" t="s">
        <v>41</v>
      </c>
      <c r="Q1972">
        <v>0.75</v>
      </c>
      <c r="R1972">
        <v>1.4668890000000001</v>
      </c>
    </row>
    <row r="1973" spans="1:18" hidden="1" x14ac:dyDescent="0.2">
      <c r="A1973">
        <v>5550</v>
      </c>
      <c r="B1973" t="s">
        <v>2391</v>
      </c>
      <c r="C1973" t="str">
        <f t="shared" si="30"/>
        <v>Sem</v>
      </c>
      <c r="D1973">
        <v>4</v>
      </c>
      <c r="E1973">
        <v>0</v>
      </c>
      <c r="F1973" t="s">
        <v>2388</v>
      </c>
      <c r="G1973" t="s">
        <v>38</v>
      </c>
      <c r="H1973">
        <v>1</v>
      </c>
      <c r="I1973">
        <v>2.0763639999999999</v>
      </c>
      <c r="J1973" t="s">
        <v>39</v>
      </c>
      <c r="K1973">
        <v>0.83330000000000004</v>
      </c>
      <c r="L1973">
        <v>1.2869999999999999</v>
      </c>
      <c r="M1973" t="s">
        <v>40</v>
      </c>
      <c r="N1973">
        <v>0.91669999999999996</v>
      </c>
      <c r="O1973">
        <v>1.458636</v>
      </c>
      <c r="P1973" t="s">
        <v>41</v>
      </c>
      <c r="Q1973">
        <v>1</v>
      </c>
      <c r="R1973">
        <v>1.6381669999999999</v>
      </c>
    </row>
    <row r="1974" spans="1:18" hidden="1" x14ac:dyDescent="0.2">
      <c r="A1974">
        <v>5551</v>
      </c>
      <c r="B1974" t="s">
        <v>2392</v>
      </c>
      <c r="C1974" t="str">
        <f t="shared" si="30"/>
        <v>Phon</v>
      </c>
      <c r="D1974">
        <v>2</v>
      </c>
      <c r="E1974">
        <v>0</v>
      </c>
      <c r="F1974" t="s">
        <v>2393</v>
      </c>
      <c r="G1974" t="s">
        <v>25</v>
      </c>
      <c r="H1974">
        <v>1</v>
      </c>
      <c r="I1974">
        <v>1.5602499999999999</v>
      </c>
      <c r="J1974" t="s">
        <v>26</v>
      </c>
      <c r="K1974">
        <v>0.58330000000000004</v>
      </c>
      <c r="L1974">
        <v>1.3008569999999999</v>
      </c>
      <c r="M1974" t="s">
        <v>27</v>
      </c>
      <c r="N1974">
        <v>1</v>
      </c>
      <c r="O1974">
        <v>1.307455</v>
      </c>
      <c r="P1974" t="s">
        <v>28</v>
      </c>
      <c r="Q1974">
        <v>0.91669999999999996</v>
      </c>
      <c r="R1974">
        <v>1.3320909999999999</v>
      </c>
    </row>
    <row r="1975" spans="1:18" hidden="1" x14ac:dyDescent="0.2">
      <c r="A1975">
        <v>5551</v>
      </c>
      <c r="B1975" t="s">
        <v>2394</v>
      </c>
      <c r="C1975" t="str">
        <f t="shared" si="30"/>
        <v>Phon</v>
      </c>
      <c r="D1975">
        <v>42</v>
      </c>
      <c r="E1975">
        <v>2</v>
      </c>
      <c r="F1975" t="s">
        <v>2393</v>
      </c>
      <c r="G1975" t="s">
        <v>25</v>
      </c>
      <c r="H1975">
        <v>1</v>
      </c>
      <c r="I1975">
        <v>1.033455</v>
      </c>
      <c r="J1975" t="s">
        <v>26</v>
      </c>
      <c r="K1975">
        <v>0.75</v>
      </c>
      <c r="L1975">
        <v>1.445889</v>
      </c>
      <c r="M1975" t="s">
        <v>27</v>
      </c>
      <c r="N1975">
        <v>0.91669999999999996</v>
      </c>
      <c r="O1975">
        <v>1.1474549999999999</v>
      </c>
      <c r="P1975" t="s">
        <v>28</v>
      </c>
      <c r="Q1975">
        <v>0.75</v>
      </c>
      <c r="R1975">
        <v>1.256</v>
      </c>
    </row>
    <row r="1976" spans="1:18" x14ac:dyDescent="0.2">
      <c r="A1976">
        <v>5553</v>
      </c>
      <c r="B1976" t="s">
        <v>2395</v>
      </c>
      <c r="C1976" t="str">
        <f t="shared" si="30"/>
        <v>Gram</v>
      </c>
      <c r="D1976">
        <v>0</v>
      </c>
      <c r="E1976">
        <v>0</v>
      </c>
      <c r="F1976" t="s">
        <v>2396</v>
      </c>
      <c r="G1976" t="s">
        <v>19</v>
      </c>
      <c r="H1976">
        <v>1</v>
      </c>
      <c r="I1976">
        <v>1.0913999999999999</v>
      </c>
      <c r="J1976" t="s">
        <v>20</v>
      </c>
      <c r="K1976">
        <v>0.6</v>
      </c>
      <c r="L1976">
        <v>4.6375000000000002</v>
      </c>
      <c r="M1976" t="s">
        <v>21</v>
      </c>
      <c r="N1976">
        <v>1</v>
      </c>
      <c r="O1976">
        <v>1.9899</v>
      </c>
      <c r="P1976" t="s">
        <v>22</v>
      </c>
      <c r="Q1976">
        <v>1</v>
      </c>
      <c r="R1976">
        <v>2.5954999999999999</v>
      </c>
    </row>
    <row r="1977" spans="1:18" x14ac:dyDescent="0.2">
      <c r="A1977">
        <v>5553</v>
      </c>
      <c r="B1977" t="s">
        <v>2397</v>
      </c>
      <c r="C1977" t="str">
        <f t="shared" si="30"/>
        <v>Gram</v>
      </c>
      <c r="D1977">
        <v>0</v>
      </c>
      <c r="E1977">
        <v>0</v>
      </c>
      <c r="F1977" t="s">
        <v>2396</v>
      </c>
      <c r="G1977" t="s">
        <v>19</v>
      </c>
      <c r="H1977">
        <v>0.8</v>
      </c>
      <c r="I1977">
        <v>1.04575</v>
      </c>
      <c r="J1977" t="s">
        <v>20</v>
      </c>
      <c r="K1977">
        <v>0.7</v>
      </c>
      <c r="L1977">
        <v>3.8364289999999999</v>
      </c>
      <c r="M1977" t="s">
        <v>21</v>
      </c>
      <c r="N1977">
        <v>1</v>
      </c>
      <c r="O1977">
        <v>2.1867000000000001</v>
      </c>
      <c r="P1977" t="s">
        <v>22</v>
      </c>
      <c r="Q1977">
        <v>1</v>
      </c>
      <c r="R1977">
        <v>2.3094999999999999</v>
      </c>
    </row>
    <row r="1978" spans="1:18" hidden="1" x14ac:dyDescent="0.2">
      <c r="A1978">
        <v>5553</v>
      </c>
      <c r="B1978" t="s">
        <v>2398</v>
      </c>
      <c r="C1978" t="str">
        <f t="shared" si="30"/>
        <v>Phon</v>
      </c>
      <c r="D1978">
        <v>0</v>
      </c>
      <c r="E1978">
        <v>0</v>
      </c>
      <c r="F1978" t="s">
        <v>2396</v>
      </c>
      <c r="G1978" t="s">
        <v>25</v>
      </c>
      <c r="H1978">
        <v>0.91669999999999996</v>
      </c>
      <c r="I1978">
        <v>0.90390899999999996</v>
      </c>
      <c r="J1978" t="s">
        <v>26</v>
      </c>
      <c r="K1978">
        <v>0.58330000000000004</v>
      </c>
      <c r="L1978">
        <v>1.3080000000000001</v>
      </c>
      <c r="M1978" t="s">
        <v>27</v>
      </c>
      <c r="N1978">
        <v>0.91669999999999996</v>
      </c>
      <c r="O1978">
        <v>1.2430000000000001</v>
      </c>
      <c r="P1978" t="s">
        <v>28</v>
      </c>
      <c r="Q1978">
        <v>0.83330000000000004</v>
      </c>
      <c r="R1978">
        <v>1.4362999999999999</v>
      </c>
    </row>
    <row r="1979" spans="1:18" hidden="1" x14ac:dyDescent="0.2">
      <c r="A1979">
        <v>5553</v>
      </c>
      <c r="B1979" t="s">
        <v>2399</v>
      </c>
      <c r="C1979" t="str">
        <f t="shared" si="30"/>
        <v>Phon</v>
      </c>
      <c r="D1979">
        <v>0</v>
      </c>
      <c r="E1979">
        <v>0</v>
      </c>
      <c r="F1979" t="s">
        <v>2396</v>
      </c>
      <c r="G1979" t="s">
        <v>25</v>
      </c>
      <c r="H1979">
        <v>0.91669999999999996</v>
      </c>
      <c r="I1979">
        <v>0.90309099999999998</v>
      </c>
      <c r="J1979" t="s">
        <v>26</v>
      </c>
      <c r="K1979">
        <v>0.91669999999999996</v>
      </c>
      <c r="L1979">
        <v>1.1733640000000001</v>
      </c>
      <c r="M1979" t="s">
        <v>27</v>
      </c>
      <c r="N1979">
        <v>1</v>
      </c>
      <c r="O1979">
        <v>1.24475</v>
      </c>
      <c r="P1979" t="s">
        <v>28</v>
      </c>
      <c r="Q1979">
        <v>1</v>
      </c>
      <c r="R1979">
        <v>1.4464999999999999</v>
      </c>
    </row>
    <row r="1980" spans="1:18" hidden="1" x14ac:dyDescent="0.2">
      <c r="A1980">
        <v>5553</v>
      </c>
      <c r="B1980" t="s">
        <v>2400</v>
      </c>
      <c r="C1980" t="str">
        <f t="shared" si="30"/>
        <v>Plaus</v>
      </c>
      <c r="D1980">
        <v>0</v>
      </c>
      <c r="E1980">
        <v>0</v>
      </c>
      <c r="F1980" t="s">
        <v>2401</v>
      </c>
      <c r="G1980" t="s">
        <v>32</v>
      </c>
      <c r="H1980">
        <v>1</v>
      </c>
      <c r="I1980">
        <v>0.95469999999999999</v>
      </c>
      <c r="J1980" t="s">
        <v>33</v>
      </c>
      <c r="K1980">
        <v>1</v>
      </c>
      <c r="L1980">
        <v>1.7270000000000001</v>
      </c>
      <c r="M1980" t="s">
        <v>34</v>
      </c>
      <c r="N1980">
        <v>0.9</v>
      </c>
      <c r="O1980">
        <v>1.6217779999999999</v>
      </c>
      <c r="P1980" t="s">
        <v>35</v>
      </c>
      <c r="Q1980">
        <v>0.9</v>
      </c>
      <c r="R1980">
        <v>1.744</v>
      </c>
    </row>
    <row r="1981" spans="1:18" hidden="1" x14ac:dyDescent="0.2">
      <c r="A1981">
        <v>5553</v>
      </c>
      <c r="B1981" t="s">
        <v>2402</v>
      </c>
      <c r="C1981" t="str">
        <f t="shared" si="30"/>
        <v>Plaus</v>
      </c>
      <c r="D1981">
        <v>0</v>
      </c>
      <c r="E1981">
        <v>0</v>
      </c>
      <c r="F1981" t="s">
        <v>2401</v>
      </c>
      <c r="G1981" t="s">
        <v>32</v>
      </c>
      <c r="H1981">
        <v>1</v>
      </c>
      <c r="I1981">
        <v>1.0427999999999999</v>
      </c>
      <c r="J1981" t="s">
        <v>33</v>
      </c>
      <c r="K1981">
        <v>1</v>
      </c>
      <c r="L1981">
        <v>1.573</v>
      </c>
      <c r="M1981" t="s">
        <v>34</v>
      </c>
      <c r="N1981">
        <v>1</v>
      </c>
      <c r="O1981">
        <v>1.4629000000000001</v>
      </c>
      <c r="P1981" t="s">
        <v>35</v>
      </c>
      <c r="Q1981">
        <v>0.9</v>
      </c>
      <c r="R1981">
        <v>1.5654440000000001</v>
      </c>
    </row>
    <row r="1982" spans="1:18" hidden="1" x14ac:dyDescent="0.2">
      <c r="A1982">
        <v>5553</v>
      </c>
      <c r="B1982" t="s">
        <v>2403</v>
      </c>
      <c r="C1982" t="str">
        <f t="shared" si="30"/>
        <v>Sem</v>
      </c>
      <c r="D1982">
        <v>0</v>
      </c>
      <c r="E1982">
        <v>0</v>
      </c>
      <c r="F1982" t="s">
        <v>2401</v>
      </c>
      <c r="G1982" t="s">
        <v>38</v>
      </c>
      <c r="H1982">
        <v>1</v>
      </c>
      <c r="I1982">
        <v>1.103667</v>
      </c>
      <c r="J1982" t="s">
        <v>39</v>
      </c>
      <c r="K1982">
        <v>1</v>
      </c>
      <c r="L1982">
        <v>1.0011669999999999</v>
      </c>
      <c r="M1982" t="s">
        <v>40</v>
      </c>
      <c r="N1982">
        <v>1</v>
      </c>
      <c r="O1982">
        <v>1.1445000000000001</v>
      </c>
      <c r="P1982" t="s">
        <v>41</v>
      </c>
      <c r="Q1982">
        <v>0.83330000000000004</v>
      </c>
      <c r="R1982">
        <v>1.1881999999999999</v>
      </c>
    </row>
    <row r="1983" spans="1:18" hidden="1" x14ac:dyDescent="0.2">
      <c r="A1983">
        <v>5553</v>
      </c>
      <c r="B1983" t="s">
        <v>2404</v>
      </c>
      <c r="C1983" t="str">
        <f t="shared" si="30"/>
        <v>Sem</v>
      </c>
      <c r="D1983">
        <v>0</v>
      </c>
      <c r="E1983">
        <v>0</v>
      </c>
      <c r="F1983" t="s">
        <v>2401</v>
      </c>
      <c r="G1983" t="s">
        <v>38</v>
      </c>
      <c r="H1983">
        <v>1</v>
      </c>
      <c r="I1983">
        <v>0.96141699999999997</v>
      </c>
      <c r="J1983" t="s">
        <v>39</v>
      </c>
      <c r="K1983">
        <v>0.91669999999999996</v>
      </c>
      <c r="L1983">
        <v>1.1102730000000001</v>
      </c>
      <c r="M1983" t="s">
        <v>40</v>
      </c>
      <c r="N1983">
        <v>0.91669999999999996</v>
      </c>
      <c r="O1983">
        <v>1.168455</v>
      </c>
      <c r="P1983" t="s">
        <v>41</v>
      </c>
      <c r="Q1983">
        <v>1</v>
      </c>
      <c r="R1983">
        <v>1.2540830000000001</v>
      </c>
    </row>
    <row r="1984" spans="1:18" x14ac:dyDescent="0.2">
      <c r="A1984">
        <v>5555</v>
      </c>
      <c r="B1984" t="s">
        <v>2405</v>
      </c>
      <c r="C1984" t="str">
        <f t="shared" si="30"/>
        <v>Gram</v>
      </c>
      <c r="D1984">
        <v>0</v>
      </c>
      <c r="E1984">
        <v>0</v>
      </c>
      <c r="F1984" t="s">
        <v>2406</v>
      </c>
      <c r="G1984" t="s">
        <v>19</v>
      </c>
      <c r="H1984">
        <v>0.8</v>
      </c>
      <c r="I1984">
        <v>1.227125</v>
      </c>
      <c r="J1984" t="s">
        <v>20</v>
      </c>
      <c r="K1984">
        <v>0.6</v>
      </c>
      <c r="L1984">
        <v>3.3101669999999999</v>
      </c>
      <c r="M1984" t="s">
        <v>21</v>
      </c>
      <c r="N1984">
        <v>0.8</v>
      </c>
      <c r="O1984">
        <v>2.1568749999999999</v>
      </c>
      <c r="P1984" t="s">
        <v>22</v>
      </c>
      <c r="Q1984">
        <v>1</v>
      </c>
      <c r="R1984">
        <v>2.0198999999999998</v>
      </c>
    </row>
    <row r="1985" spans="1:18" x14ac:dyDescent="0.2">
      <c r="A1985">
        <v>5555</v>
      </c>
      <c r="B1985" t="s">
        <v>2407</v>
      </c>
      <c r="C1985" t="str">
        <f t="shared" si="30"/>
        <v>Gram</v>
      </c>
      <c r="D1985">
        <v>0</v>
      </c>
      <c r="E1985">
        <v>0</v>
      </c>
      <c r="F1985" t="s">
        <v>2406</v>
      </c>
      <c r="G1985" t="s">
        <v>19</v>
      </c>
      <c r="H1985">
        <v>1</v>
      </c>
      <c r="I1985">
        <v>1.2968</v>
      </c>
      <c r="J1985" t="s">
        <v>20</v>
      </c>
      <c r="K1985">
        <v>0.6</v>
      </c>
      <c r="L1985">
        <v>3.4948329999999999</v>
      </c>
      <c r="M1985" t="s">
        <v>21</v>
      </c>
      <c r="N1985">
        <v>0.7</v>
      </c>
      <c r="O1985">
        <v>1.8395710000000001</v>
      </c>
      <c r="P1985" t="s">
        <v>22</v>
      </c>
      <c r="Q1985">
        <v>0.8</v>
      </c>
      <c r="R1985">
        <v>2.4428749999999999</v>
      </c>
    </row>
    <row r="1986" spans="1:18" hidden="1" x14ac:dyDescent="0.2">
      <c r="A1986">
        <v>5555</v>
      </c>
      <c r="B1986" t="s">
        <v>2408</v>
      </c>
      <c r="C1986" t="str">
        <f t="shared" si="30"/>
        <v>Phon</v>
      </c>
      <c r="D1986">
        <v>0</v>
      </c>
      <c r="E1986">
        <v>0</v>
      </c>
      <c r="F1986" t="s">
        <v>2406</v>
      </c>
      <c r="G1986" t="s">
        <v>25</v>
      </c>
      <c r="H1986">
        <v>0.83330000000000004</v>
      </c>
      <c r="I1986">
        <v>1.2405999999999999</v>
      </c>
      <c r="J1986" t="s">
        <v>26</v>
      </c>
      <c r="K1986">
        <v>0.75</v>
      </c>
      <c r="L1986">
        <v>1.1278889999999999</v>
      </c>
      <c r="M1986" t="s">
        <v>27</v>
      </c>
      <c r="N1986">
        <v>0.75</v>
      </c>
      <c r="O1986">
        <v>1.048889</v>
      </c>
      <c r="P1986" t="s">
        <v>28</v>
      </c>
      <c r="Q1986">
        <v>0.66669999999999996</v>
      </c>
      <c r="R1986">
        <v>1.2084999999999999</v>
      </c>
    </row>
    <row r="1987" spans="1:18" hidden="1" x14ac:dyDescent="0.2">
      <c r="A1987">
        <v>5555</v>
      </c>
      <c r="B1987" t="s">
        <v>2409</v>
      </c>
      <c r="C1987" t="str">
        <f t="shared" si="30"/>
        <v>Phon</v>
      </c>
      <c r="D1987">
        <v>0</v>
      </c>
      <c r="E1987">
        <v>0</v>
      </c>
      <c r="F1987" t="s">
        <v>2406</v>
      </c>
      <c r="G1987" t="s">
        <v>25</v>
      </c>
      <c r="H1987">
        <v>1</v>
      </c>
      <c r="I1987">
        <v>1.3925829999999999</v>
      </c>
      <c r="J1987" t="s">
        <v>26</v>
      </c>
      <c r="K1987">
        <v>0.75</v>
      </c>
      <c r="L1987">
        <v>1.1926669999999999</v>
      </c>
      <c r="M1987" t="s">
        <v>27</v>
      </c>
      <c r="N1987">
        <v>0.75</v>
      </c>
      <c r="O1987">
        <v>1.193778</v>
      </c>
      <c r="P1987" t="s">
        <v>28</v>
      </c>
      <c r="Q1987">
        <v>0.58330000000000004</v>
      </c>
      <c r="R1987">
        <v>1.132857</v>
      </c>
    </row>
    <row r="1988" spans="1:18" hidden="1" x14ac:dyDescent="0.2">
      <c r="A1988">
        <v>5555</v>
      </c>
      <c r="B1988" t="s">
        <v>2410</v>
      </c>
      <c r="C1988" t="str">
        <f t="shared" ref="C1988:C2051" si="31">MID(B1988,SEARCH("task-",B1988)+5,SEARCH("_acq",B1988)-SEARCH("task-",B1988)-5)</f>
        <v>Plaus</v>
      </c>
      <c r="D1988">
        <v>25</v>
      </c>
      <c r="E1988">
        <v>1</v>
      </c>
      <c r="F1988" t="s">
        <v>2411</v>
      </c>
      <c r="G1988" t="s">
        <v>32</v>
      </c>
      <c r="H1988">
        <v>0.7</v>
      </c>
      <c r="I1988">
        <v>1.4624999999999999</v>
      </c>
      <c r="J1988" t="s">
        <v>33</v>
      </c>
      <c r="K1988">
        <v>1</v>
      </c>
      <c r="L1988">
        <v>1.6251</v>
      </c>
      <c r="M1988" t="s">
        <v>34</v>
      </c>
      <c r="N1988">
        <v>0.8</v>
      </c>
      <c r="O1988">
        <v>1.6011249999999999</v>
      </c>
      <c r="P1988" t="s">
        <v>35</v>
      </c>
      <c r="Q1988">
        <v>0.7</v>
      </c>
      <c r="R1988">
        <v>1.859</v>
      </c>
    </row>
    <row r="1989" spans="1:18" hidden="1" x14ac:dyDescent="0.2">
      <c r="A1989">
        <v>5555</v>
      </c>
      <c r="B1989" t="s">
        <v>2412</v>
      </c>
      <c r="C1989" t="str">
        <f t="shared" si="31"/>
        <v>Plaus</v>
      </c>
      <c r="D1989">
        <v>25</v>
      </c>
      <c r="E1989">
        <v>0</v>
      </c>
      <c r="F1989" t="s">
        <v>2411</v>
      </c>
      <c r="G1989" t="s">
        <v>32</v>
      </c>
      <c r="H1989">
        <v>0.9</v>
      </c>
      <c r="I1989">
        <v>2.0758749999999999</v>
      </c>
      <c r="J1989" t="s">
        <v>33</v>
      </c>
      <c r="K1989">
        <v>0.8</v>
      </c>
      <c r="L1989">
        <v>1.7470000000000001</v>
      </c>
      <c r="M1989" t="s">
        <v>34</v>
      </c>
      <c r="N1989">
        <v>1</v>
      </c>
      <c r="O1989">
        <v>2.0293000000000001</v>
      </c>
      <c r="P1989" t="s">
        <v>35</v>
      </c>
      <c r="Q1989">
        <v>0.8</v>
      </c>
      <c r="R1989">
        <v>1.9288749999999999</v>
      </c>
    </row>
    <row r="1990" spans="1:18" hidden="1" x14ac:dyDescent="0.2">
      <c r="A1990">
        <v>5555</v>
      </c>
      <c r="B1990" t="s">
        <v>2413</v>
      </c>
      <c r="C1990" t="str">
        <f t="shared" si="31"/>
        <v>Sem</v>
      </c>
      <c r="D1990">
        <v>7</v>
      </c>
      <c r="E1990">
        <v>0</v>
      </c>
      <c r="F1990" t="s">
        <v>2411</v>
      </c>
      <c r="G1990" t="s">
        <v>38</v>
      </c>
      <c r="H1990">
        <v>0.91669999999999996</v>
      </c>
      <c r="I1990">
        <v>1.3314550000000001</v>
      </c>
      <c r="J1990" t="s">
        <v>39</v>
      </c>
      <c r="K1990">
        <v>0.91669999999999996</v>
      </c>
      <c r="L1990">
        <v>1.108182</v>
      </c>
      <c r="M1990" t="s">
        <v>40</v>
      </c>
      <c r="N1990">
        <v>0.91669999999999996</v>
      </c>
      <c r="O1990">
        <v>1.2609090000000001</v>
      </c>
      <c r="P1990" t="s">
        <v>41</v>
      </c>
      <c r="Q1990">
        <v>0.5</v>
      </c>
      <c r="R1990">
        <v>1.351667</v>
      </c>
    </row>
    <row r="1991" spans="1:18" hidden="1" x14ac:dyDescent="0.2">
      <c r="A1991">
        <v>5555</v>
      </c>
      <c r="B1991" t="s">
        <v>2414</v>
      </c>
      <c r="C1991" t="str">
        <f t="shared" si="31"/>
        <v>Sem</v>
      </c>
      <c r="D1991">
        <v>0</v>
      </c>
      <c r="E1991">
        <v>0</v>
      </c>
      <c r="F1991" t="s">
        <v>2411</v>
      </c>
      <c r="G1991" t="s">
        <v>38</v>
      </c>
      <c r="H1991">
        <v>0.91669999999999996</v>
      </c>
      <c r="I1991">
        <v>1.341545</v>
      </c>
      <c r="J1991" t="s">
        <v>39</v>
      </c>
      <c r="K1991">
        <v>0.66669999999999996</v>
      </c>
      <c r="L1991">
        <v>0.97899999999999998</v>
      </c>
      <c r="M1991" t="s">
        <v>40</v>
      </c>
      <c r="N1991">
        <v>0.75</v>
      </c>
      <c r="O1991">
        <v>1.204</v>
      </c>
      <c r="P1991" t="s">
        <v>41</v>
      </c>
      <c r="Q1991">
        <v>0.66669999999999996</v>
      </c>
      <c r="R1991">
        <v>1.222</v>
      </c>
    </row>
    <row r="1992" spans="1:18" x14ac:dyDescent="0.2">
      <c r="A1992">
        <v>5556</v>
      </c>
      <c r="B1992" t="s">
        <v>2415</v>
      </c>
      <c r="C1992" t="str">
        <f t="shared" si="31"/>
        <v>Gram</v>
      </c>
      <c r="D1992">
        <v>0</v>
      </c>
      <c r="E1992">
        <v>0</v>
      </c>
      <c r="F1992" t="s">
        <v>2416</v>
      </c>
      <c r="G1992" t="s">
        <v>19</v>
      </c>
      <c r="H1992">
        <v>1</v>
      </c>
      <c r="I1992">
        <v>1.4441999999999999</v>
      </c>
      <c r="J1992" t="s">
        <v>20</v>
      </c>
      <c r="K1992">
        <v>0.7</v>
      </c>
      <c r="L1992">
        <v>3.9004289999999999</v>
      </c>
      <c r="M1992" t="s">
        <v>21</v>
      </c>
      <c r="N1992">
        <v>0.8</v>
      </c>
      <c r="O1992">
        <v>2.3723749999999999</v>
      </c>
      <c r="P1992" t="s">
        <v>22</v>
      </c>
      <c r="Q1992">
        <v>1</v>
      </c>
      <c r="R1992">
        <v>2.2381000000000002</v>
      </c>
    </row>
    <row r="1993" spans="1:18" x14ac:dyDescent="0.2">
      <c r="A1993">
        <v>5556</v>
      </c>
      <c r="B1993" t="s">
        <v>2417</v>
      </c>
      <c r="C1993" t="str">
        <f t="shared" si="31"/>
        <v>Gram</v>
      </c>
      <c r="D1993">
        <v>0</v>
      </c>
      <c r="E1993">
        <v>0</v>
      </c>
      <c r="F1993" t="s">
        <v>2416</v>
      </c>
      <c r="G1993" t="s">
        <v>19</v>
      </c>
      <c r="H1993">
        <v>1</v>
      </c>
      <c r="I1993">
        <v>1.419</v>
      </c>
      <c r="J1993" t="s">
        <v>20</v>
      </c>
      <c r="K1993">
        <v>0.8</v>
      </c>
      <c r="L1993">
        <v>3.9316249999999999</v>
      </c>
      <c r="M1993" t="s">
        <v>21</v>
      </c>
      <c r="N1993">
        <v>0.9</v>
      </c>
      <c r="O1993">
        <v>2.4227780000000001</v>
      </c>
      <c r="P1993" t="s">
        <v>22</v>
      </c>
      <c r="Q1993">
        <v>0.7</v>
      </c>
      <c r="R1993">
        <v>2.56</v>
      </c>
    </row>
    <row r="1994" spans="1:18" hidden="1" x14ac:dyDescent="0.2">
      <c r="A1994">
        <v>5556</v>
      </c>
      <c r="B1994" t="s">
        <v>2418</v>
      </c>
      <c r="C1994" t="str">
        <f t="shared" si="31"/>
        <v>Phon</v>
      </c>
      <c r="D1994">
        <v>3</v>
      </c>
      <c r="E1994">
        <v>0</v>
      </c>
      <c r="F1994" t="s">
        <v>2416</v>
      </c>
      <c r="G1994" t="s">
        <v>25</v>
      </c>
      <c r="H1994">
        <v>0.91669999999999996</v>
      </c>
      <c r="I1994">
        <v>1.5087269999999999</v>
      </c>
      <c r="J1994" t="s">
        <v>26</v>
      </c>
      <c r="K1994">
        <v>0.75</v>
      </c>
      <c r="L1994">
        <v>1.701778</v>
      </c>
      <c r="M1994" t="s">
        <v>27</v>
      </c>
      <c r="N1994">
        <v>0.83330000000000004</v>
      </c>
      <c r="O1994">
        <v>1.3789</v>
      </c>
      <c r="P1994" t="s">
        <v>28</v>
      </c>
      <c r="Q1994">
        <v>0.91669999999999996</v>
      </c>
      <c r="R1994">
        <v>1.466091</v>
      </c>
    </row>
    <row r="1995" spans="1:18" hidden="1" x14ac:dyDescent="0.2">
      <c r="A1995">
        <v>5556</v>
      </c>
      <c r="B1995" t="s">
        <v>2419</v>
      </c>
      <c r="C1995" t="str">
        <f t="shared" si="31"/>
        <v>Phon</v>
      </c>
      <c r="D1995">
        <v>2</v>
      </c>
      <c r="E1995">
        <v>0</v>
      </c>
      <c r="F1995" t="s">
        <v>2416</v>
      </c>
      <c r="G1995" t="s">
        <v>25</v>
      </c>
      <c r="H1995">
        <v>0.91669999999999996</v>
      </c>
      <c r="I1995">
        <v>1.3505450000000001</v>
      </c>
      <c r="J1995" t="s">
        <v>26</v>
      </c>
      <c r="K1995">
        <v>0.58330000000000004</v>
      </c>
      <c r="L1995">
        <v>1.607143</v>
      </c>
      <c r="M1995" t="s">
        <v>27</v>
      </c>
      <c r="N1995">
        <v>1</v>
      </c>
      <c r="O1995">
        <v>1.2388330000000001</v>
      </c>
      <c r="P1995" t="s">
        <v>28</v>
      </c>
      <c r="Q1995">
        <v>0.66669999999999996</v>
      </c>
      <c r="R1995">
        <v>1.4083749999999999</v>
      </c>
    </row>
    <row r="1996" spans="1:18" hidden="1" x14ac:dyDescent="0.2">
      <c r="A1996">
        <v>5556</v>
      </c>
      <c r="B1996" t="s">
        <v>2420</v>
      </c>
      <c r="C1996" t="str">
        <f t="shared" si="31"/>
        <v>Plaus</v>
      </c>
      <c r="D1996">
        <v>32</v>
      </c>
      <c r="E1996">
        <v>0</v>
      </c>
      <c r="F1996" t="s">
        <v>2421</v>
      </c>
      <c r="G1996" t="s">
        <v>32</v>
      </c>
      <c r="H1996">
        <v>1</v>
      </c>
      <c r="I1996">
        <v>1.286</v>
      </c>
      <c r="J1996" t="s">
        <v>33</v>
      </c>
      <c r="K1996">
        <v>1</v>
      </c>
      <c r="L1996">
        <v>2.1972999999999998</v>
      </c>
      <c r="M1996" t="s">
        <v>34</v>
      </c>
      <c r="N1996">
        <v>0.8</v>
      </c>
      <c r="O1996">
        <v>2.0345</v>
      </c>
      <c r="P1996" t="s">
        <v>35</v>
      </c>
      <c r="Q1996">
        <v>0.6</v>
      </c>
      <c r="R1996">
        <v>2.0314999999999999</v>
      </c>
    </row>
    <row r="1997" spans="1:18" hidden="1" x14ac:dyDescent="0.2">
      <c r="A1997">
        <v>5556</v>
      </c>
      <c r="B1997" t="s">
        <v>2422</v>
      </c>
      <c r="C1997" t="str">
        <f t="shared" si="31"/>
        <v>Plaus</v>
      </c>
      <c r="D1997">
        <v>0</v>
      </c>
      <c r="E1997">
        <v>0</v>
      </c>
      <c r="F1997" t="s">
        <v>2421</v>
      </c>
      <c r="G1997" t="s">
        <v>32</v>
      </c>
      <c r="H1997">
        <v>1</v>
      </c>
      <c r="I1997">
        <v>1.5398000000000001</v>
      </c>
      <c r="J1997" t="s">
        <v>33</v>
      </c>
      <c r="K1997">
        <v>0.6</v>
      </c>
      <c r="L1997">
        <v>1.8053330000000001</v>
      </c>
      <c r="M1997" t="s">
        <v>34</v>
      </c>
      <c r="N1997">
        <v>0.9</v>
      </c>
      <c r="O1997">
        <v>2.0881110000000001</v>
      </c>
      <c r="P1997" t="s">
        <v>35</v>
      </c>
      <c r="Q1997">
        <v>0.9</v>
      </c>
      <c r="R1997">
        <v>2.092333</v>
      </c>
    </row>
    <row r="1998" spans="1:18" hidden="1" x14ac:dyDescent="0.2">
      <c r="A1998">
        <v>5556</v>
      </c>
      <c r="B1998" t="s">
        <v>2423</v>
      </c>
      <c r="C1998" t="str">
        <f t="shared" si="31"/>
        <v>Sem</v>
      </c>
      <c r="D1998">
        <v>3</v>
      </c>
      <c r="E1998">
        <v>0</v>
      </c>
      <c r="F1998" t="s">
        <v>2421</v>
      </c>
      <c r="G1998" t="s">
        <v>38</v>
      </c>
      <c r="H1998">
        <v>1</v>
      </c>
      <c r="I1998">
        <v>1.3694170000000001</v>
      </c>
      <c r="J1998" t="s">
        <v>39</v>
      </c>
      <c r="K1998">
        <v>0.91669999999999996</v>
      </c>
      <c r="L1998">
        <v>1.526273</v>
      </c>
      <c r="M1998" t="s">
        <v>40</v>
      </c>
      <c r="N1998">
        <v>0.75</v>
      </c>
      <c r="O1998">
        <v>1.3480000000000001</v>
      </c>
      <c r="P1998" t="s">
        <v>41</v>
      </c>
      <c r="Q1998">
        <v>0.83330000000000004</v>
      </c>
      <c r="R1998">
        <v>1.4752000000000001</v>
      </c>
    </row>
    <row r="1999" spans="1:18" hidden="1" x14ac:dyDescent="0.2">
      <c r="A1999">
        <v>5556</v>
      </c>
      <c r="B1999" t="s">
        <v>2424</v>
      </c>
      <c r="C1999" t="str">
        <f t="shared" si="31"/>
        <v>Sem</v>
      </c>
      <c r="D1999">
        <v>0</v>
      </c>
      <c r="E1999">
        <v>0</v>
      </c>
      <c r="F1999" t="s">
        <v>2421</v>
      </c>
      <c r="G1999" t="s">
        <v>38</v>
      </c>
      <c r="H1999">
        <v>1</v>
      </c>
      <c r="I1999">
        <v>1.3839170000000001</v>
      </c>
      <c r="J1999" t="s">
        <v>39</v>
      </c>
      <c r="K1999">
        <v>0.91669999999999996</v>
      </c>
      <c r="L1999">
        <v>1.3462730000000001</v>
      </c>
      <c r="M1999" t="s">
        <v>40</v>
      </c>
      <c r="N1999">
        <v>0.91669999999999996</v>
      </c>
      <c r="O1999">
        <v>1.5140910000000001</v>
      </c>
      <c r="P1999" t="s">
        <v>41</v>
      </c>
      <c r="Q1999">
        <v>0.33329999999999999</v>
      </c>
      <c r="R1999">
        <v>1.3242499999999999</v>
      </c>
    </row>
    <row r="2000" spans="1:18" x14ac:dyDescent="0.2">
      <c r="A2000">
        <v>5558</v>
      </c>
      <c r="B2000" t="s">
        <v>2425</v>
      </c>
      <c r="C2000" t="str">
        <f t="shared" si="31"/>
        <v>Gram</v>
      </c>
      <c r="D2000">
        <v>4</v>
      </c>
      <c r="E2000">
        <v>0</v>
      </c>
      <c r="F2000" t="s">
        <v>2426</v>
      </c>
      <c r="G2000" t="s">
        <v>19</v>
      </c>
      <c r="H2000">
        <v>0.8</v>
      </c>
      <c r="I2000">
        <v>1.1316250000000001</v>
      </c>
      <c r="J2000" t="s">
        <v>20</v>
      </c>
      <c r="K2000">
        <v>0.8</v>
      </c>
      <c r="L2000">
        <v>3.8878750000000002</v>
      </c>
      <c r="M2000" t="s">
        <v>21</v>
      </c>
      <c r="N2000">
        <v>0.5</v>
      </c>
      <c r="O2000">
        <v>2.7322000000000002</v>
      </c>
      <c r="P2000" t="s">
        <v>22</v>
      </c>
      <c r="Q2000">
        <v>1</v>
      </c>
      <c r="R2000">
        <v>2.7222</v>
      </c>
    </row>
    <row r="2001" spans="1:18" x14ac:dyDescent="0.2">
      <c r="A2001">
        <v>5558</v>
      </c>
      <c r="B2001" t="s">
        <v>2427</v>
      </c>
      <c r="C2001" t="str">
        <f t="shared" si="31"/>
        <v>Gram</v>
      </c>
      <c r="D2001">
        <v>0</v>
      </c>
      <c r="E2001">
        <v>0</v>
      </c>
      <c r="F2001" t="s">
        <v>2426</v>
      </c>
      <c r="G2001" t="s">
        <v>19</v>
      </c>
      <c r="H2001">
        <v>0.9</v>
      </c>
      <c r="I2001">
        <v>1.284667</v>
      </c>
      <c r="J2001" t="s">
        <v>20</v>
      </c>
      <c r="K2001">
        <v>0.9</v>
      </c>
      <c r="L2001">
        <v>4.0886670000000001</v>
      </c>
      <c r="M2001" t="s">
        <v>21</v>
      </c>
      <c r="N2001">
        <v>0.8</v>
      </c>
      <c r="O2001">
        <v>2.5558749999999999</v>
      </c>
      <c r="P2001" t="s">
        <v>22</v>
      </c>
      <c r="Q2001">
        <v>0.9</v>
      </c>
      <c r="R2001">
        <v>2.1322220000000001</v>
      </c>
    </row>
    <row r="2002" spans="1:18" hidden="1" x14ac:dyDescent="0.2">
      <c r="A2002">
        <v>5558</v>
      </c>
      <c r="B2002" t="s">
        <v>2428</v>
      </c>
      <c r="C2002" t="str">
        <f t="shared" si="31"/>
        <v>Phon</v>
      </c>
      <c r="D2002">
        <v>2</v>
      </c>
      <c r="E2002">
        <v>0</v>
      </c>
      <c r="F2002" t="s">
        <v>2426</v>
      </c>
      <c r="G2002" t="s">
        <v>25</v>
      </c>
      <c r="H2002">
        <v>0.91669999999999996</v>
      </c>
      <c r="I2002">
        <v>0.86718200000000001</v>
      </c>
      <c r="J2002" t="s">
        <v>26</v>
      </c>
      <c r="K2002">
        <v>0.91669999999999996</v>
      </c>
      <c r="L2002">
        <v>1.1610910000000001</v>
      </c>
      <c r="M2002" t="s">
        <v>27</v>
      </c>
      <c r="N2002">
        <v>0.91669999999999996</v>
      </c>
      <c r="O2002">
        <v>1.4279090000000001</v>
      </c>
      <c r="P2002" t="s">
        <v>28</v>
      </c>
      <c r="Q2002">
        <v>0.83330000000000004</v>
      </c>
      <c r="R2002">
        <v>1.3605</v>
      </c>
    </row>
    <row r="2003" spans="1:18" hidden="1" x14ac:dyDescent="0.2">
      <c r="A2003">
        <v>5558</v>
      </c>
      <c r="B2003" t="s">
        <v>2429</v>
      </c>
      <c r="C2003" t="str">
        <f t="shared" si="31"/>
        <v>Phon</v>
      </c>
      <c r="D2003">
        <v>9</v>
      </c>
      <c r="E2003">
        <v>0</v>
      </c>
      <c r="F2003" t="s">
        <v>2426</v>
      </c>
      <c r="G2003" t="s">
        <v>25</v>
      </c>
      <c r="H2003">
        <v>1</v>
      </c>
      <c r="I2003">
        <v>1.063091</v>
      </c>
      <c r="J2003" t="s">
        <v>26</v>
      </c>
      <c r="K2003">
        <v>1</v>
      </c>
      <c r="L2003">
        <v>1.0587500000000001</v>
      </c>
      <c r="M2003" t="s">
        <v>27</v>
      </c>
      <c r="N2003">
        <v>1</v>
      </c>
      <c r="O2003">
        <v>1.2224999999999999</v>
      </c>
      <c r="P2003" t="s">
        <v>28</v>
      </c>
      <c r="Q2003">
        <v>0.66669999999999996</v>
      </c>
      <c r="R2003">
        <v>1.2458750000000001</v>
      </c>
    </row>
    <row r="2004" spans="1:18" hidden="1" x14ac:dyDescent="0.2">
      <c r="A2004">
        <v>5558</v>
      </c>
      <c r="B2004" t="s">
        <v>2430</v>
      </c>
      <c r="C2004" t="str">
        <f t="shared" si="31"/>
        <v>Plaus</v>
      </c>
      <c r="D2004">
        <v>0</v>
      </c>
      <c r="E2004">
        <v>0</v>
      </c>
      <c r="F2004" t="s">
        <v>2272</v>
      </c>
      <c r="G2004" t="s">
        <v>32</v>
      </c>
      <c r="H2004">
        <v>1</v>
      </c>
      <c r="I2004">
        <v>1.1705000000000001</v>
      </c>
      <c r="J2004" t="s">
        <v>33</v>
      </c>
      <c r="K2004">
        <v>0.9</v>
      </c>
      <c r="L2004">
        <v>2.0132219999999998</v>
      </c>
      <c r="M2004" t="s">
        <v>34</v>
      </c>
      <c r="N2004">
        <v>1</v>
      </c>
      <c r="O2004">
        <v>1.9138999999999999</v>
      </c>
      <c r="P2004" t="s">
        <v>35</v>
      </c>
      <c r="Q2004">
        <v>1</v>
      </c>
      <c r="R2004">
        <v>2.0897000000000001</v>
      </c>
    </row>
    <row r="2005" spans="1:18" hidden="1" x14ac:dyDescent="0.2">
      <c r="A2005">
        <v>5558</v>
      </c>
      <c r="B2005" t="s">
        <v>2431</v>
      </c>
      <c r="C2005" t="str">
        <f t="shared" si="31"/>
        <v>Plaus</v>
      </c>
      <c r="D2005">
        <v>0</v>
      </c>
      <c r="E2005">
        <v>0</v>
      </c>
      <c r="F2005" t="s">
        <v>2272</v>
      </c>
      <c r="G2005" t="s">
        <v>32</v>
      </c>
      <c r="H2005">
        <v>1</v>
      </c>
      <c r="I2005">
        <v>1.0251999999999999</v>
      </c>
      <c r="J2005" t="s">
        <v>33</v>
      </c>
      <c r="K2005">
        <v>0.7</v>
      </c>
      <c r="L2005">
        <v>1.799571</v>
      </c>
      <c r="M2005" t="s">
        <v>34</v>
      </c>
      <c r="N2005">
        <v>0.9</v>
      </c>
      <c r="O2005">
        <v>1.959667</v>
      </c>
      <c r="P2005" t="s">
        <v>35</v>
      </c>
      <c r="Q2005">
        <v>0.7</v>
      </c>
      <c r="R2005">
        <v>2.0877140000000001</v>
      </c>
    </row>
    <row r="2006" spans="1:18" hidden="1" x14ac:dyDescent="0.2">
      <c r="A2006">
        <v>5558</v>
      </c>
      <c r="B2006" t="s">
        <v>2432</v>
      </c>
      <c r="C2006" t="str">
        <f t="shared" si="31"/>
        <v>Sem</v>
      </c>
      <c r="D2006">
        <v>0</v>
      </c>
      <c r="E2006">
        <v>0</v>
      </c>
      <c r="F2006" t="s">
        <v>2272</v>
      </c>
      <c r="G2006" t="s">
        <v>38</v>
      </c>
      <c r="H2006">
        <v>0.83330000000000004</v>
      </c>
      <c r="I2006">
        <v>0.88022199999999995</v>
      </c>
      <c r="J2006" t="s">
        <v>39</v>
      </c>
      <c r="K2006">
        <v>1</v>
      </c>
      <c r="L2006">
        <v>1.333833</v>
      </c>
      <c r="M2006" t="s">
        <v>40</v>
      </c>
      <c r="N2006">
        <v>1</v>
      </c>
      <c r="O2006">
        <v>1.2662500000000001</v>
      </c>
      <c r="P2006" t="s">
        <v>41</v>
      </c>
      <c r="Q2006">
        <v>0.25</v>
      </c>
      <c r="R2006">
        <v>1.488</v>
      </c>
    </row>
    <row r="2007" spans="1:18" hidden="1" x14ac:dyDescent="0.2">
      <c r="A2007">
        <v>5558</v>
      </c>
      <c r="B2007" t="s">
        <v>2433</v>
      </c>
      <c r="C2007" t="str">
        <f t="shared" si="31"/>
        <v>Sem</v>
      </c>
      <c r="D2007">
        <v>3</v>
      </c>
      <c r="E2007">
        <v>0</v>
      </c>
      <c r="F2007" t="s">
        <v>2272</v>
      </c>
      <c r="G2007" t="s">
        <v>38</v>
      </c>
      <c r="H2007">
        <v>1</v>
      </c>
      <c r="I2007">
        <v>0.84441699999999997</v>
      </c>
      <c r="J2007" t="s">
        <v>39</v>
      </c>
      <c r="K2007">
        <v>1</v>
      </c>
      <c r="L2007">
        <v>1.3254170000000001</v>
      </c>
      <c r="M2007" t="s">
        <v>40</v>
      </c>
      <c r="N2007">
        <v>1</v>
      </c>
      <c r="O2007">
        <v>1.4975000000000001</v>
      </c>
      <c r="P2007" t="s">
        <v>41</v>
      </c>
      <c r="Q2007">
        <v>0.58330000000000004</v>
      </c>
      <c r="R2007">
        <v>1.4692860000000001</v>
      </c>
    </row>
    <row r="2008" spans="1:18" x14ac:dyDescent="0.2">
      <c r="A2008">
        <v>5559</v>
      </c>
      <c r="B2008" t="s">
        <v>2434</v>
      </c>
      <c r="C2008" t="str">
        <f t="shared" si="31"/>
        <v>Gram</v>
      </c>
      <c r="D2008">
        <v>86</v>
      </c>
      <c r="E2008">
        <v>5</v>
      </c>
      <c r="F2008" t="s">
        <v>2435</v>
      </c>
      <c r="G2008" t="s">
        <v>19</v>
      </c>
      <c r="H2008">
        <v>0.5</v>
      </c>
      <c r="I2008">
        <v>1.3485</v>
      </c>
      <c r="J2008" t="s">
        <v>20</v>
      </c>
      <c r="K2008">
        <v>0.6</v>
      </c>
      <c r="L2008">
        <v>3.5823330000000002</v>
      </c>
      <c r="M2008" t="s">
        <v>21</v>
      </c>
      <c r="N2008">
        <v>0.8</v>
      </c>
      <c r="O2008">
        <v>2.0486249999999999</v>
      </c>
      <c r="P2008" t="s">
        <v>22</v>
      </c>
      <c r="Q2008">
        <v>1</v>
      </c>
      <c r="R2008">
        <v>2.1461000000000001</v>
      </c>
    </row>
    <row r="2009" spans="1:18" x14ac:dyDescent="0.2">
      <c r="A2009">
        <v>5559</v>
      </c>
      <c r="B2009" t="s">
        <v>2436</v>
      </c>
      <c r="C2009" t="str">
        <f t="shared" si="31"/>
        <v>Gram</v>
      </c>
      <c r="D2009">
        <v>69</v>
      </c>
      <c r="E2009">
        <v>3</v>
      </c>
      <c r="F2009" t="s">
        <v>2435</v>
      </c>
      <c r="G2009" t="s">
        <v>19</v>
      </c>
      <c r="H2009">
        <v>0.7</v>
      </c>
      <c r="I2009">
        <v>2.6217139999999999</v>
      </c>
      <c r="J2009" t="s">
        <v>20</v>
      </c>
      <c r="K2009">
        <v>0.9</v>
      </c>
      <c r="L2009">
        <v>3.2792219999999999</v>
      </c>
      <c r="M2009" t="s">
        <v>21</v>
      </c>
      <c r="N2009">
        <v>0.7</v>
      </c>
      <c r="O2009">
        <v>1.684714</v>
      </c>
      <c r="P2009" t="s">
        <v>22</v>
      </c>
      <c r="Q2009">
        <v>0.8</v>
      </c>
      <c r="R2009">
        <v>2.0753750000000002</v>
      </c>
    </row>
    <row r="2010" spans="1:18" hidden="1" x14ac:dyDescent="0.2">
      <c r="A2010">
        <v>5559</v>
      </c>
      <c r="B2010" t="s">
        <v>2437</v>
      </c>
      <c r="C2010" t="str">
        <f t="shared" si="31"/>
        <v>Phon</v>
      </c>
      <c r="D2010">
        <v>49</v>
      </c>
      <c r="E2010">
        <v>2</v>
      </c>
      <c r="F2010" t="s">
        <v>2435</v>
      </c>
      <c r="G2010" t="s">
        <v>25</v>
      </c>
      <c r="H2010">
        <v>0.75</v>
      </c>
      <c r="I2010">
        <v>1.1826669999999999</v>
      </c>
      <c r="J2010" t="s">
        <v>26</v>
      </c>
      <c r="K2010">
        <v>0.5</v>
      </c>
      <c r="L2010">
        <v>0.94083300000000003</v>
      </c>
      <c r="M2010" t="s">
        <v>27</v>
      </c>
      <c r="N2010">
        <v>0.66669999999999996</v>
      </c>
      <c r="O2010">
        <v>0.94957100000000005</v>
      </c>
      <c r="P2010" t="s">
        <v>28</v>
      </c>
      <c r="Q2010">
        <v>1</v>
      </c>
      <c r="R2010">
        <v>1.073583</v>
      </c>
    </row>
    <row r="2011" spans="1:18" hidden="1" x14ac:dyDescent="0.2">
      <c r="A2011">
        <v>5559</v>
      </c>
      <c r="B2011" t="s">
        <v>2438</v>
      </c>
      <c r="C2011" t="str">
        <f t="shared" si="31"/>
        <v>Phon</v>
      </c>
      <c r="D2011">
        <v>95</v>
      </c>
      <c r="E2011">
        <v>5</v>
      </c>
      <c r="F2011" t="s">
        <v>2435</v>
      </c>
      <c r="G2011" t="s">
        <v>25</v>
      </c>
      <c r="H2011">
        <v>0.5</v>
      </c>
      <c r="I2011">
        <v>1.7</v>
      </c>
      <c r="J2011" t="s">
        <v>26</v>
      </c>
      <c r="K2011">
        <v>0.5</v>
      </c>
      <c r="L2011">
        <v>1.3015000000000001</v>
      </c>
      <c r="M2011" t="s">
        <v>27</v>
      </c>
      <c r="N2011">
        <v>0.83330000000000004</v>
      </c>
      <c r="O2011">
        <v>1.2365999999999999</v>
      </c>
      <c r="P2011" t="s">
        <v>28</v>
      </c>
      <c r="Q2011">
        <v>0.58330000000000004</v>
      </c>
      <c r="R2011">
        <v>1.135286</v>
      </c>
    </row>
    <row r="2012" spans="1:18" hidden="1" x14ac:dyDescent="0.2">
      <c r="A2012">
        <v>5560</v>
      </c>
      <c r="B2012" t="s">
        <v>2439</v>
      </c>
      <c r="C2012" t="str">
        <f t="shared" si="31"/>
        <v>Phon</v>
      </c>
      <c r="D2012">
        <v>0</v>
      </c>
      <c r="E2012">
        <v>0</v>
      </c>
      <c r="F2012" t="s">
        <v>2440</v>
      </c>
      <c r="G2012" t="s">
        <v>25</v>
      </c>
      <c r="H2012">
        <v>1</v>
      </c>
      <c r="I2012">
        <v>1.0373330000000001</v>
      </c>
      <c r="J2012" t="s">
        <v>26</v>
      </c>
      <c r="K2012">
        <v>0.66669999999999996</v>
      </c>
      <c r="L2012">
        <v>1.2737499999999999</v>
      </c>
      <c r="M2012" t="s">
        <v>27</v>
      </c>
      <c r="N2012">
        <v>0.33329999999999999</v>
      </c>
      <c r="O2012">
        <v>1.3167500000000001</v>
      </c>
      <c r="P2012" t="s">
        <v>28</v>
      </c>
      <c r="Q2012">
        <v>0.91669999999999996</v>
      </c>
      <c r="R2012">
        <v>1.4097999999999999</v>
      </c>
    </row>
    <row r="2013" spans="1:18" hidden="1" x14ac:dyDescent="0.2">
      <c r="A2013">
        <v>5560</v>
      </c>
      <c r="B2013" t="s">
        <v>2441</v>
      </c>
      <c r="C2013" t="str">
        <f t="shared" si="31"/>
        <v>Phon</v>
      </c>
      <c r="D2013">
        <v>4</v>
      </c>
      <c r="E2013">
        <v>0</v>
      </c>
      <c r="F2013" t="s">
        <v>2440</v>
      </c>
      <c r="G2013" t="s">
        <v>25</v>
      </c>
      <c r="H2013">
        <v>0.83330000000000004</v>
      </c>
      <c r="I2013">
        <v>1.3926000000000001</v>
      </c>
      <c r="J2013" t="s">
        <v>26</v>
      </c>
      <c r="K2013">
        <v>0.5</v>
      </c>
      <c r="L2013">
        <v>1.7528330000000001</v>
      </c>
      <c r="M2013" t="s">
        <v>27</v>
      </c>
      <c r="N2013">
        <v>0.75</v>
      </c>
      <c r="O2013">
        <v>1.423222</v>
      </c>
      <c r="P2013" t="s">
        <v>28</v>
      </c>
      <c r="Q2013">
        <v>0.83330000000000004</v>
      </c>
      <c r="R2013">
        <v>1.5794999999999999</v>
      </c>
    </row>
    <row r="2014" spans="1:18" hidden="1" x14ac:dyDescent="0.2">
      <c r="A2014">
        <v>5560</v>
      </c>
      <c r="B2014" t="s">
        <v>2442</v>
      </c>
      <c r="C2014" t="str">
        <f t="shared" si="31"/>
        <v>Plaus</v>
      </c>
      <c r="D2014">
        <v>0</v>
      </c>
      <c r="E2014">
        <v>0</v>
      </c>
      <c r="F2014" t="s">
        <v>2443</v>
      </c>
      <c r="G2014" t="s">
        <v>32</v>
      </c>
      <c r="H2014">
        <v>1</v>
      </c>
      <c r="I2014">
        <v>1.5341</v>
      </c>
      <c r="J2014" t="s">
        <v>33</v>
      </c>
      <c r="K2014">
        <v>0.6</v>
      </c>
      <c r="L2014">
        <v>2.2526670000000002</v>
      </c>
      <c r="M2014" t="s">
        <v>34</v>
      </c>
      <c r="N2014">
        <v>0.7</v>
      </c>
      <c r="O2014">
        <v>2.7354289999999999</v>
      </c>
      <c r="P2014" t="s">
        <v>35</v>
      </c>
      <c r="Q2014">
        <v>0.6</v>
      </c>
      <c r="R2014">
        <v>2.2595000000000001</v>
      </c>
    </row>
    <row r="2015" spans="1:18" hidden="1" x14ac:dyDescent="0.2">
      <c r="A2015">
        <v>5560</v>
      </c>
      <c r="B2015" t="s">
        <v>2444</v>
      </c>
      <c r="C2015" t="str">
        <f t="shared" si="31"/>
        <v>Plaus</v>
      </c>
      <c r="D2015">
        <v>18</v>
      </c>
      <c r="E2015">
        <v>0</v>
      </c>
      <c r="F2015" t="s">
        <v>2443</v>
      </c>
      <c r="G2015" t="s">
        <v>32</v>
      </c>
      <c r="H2015">
        <v>0.7</v>
      </c>
      <c r="I2015">
        <v>1.184714</v>
      </c>
      <c r="J2015" t="s">
        <v>33</v>
      </c>
      <c r="K2015">
        <v>0.6</v>
      </c>
      <c r="L2015">
        <v>1.9235</v>
      </c>
      <c r="M2015" t="s">
        <v>34</v>
      </c>
      <c r="N2015">
        <v>0.4</v>
      </c>
      <c r="O2015">
        <v>2.25725</v>
      </c>
      <c r="P2015" t="s">
        <v>35</v>
      </c>
      <c r="Q2015">
        <v>0.3</v>
      </c>
      <c r="R2015">
        <v>2.0236670000000001</v>
      </c>
    </row>
    <row r="2016" spans="1:18" hidden="1" x14ac:dyDescent="0.2">
      <c r="A2016">
        <v>5560</v>
      </c>
      <c r="B2016" t="s">
        <v>2445</v>
      </c>
      <c r="C2016" t="str">
        <f t="shared" si="31"/>
        <v>Sem</v>
      </c>
      <c r="D2016">
        <v>19</v>
      </c>
      <c r="E2016">
        <v>0</v>
      </c>
      <c r="F2016" t="s">
        <v>2443</v>
      </c>
      <c r="G2016" t="s">
        <v>38</v>
      </c>
      <c r="H2016">
        <v>0.91669999999999996</v>
      </c>
      <c r="I2016">
        <v>1.5061</v>
      </c>
      <c r="J2016" t="s">
        <v>39</v>
      </c>
      <c r="K2016">
        <v>0.66669999999999996</v>
      </c>
      <c r="L2016">
        <v>1.5509999999999999</v>
      </c>
      <c r="M2016" t="s">
        <v>40</v>
      </c>
      <c r="N2016">
        <v>0.66669999999999996</v>
      </c>
      <c r="O2016">
        <v>1.72275</v>
      </c>
      <c r="P2016" t="s">
        <v>41</v>
      </c>
      <c r="Q2016">
        <v>0.58330000000000004</v>
      </c>
      <c r="R2016">
        <v>1.7127140000000001</v>
      </c>
    </row>
    <row r="2017" spans="1:18" hidden="1" x14ac:dyDescent="0.2">
      <c r="A2017">
        <v>5560</v>
      </c>
      <c r="B2017" t="s">
        <v>2446</v>
      </c>
      <c r="C2017" t="str">
        <f t="shared" si="31"/>
        <v>Sem</v>
      </c>
      <c r="D2017">
        <v>13</v>
      </c>
      <c r="E2017">
        <v>0</v>
      </c>
      <c r="F2017" t="s">
        <v>2443</v>
      </c>
      <c r="G2017" t="s">
        <v>38</v>
      </c>
      <c r="H2017">
        <v>0.83330000000000004</v>
      </c>
      <c r="I2017">
        <v>1.4174</v>
      </c>
      <c r="J2017" t="s">
        <v>39</v>
      </c>
      <c r="K2017">
        <v>0.75</v>
      </c>
      <c r="L2017">
        <v>1.550333</v>
      </c>
      <c r="M2017" t="s">
        <v>40</v>
      </c>
      <c r="N2017">
        <v>0.91669999999999996</v>
      </c>
      <c r="O2017">
        <v>1.3423639999999999</v>
      </c>
      <c r="P2017" t="s">
        <v>41</v>
      </c>
      <c r="Q2017">
        <v>0.5</v>
      </c>
      <c r="R2017">
        <v>1.544</v>
      </c>
    </row>
    <row r="2018" spans="1:18" x14ac:dyDescent="0.2">
      <c r="A2018">
        <v>5561</v>
      </c>
      <c r="B2018" t="s">
        <v>2447</v>
      </c>
      <c r="C2018" t="str">
        <f t="shared" si="31"/>
        <v>Gram</v>
      </c>
      <c r="D2018">
        <v>7</v>
      </c>
      <c r="E2018">
        <v>1</v>
      </c>
      <c r="F2018" t="s">
        <v>2448</v>
      </c>
      <c r="G2018" t="s">
        <v>19</v>
      </c>
      <c r="H2018">
        <v>1</v>
      </c>
      <c r="I2018">
        <v>1.4151</v>
      </c>
      <c r="J2018" t="s">
        <v>20</v>
      </c>
      <c r="K2018">
        <v>0.6</v>
      </c>
      <c r="L2018">
        <v>3.8621669999999999</v>
      </c>
      <c r="M2018" t="s">
        <v>21</v>
      </c>
      <c r="N2018">
        <v>0.6</v>
      </c>
      <c r="O2018">
        <v>1.9911669999999999</v>
      </c>
      <c r="P2018" t="s">
        <v>22</v>
      </c>
      <c r="Q2018">
        <v>0.9</v>
      </c>
      <c r="R2018">
        <v>2.039444</v>
      </c>
    </row>
    <row r="2019" spans="1:18" x14ac:dyDescent="0.2">
      <c r="A2019">
        <v>5561</v>
      </c>
      <c r="B2019" t="s">
        <v>2449</v>
      </c>
      <c r="C2019" t="str">
        <f t="shared" si="31"/>
        <v>Gram</v>
      </c>
      <c r="D2019">
        <v>15</v>
      </c>
      <c r="E2019">
        <v>0</v>
      </c>
      <c r="F2019" t="s">
        <v>2448</v>
      </c>
      <c r="G2019" t="s">
        <v>19</v>
      </c>
      <c r="H2019">
        <v>1</v>
      </c>
      <c r="I2019">
        <v>1.3649</v>
      </c>
      <c r="J2019" t="s">
        <v>20</v>
      </c>
      <c r="K2019">
        <v>0.6</v>
      </c>
      <c r="L2019">
        <v>3.3835000000000002</v>
      </c>
      <c r="M2019" t="s">
        <v>21</v>
      </c>
      <c r="N2019">
        <v>0.6</v>
      </c>
      <c r="O2019">
        <v>1.6595</v>
      </c>
      <c r="P2019" t="s">
        <v>22</v>
      </c>
      <c r="Q2019">
        <v>0.9</v>
      </c>
      <c r="R2019">
        <v>1.973778</v>
      </c>
    </row>
    <row r="2020" spans="1:18" x14ac:dyDescent="0.2">
      <c r="A2020">
        <v>5561</v>
      </c>
      <c r="B2020" t="s">
        <v>2450</v>
      </c>
      <c r="C2020" t="str">
        <f t="shared" si="31"/>
        <v>Gram</v>
      </c>
      <c r="D2020">
        <v>19</v>
      </c>
      <c r="E2020">
        <v>1</v>
      </c>
      <c r="F2020" t="s">
        <v>2448</v>
      </c>
      <c r="G2020" t="s">
        <v>19</v>
      </c>
      <c r="H2020">
        <v>1</v>
      </c>
      <c r="I2020">
        <v>1.5204</v>
      </c>
      <c r="J2020" t="s">
        <v>20</v>
      </c>
      <c r="K2020">
        <v>0.5</v>
      </c>
      <c r="L2020">
        <v>3.7448000000000001</v>
      </c>
      <c r="M2020" t="s">
        <v>21</v>
      </c>
      <c r="N2020">
        <v>0.8</v>
      </c>
      <c r="O2020">
        <v>2.1643750000000002</v>
      </c>
      <c r="P2020" t="s">
        <v>22</v>
      </c>
      <c r="Q2020">
        <v>1</v>
      </c>
      <c r="R2020">
        <v>2.1840999999999999</v>
      </c>
    </row>
    <row r="2021" spans="1:18" hidden="1" x14ac:dyDescent="0.2">
      <c r="A2021">
        <v>5561</v>
      </c>
      <c r="B2021" t="s">
        <v>2451</v>
      </c>
      <c r="C2021" t="str">
        <f t="shared" si="31"/>
        <v>Phon</v>
      </c>
      <c r="D2021">
        <v>0</v>
      </c>
      <c r="E2021">
        <v>0</v>
      </c>
      <c r="F2021" t="s">
        <v>2448</v>
      </c>
      <c r="G2021" t="s">
        <v>25</v>
      </c>
      <c r="H2021">
        <v>0.91669999999999996</v>
      </c>
      <c r="I2021">
        <v>0.94581800000000005</v>
      </c>
      <c r="J2021" t="s">
        <v>26</v>
      </c>
      <c r="K2021">
        <v>0.83330000000000004</v>
      </c>
      <c r="L2021">
        <v>1.2508999999999999</v>
      </c>
      <c r="M2021" t="s">
        <v>27</v>
      </c>
      <c r="N2021">
        <v>0.83330000000000004</v>
      </c>
      <c r="O2021">
        <v>1.2355</v>
      </c>
      <c r="P2021" t="s">
        <v>28</v>
      </c>
      <c r="Q2021">
        <v>0.66669999999999996</v>
      </c>
      <c r="R2021">
        <v>1.7188749999999999</v>
      </c>
    </row>
    <row r="2022" spans="1:18" hidden="1" x14ac:dyDescent="0.2">
      <c r="A2022">
        <v>5561</v>
      </c>
      <c r="B2022" t="s">
        <v>2452</v>
      </c>
      <c r="C2022" t="str">
        <f t="shared" si="31"/>
        <v>Phon</v>
      </c>
      <c r="D2022">
        <v>0</v>
      </c>
      <c r="E2022">
        <v>0</v>
      </c>
      <c r="F2022" t="s">
        <v>2448</v>
      </c>
      <c r="G2022" t="s">
        <v>25</v>
      </c>
      <c r="H2022">
        <v>1</v>
      </c>
      <c r="I2022">
        <v>1.017083</v>
      </c>
      <c r="J2022" t="s">
        <v>26</v>
      </c>
      <c r="K2022">
        <v>0.91669999999999996</v>
      </c>
      <c r="L2022">
        <v>1.0867</v>
      </c>
      <c r="M2022" t="s">
        <v>27</v>
      </c>
      <c r="N2022">
        <v>0.91669999999999996</v>
      </c>
      <c r="O2022">
        <v>0.99709099999999995</v>
      </c>
      <c r="P2022" t="s">
        <v>28</v>
      </c>
      <c r="Q2022">
        <v>0.91669999999999996</v>
      </c>
      <c r="R2022">
        <v>1.121273</v>
      </c>
    </row>
    <row r="2023" spans="1:18" hidden="1" x14ac:dyDescent="0.2">
      <c r="A2023">
        <v>5561</v>
      </c>
      <c r="B2023" t="s">
        <v>2453</v>
      </c>
      <c r="C2023" t="str">
        <f t="shared" si="31"/>
        <v>Plaus</v>
      </c>
      <c r="D2023">
        <v>2</v>
      </c>
      <c r="E2023">
        <v>0</v>
      </c>
      <c r="F2023" t="s">
        <v>2454</v>
      </c>
      <c r="G2023" t="s">
        <v>32</v>
      </c>
      <c r="H2023">
        <v>1</v>
      </c>
      <c r="I2023">
        <v>1.2839</v>
      </c>
      <c r="J2023" t="s">
        <v>33</v>
      </c>
      <c r="K2023">
        <v>0.6</v>
      </c>
      <c r="L2023">
        <v>1.737833</v>
      </c>
      <c r="M2023" t="s">
        <v>34</v>
      </c>
      <c r="N2023">
        <v>0.9</v>
      </c>
      <c r="O2023">
        <v>1.452556</v>
      </c>
      <c r="P2023" t="s">
        <v>35</v>
      </c>
      <c r="Q2023">
        <v>1</v>
      </c>
      <c r="R2023">
        <v>1.5553999999999999</v>
      </c>
    </row>
    <row r="2024" spans="1:18" hidden="1" x14ac:dyDescent="0.2">
      <c r="A2024">
        <v>5561</v>
      </c>
      <c r="B2024" t="s">
        <v>2455</v>
      </c>
      <c r="C2024" t="str">
        <f t="shared" si="31"/>
        <v>Plaus</v>
      </c>
      <c r="D2024">
        <v>0</v>
      </c>
      <c r="E2024">
        <v>0</v>
      </c>
      <c r="F2024" t="s">
        <v>2454</v>
      </c>
      <c r="G2024" t="s">
        <v>32</v>
      </c>
      <c r="H2024">
        <v>1</v>
      </c>
      <c r="I2024">
        <v>1.1914</v>
      </c>
      <c r="J2024" t="s">
        <v>33</v>
      </c>
      <c r="K2024">
        <v>0.3</v>
      </c>
      <c r="L2024">
        <v>1.897</v>
      </c>
      <c r="M2024" t="s">
        <v>34</v>
      </c>
      <c r="N2024">
        <v>1</v>
      </c>
      <c r="O2024">
        <v>1.5435000000000001</v>
      </c>
      <c r="P2024" t="s">
        <v>35</v>
      </c>
      <c r="Q2024">
        <v>1</v>
      </c>
      <c r="R2024">
        <v>1.6687000000000001</v>
      </c>
    </row>
    <row r="2025" spans="1:18" hidden="1" x14ac:dyDescent="0.2">
      <c r="A2025">
        <v>5561</v>
      </c>
      <c r="B2025" t="s">
        <v>2456</v>
      </c>
      <c r="C2025" t="str">
        <f t="shared" si="31"/>
        <v>Sem</v>
      </c>
      <c r="D2025">
        <v>4</v>
      </c>
      <c r="E2025">
        <v>0</v>
      </c>
      <c r="F2025" t="s">
        <v>2454</v>
      </c>
      <c r="G2025" t="s">
        <v>38</v>
      </c>
      <c r="H2025">
        <v>1</v>
      </c>
      <c r="I2025">
        <v>1.27275</v>
      </c>
      <c r="J2025" t="s">
        <v>39</v>
      </c>
      <c r="K2025">
        <v>0.91669999999999996</v>
      </c>
      <c r="L2025">
        <v>1.1995450000000001</v>
      </c>
      <c r="M2025" t="s">
        <v>40</v>
      </c>
      <c r="N2025">
        <v>0.91669999999999996</v>
      </c>
      <c r="O2025">
        <v>1.150909</v>
      </c>
      <c r="P2025" t="s">
        <v>41</v>
      </c>
      <c r="Q2025">
        <v>0.16669999999999999</v>
      </c>
      <c r="R2025">
        <v>1.3745000000000001</v>
      </c>
    </row>
    <row r="2026" spans="1:18" hidden="1" x14ac:dyDescent="0.2">
      <c r="A2026">
        <v>5561</v>
      </c>
      <c r="B2026" t="s">
        <v>2457</v>
      </c>
      <c r="C2026" t="str">
        <f t="shared" si="31"/>
        <v>Sem</v>
      </c>
      <c r="D2026">
        <v>1</v>
      </c>
      <c r="E2026">
        <v>0</v>
      </c>
      <c r="F2026" t="s">
        <v>2454</v>
      </c>
      <c r="G2026" t="s">
        <v>38</v>
      </c>
      <c r="H2026">
        <v>1</v>
      </c>
      <c r="I2026">
        <v>1.173667</v>
      </c>
      <c r="J2026" t="s">
        <v>39</v>
      </c>
      <c r="K2026">
        <v>0.75</v>
      </c>
      <c r="L2026">
        <v>1.2283329999999999</v>
      </c>
      <c r="M2026" t="s">
        <v>40</v>
      </c>
      <c r="N2026">
        <v>0.58330000000000004</v>
      </c>
      <c r="O2026">
        <v>1.357</v>
      </c>
      <c r="P2026" t="s">
        <v>41</v>
      </c>
      <c r="Q2026">
        <v>0.33329999999999999</v>
      </c>
      <c r="R2026">
        <v>1.4219999999999999</v>
      </c>
    </row>
    <row r="2027" spans="1:18" hidden="1" x14ac:dyDescent="0.2">
      <c r="A2027">
        <v>5561</v>
      </c>
      <c r="B2027" t="s">
        <v>2458</v>
      </c>
      <c r="C2027" t="str">
        <f t="shared" si="31"/>
        <v>Sem</v>
      </c>
      <c r="D2027">
        <v>0</v>
      </c>
      <c r="E2027">
        <v>0</v>
      </c>
      <c r="F2027" t="s">
        <v>2454</v>
      </c>
      <c r="G2027" t="s">
        <v>38</v>
      </c>
      <c r="H2027">
        <v>1</v>
      </c>
      <c r="I2027">
        <v>1.147667</v>
      </c>
      <c r="J2027" t="s">
        <v>39</v>
      </c>
      <c r="K2027">
        <v>0.75</v>
      </c>
      <c r="L2027">
        <v>1.1386670000000001</v>
      </c>
      <c r="M2027" t="s">
        <v>40</v>
      </c>
      <c r="N2027">
        <v>0.91669999999999996</v>
      </c>
      <c r="O2027">
        <v>1.329545</v>
      </c>
      <c r="P2027" t="s">
        <v>41</v>
      </c>
      <c r="Q2027">
        <v>0.25</v>
      </c>
      <c r="R2027">
        <v>1.4510000000000001</v>
      </c>
    </row>
    <row r="2028" spans="1:18" x14ac:dyDescent="0.2">
      <c r="A2028">
        <v>5562</v>
      </c>
      <c r="B2028" t="s">
        <v>2459</v>
      </c>
      <c r="C2028" t="str">
        <f t="shared" si="31"/>
        <v>Gram</v>
      </c>
      <c r="D2028">
        <v>0</v>
      </c>
      <c r="E2028">
        <v>0</v>
      </c>
      <c r="F2028" t="s">
        <v>2460</v>
      </c>
      <c r="G2028" t="s">
        <v>19</v>
      </c>
      <c r="H2028">
        <v>1</v>
      </c>
      <c r="I2028">
        <v>1.66</v>
      </c>
      <c r="J2028" t="s">
        <v>20</v>
      </c>
      <c r="K2028">
        <v>0.7</v>
      </c>
      <c r="L2028">
        <v>3.3441429999999999</v>
      </c>
      <c r="M2028" t="s">
        <v>21</v>
      </c>
      <c r="N2028">
        <v>0.7</v>
      </c>
      <c r="O2028">
        <v>2.3518569999999999</v>
      </c>
      <c r="P2028" t="s">
        <v>22</v>
      </c>
      <c r="Q2028">
        <v>1</v>
      </c>
      <c r="R2028">
        <v>2.2553000000000001</v>
      </c>
    </row>
    <row r="2029" spans="1:18" x14ac:dyDescent="0.2">
      <c r="A2029">
        <v>5562</v>
      </c>
      <c r="B2029" t="s">
        <v>2461</v>
      </c>
      <c r="C2029" t="str">
        <f t="shared" si="31"/>
        <v>Gram</v>
      </c>
      <c r="D2029">
        <v>0</v>
      </c>
      <c r="E2029">
        <v>0</v>
      </c>
      <c r="F2029" t="s">
        <v>2460</v>
      </c>
      <c r="G2029" t="s">
        <v>19</v>
      </c>
      <c r="H2029">
        <v>1</v>
      </c>
      <c r="I2029">
        <v>1.8174440000000001</v>
      </c>
      <c r="J2029" t="s">
        <v>20</v>
      </c>
      <c r="K2029">
        <v>0.8</v>
      </c>
      <c r="L2029">
        <v>3.7706249999999999</v>
      </c>
      <c r="M2029" t="s">
        <v>21</v>
      </c>
      <c r="N2029">
        <v>0.3</v>
      </c>
      <c r="O2029">
        <v>2.177667</v>
      </c>
      <c r="P2029" t="s">
        <v>22</v>
      </c>
      <c r="Q2029">
        <v>0.9</v>
      </c>
      <c r="R2029">
        <v>2.5473330000000001</v>
      </c>
    </row>
    <row r="2030" spans="1:18" hidden="1" x14ac:dyDescent="0.2">
      <c r="A2030">
        <v>5562</v>
      </c>
      <c r="B2030" t="s">
        <v>2462</v>
      </c>
      <c r="C2030" t="str">
        <f t="shared" si="31"/>
        <v>Phon</v>
      </c>
      <c r="D2030">
        <v>0</v>
      </c>
      <c r="E2030">
        <v>0</v>
      </c>
      <c r="F2030" t="s">
        <v>2460</v>
      </c>
      <c r="G2030" t="s">
        <v>25</v>
      </c>
      <c r="H2030">
        <v>1</v>
      </c>
      <c r="I2030">
        <v>2.0120830000000001</v>
      </c>
      <c r="J2030" t="s">
        <v>26</v>
      </c>
      <c r="K2030">
        <v>0.66669999999999996</v>
      </c>
      <c r="L2030">
        <v>1.665125</v>
      </c>
      <c r="M2030" t="s">
        <v>27</v>
      </c>
      <c r="N2030">
        <v>0.91669999999999996</v>
      </c>
      <c r="O2030">
        <v>1.8834550000000001</v>
      </c>
      <c r="P2030" t="s">
        <v>28</v>
      </c>
      <c r="Q2030">
        <v>0.5</v>
      </c>
      <c r="R2030">
        <v>1.6850000000000001</v>
      </c>
    </row>
    <row r="2031" spans="1:18" hidden="1" x14ac:dyDescent="0.2">
      <c r="A2031">
        <v>5562</v>
      </c>
      <c r="B2031" t="s">
        <v>2463</v>
      </c>
      <c r="C2031" t="str">
        <f t="shared" si="31"/>
        <v>Phon</v>
      </c>
      <c r="D2031">
        <v>0</v>
      </c>
      <c r="E2031">
        <v>0</v>
      </c>
      <c r="F2031" t="s">
        <v>2460</v>
      </c>
      <c r="G2031" t="s">
        <v>25</v>
      </c>
      <c r="H2031">
        <v>1</v>
      </c>
      <c r="I2031">
        <v>1.984083</v>
      </c>
      <c r="J2031" t="s">
        <v>26</v>
      </c>
      <c r="K2031">
        <v>0.66669999999999996</v>
      </c>
      <c r="L2031">
        <v>1.7195</v>
      </c>
      <c r="M2031" t="s">
        <v>27</v>
      </c>
      <c r="N2031">
        <v>0.75</v>
      </c>
      <c r="O2031">
        <v>1.485889</v>
      </c>
      <c r="P2031" t="s">
        <v>28</v>
      </c>
      <c r="Q2031">
        <v>0.75</v>
      </c>
      <c r="R2031">
        <v>1.507444</v>
      </c>
    </row>
    <row r="2032" spans="1:18" x14ac:dyDescent="0.2">
      <c r="A2032">
        <v>5565</v>
      </c>
      <c r="B2032" t="s">
        <v>2464</v>
      </c>
      <c r="C2032" t="str">
        <f t="shared" si="31"/>
        <v>Gram</v>
      </c>
      <c r="D2032">
        <v>6</v>
      </c>
      <c r="E2032">
        <v>0</v>
      </c>
      <c r="F2032" t="s">
        <v>2465</v>
      </c>
      <c r="G2032" t="s">
        <v>19</v>
      </c>
      <c r="H2032">
        <v>1</v>
      </c>
      <c r="I2032">
        <v>1.145667</v>
      </c>
      <c r="J2032" t="s">
        <v>20</v>
      </c>
      <c r="K2032">
        <v>0.4</v>
      </c>
      <c r="L2032">
        <v>4.1660000000000004</v>
      </c>
      <c r="M2032" t="s">
        <v>21</v>
      </c>
      <c r="N2032">
        <v>0.6</v>
      </c>
      <c r="O2032">
        <v>2.3723329999999998</v>
      </c>
      <c r="P2032" t="s">
        <v>22</v>
      </c>
      <c r="Q2032">
        <v>0.7</v>
      </c>
      <c r="R2032">
        <v>2.6631429999999998</v>
      </c>
    </row>
    <row r="2033" spans="1:18" x14ac:dyDescent="0.2">
      <c r="A2033">
        <v>5565</v>
      </c>
      <c r="B2033" t="s">
        <v>2466</v>
      </c>
      <c r="C2033" t="str">
        <f t="shared" si="31"/>
        <v>Gram</v>
      </c>
      <c r="D2033">
        <v>10</v>
      </c>
      <c r="E2033">
        <v>0</v>
      </c>
      <c r="F2033" t="s">
        <v>2465</v>
      </c>
      <c r="G2033" t="s">
        <v>19</v>
      </c>
      <c r="H2033">
        <v>1</v>
      </c>
      <c r="I2033">
        <v>1.1002000000000001</v>
      </c>
      <c r="J2033" t="s">
        <v>20</v>
      </c>
      <c r="K2033">
        <v>0.6</v>
      </c>
      <c r="L2033">
        <v>4.4015000000000004</v>
      </c>
      <c r="M2033" t="s">
        <v>21</v>
      </c>
      <c r="N2033">
        <v>0.8</v>
      </c>
      <c r="O2033">
        <v>2.717625</v>
      </c>
      <c r="P2033" t="s">
        <v>22</v>
      </c>
      <c r="Q2033">
        <v>0.8</v>
      </c>
      <c r="R2033">
        <v>2.2506249999999999</v>
      </c>
    </row>
    <row r="2034" spans="1:18" hidden="1" x14ac:dyDescent="0.2">
      <c r="A2034">
        <v>5565</v>
      </c>
      <c r="B2034" t="s">
        <v>2467</v>
      </c>
      <c r="C2034" t="str">
        <f t="shared" si="31"/>
        <v>Phon</v>
      </c>
      <c r="D2034">
        <v>17</v>
      </c>
      <c r="E2034">
        <v>1</v>
      </c>
      <c r="F2034" t="s">
        <v>2465</v>
      </c>
      <c r="G2034" t="s">
        <v>25</v>
      </c>
      <c r="H2034">
        <v>1</v>
      </c>
      <c r="I2034">
        <v>1.9764170000000001</v>
      </c>
      <c r="J2034" t="s">
        <v>26</v>
      </c>
      <c r="K2034">
        <v>0.33329999999999999</v>
      </c>
      <c r="L2034">
        <v>1.5854999999999999</v>
      </c>
      <c r="M2034" t="s">
        <v>27</v>
      </c>
      <c r="N2034">
        <v>0.83330000000000004</v>
      </c>
      <c r="O2034">
        <v>1.4096</v>
      </c>
      <c r="P2034" t="s">
        <v>28</v>
      </c>
      <c r="Q2034">
        <v>0.75</v>
      </c>
      <c r="R2034">
        <v>1.5251110000000001</v>
      </c>
    </row>
    <row r="2035" spans="1:18" hidden="1" x14ac:dyDescent="0.2">
      <c r="A2035">
        <v>5565</v>
      </c>
      <c r="B2035" t="s">
        <v>2468</v>
      </c>
      <c r="C2035" t="str">
        <f t="shared" si="31"/>
        <v>Phon</v>
      </c>
      <c r="D2035">
        <v>17</v>
      </c>
      <c r="E2035">
        <v>1</v>
      </c>
      <c r="F2035" t="s">
        <v>2465</v>
      </c>
      <c r="G2035" t="s">
        <v>25</v>
      </c>
      <c r="H2035">
        <v>0.75</v>
      </c>
      <c r="I2035">
        <v>1.354889</v>
      </c>
      <c r="J2035" t="s">
        <v>26</v>
      </c>
      <c r="K2035">
        <v>0.5</v>
      </c>
      <c r="L2035">
        <v>1.4831669999999999</v>
      </c>
      <c r="M2035" t="s">
        <v>27</v>
      </c>
      <c r="N2035">
        <v>0.91669999999999996</v>
      </c>
      <c r="O2035">
        <v>1.5814550000000001</v>
      </c>
      <c r="P2035" t="s">
        <v>28</v>
      </c>
      <c r="Q2035">
        <v>0.16669999999999999</v>
      </c>
      <c r="R2035">
        <v>1.7055</v>
      </c>
    </row>
    <row r="2036" spans="1:18" hidden="1" x14ac:dyDescent="0.2">
      <c r="A2036">
        <v>5565</v>
      </c>
      <c r="B2036" t="s">
        <v>2469</v>
      </c>
      <c r="C2036" t="str">
        <f t="shared" si="31"/>
        <v>Plaus</v>
      </c>
      <c r="D2036">
        <v>0</v>
      </c>
      <c r="E2036">
        <v>0</v>
      </c>
      <c r="F2036" t="s">
        <v>2470</v>
      </c>
      <c r="G2036" t="s">
        <v>32</v>
      </c>
      <c r="H2036">
        <v>0.9</v>
      </c>
      <c r="I2036">
        <v>1.1765000000000001</v>
      </c>
      <c r="J2036" t="s">
        <v>33</v>
      </c>
      <c r="K2036">
        <v>1</v>
      </c>
      <c r="L2036">
        <v>2.0434000000000001</v>
      </c>
      <c r="M2036" t="s">
        <v>34</v>
      </c>
      <c r="N2036">
        <v>1</v>
      </c>
      <c r="O2036">
        <v>1.806111</v>
      </c>
      <c r="P2036" t="s">
        <v>35</v>
      </c>
      <c r="Q2036">
        <v>1</v>
      </c>
      <c r="R2036">
        <v>1.917</v>
      </c>
    </row>
    <row r="2037" spans="1:18" hidden="1" x14ac:dyDescent="0.2">
      <c r="A2037">
        <v>5565</v>
      </c>
      <c r="B2037" t="s">
        <v>2471</v>
      </c>
      <c r="C2037" t="str">
        <f t="shared" si="31"/>
        <v>Plaus</v>
      </c>
      <c r="D2037">
        <v>0</v>
      </c>
      <c r="E2037">
        <v>0</v>
      </c>
      <c r="F2037" t="s">
        <v>2470</v>
      </c>
      <c r="G2037" t="s">
        <v>32</v>
      </c>
      <c r="H2037">
        <v>1</v>
      </c>
      <c r="I2037">
        <v>2.6395559999999998</v>
      </c>
      <c r="J2037" t="s">
        <v>33</v>
      </c>
      <c r="K2037">
        <v>1</v>
      </c>
      <c r="L2037">
        <v>2.2382</v>
      </c>
      <c r="M2037" t="s">
        <v>34</v>
      </c>
      <c r="N2037">
        <v>0.8</v>
      </c>
      <c r="O2037">
        <v>1.8578749999999999</v>
      </c>
      <c r="P2037" t="s">
        <v>35</v>
      </c>
      <c r="Q2037">
        <v>0.6</v>
      </c>
      <c r="R2037">
        <v>2.1478329999999999</v>
      </c>
    </row>
    <row r="2038" spans="1:18" hidden="1" x14ac:dyDescent="0.2">
      <c r="A2038">
        <v>5565</v>
      </c>
      <c r="B2038" t="s">
        <v>2472</v>
      </c>
      <c r="C2038" t="str">
        <f t="shared" si="31"/>
        <v>Sem</v>
      </c>
      <c r="D2038">
        <v>2</v>
      </c>
      <c r="E2038">
        <v>0</v>
      </c>
      <c r="F2038" t="s">
        <v>2470</v>
      </c>
      <c r="G2038" t="s">
        <v>38</v>
      </c>
      <c r="H2038">
        <v>0.75</v>
      </c>
      <c r="I2038">
        <v>2.04</v>
      </c>
      <c r="J2038" t="s">
        <v>39</v>
      </c>
      <c r="K2038">
        <v>0.91669999999999996</v>
      </c>
      <c r="L2038">
        <v>1.260545</v>
      </c>
      <c r="M2038" t="s">
        <v>40</v>
      </c>
      <c r="N2038">
        <v>0.66669999999999996</v>
      </c>
      <c r="O2038">
        <v>1.2501249999999999</v>
      </c>
      <c r="P2038" t="s">
        <v>41</v>
      </c>
      <c r="Q2038">
        <v>0.75</v>
      </c>
      <c r="R2038">
        <v>1.7788889999999999</v>
      </c>
    </row>
    <row r="2039" spans="1:18" hidden="1" x14ac:dyDescent="0.2">
      <c r="A2039">
        <v>5565</v>
      </c>
      <c r="B2039" t="s">
        <v>2473</v>
      </c>
      <c r="C2039" t="str">
        <f t="shared" si="31"/>
        <v>Sem</v>
      </c>
      <c r="D2039">
        <v>0</v>
      </c>
      <c r="E2039">
        <v>0</v>
      </c>
      <c r="F2039" t="s">
        <v>2470</v>
      </c>
      <c r="G2039" t="s">
        <v>38</v>
      </c>
      <c r="H2039">
        <v>1</v>
      </c>
      <c r="I2039">
        <v>1.5934999999999999</v>
      </c>
      <c r="J2039" t="s">
        <v>39</v>
      </c>
      <c r="K2039">
        <v>1</v>
      </c>
      <c r="L2039">
        <v>1.2430829999999999</v>
      </c>
      <c r="M2039" t="s">
        <v>40</v>
      </c>
      <c r="N2039">
        <v>0.91669999999999996</v>
      </c>
      <c r="O2039">
        <v>1.4910000000000001</v>
      </c>
      <c r="P2039" t="s">
        <v>41</v>
      </c>
      <c r="Q2039">
        <v>0.83330000000000004</v>
      </c>
      <c r="R2039">
        <v>1.5935999999999999</v>
      </c>
    </row>
    <row r="2040" spans="1:18" x14ac:dyDescent="0.2">
      <c r="A2040">
        <v>5567</v>
      </c>
      <c r="B2040" t="s">
        <v>2474</v>
      </c>
      <c r="C2040" t="str">
        <f t="shared" si="31"/>
        <v>Gram</v>
      </c>
      <c r="D2040">
        <v>17</v>
      </c>
      <c r="E2040">
        <v>0</v>
      </c>
      <c r="F2040" t="s">
        <v>2475</v>
      </c>
      <c r="G2040" t="s">
        <v>19</v>
      </c>
      <c r="H2040">
        <v>1</v>
      </c>
      <c r="I2040">
        <v>3.1968999999999999</v>
      </c>
      <c r="J2040" t="s">
        <v>20</v>
      </c>
      <c r="K2040">
        <v>0.5</v>
      </c>
      <c r="L2040">
        <v>3.7986</v>
      </c>
      <c r="M2040" t="s">
        <v>21</v>
      </c>
      <c r="N2040">
        <v>0.8</v>
      </c>
      <c r="O2040">
        <v>2.5096250000000002</v>
      </c>
      <c r="P2040" t="s">
        <v>22</v>
      </c>
      <c r="Q2040">
        <v>0.7</v>
      </c>
      <c r="R2040">
        <v>2.5608569999999999</v>
      </c>
    </row>
    <row r="2041" spans="1:18" x14ac:dyDescent="0.2">
      <c r="A2041">
        <v>5567</v>
      </c>
      <c r="B2041" t="s">
        <v>2476</v>
      </c>
      <c r="C2041" t="str">
        <f t="shared" si="31"/>
        <v>Gram</v>
      </c>
      <c r="D2041">
        <v>16</v>
      </c>
      <c r="E2041">
        <v>0</v>
      </c>
      <c r="F2041" t="s">
        <v>2475</v>
      </c>
      <c r="G2041" t="s">
        <v>19</v>
      </c>
      <c r="H2041">
        <v>1</v>
      </c>
      <c r="I2041">
        <v>1.9339999999999999</v>
      </c>
      <c r="J2041" t="s">
        <v>20</v>
      </c>
      <c r="K2041">
        <v>0.6</v>
      </c>
      <c r="L2041">
        <v>4.2383329999999999</v>
      </c>
      <c r="M2041" t="s">
        <v>21</v>
      </c>
      <c r="N2041">
        <v>0.9</v>
      </c>
      <c r="O2041">
        <v>2.4412219999999998</v>
      </c>
      <c r="P2041" t="s">
        <v>22</v>
      </c>
      <c r="Q2041">
        <v>0.8</v>
      </c>
      <c r="R2041">
        <v>2.346625</v>
      </c>
    </row>
    <row r="2042" spans="1:18" hidden="1" x14ac:dyDescent="0.2">
      <c r="A2042">
        <v>5567</v>
      </c>
      <c r="B2042" t="s">
        <v>2477</v>
      </c>
      <c r="C2042" t="str">
        <f t="shared" si="31"/>
        <v>Phon</v>
      </c>
      <c r="D2042">
        <v>2</v>
      </c>
      <c r="E2042">
        <v>0</v>
      </c>
      <c r="F2042" t="s">
        <v>2475</v>
      </c>
      <c r="G2042" t="s">
        <v>25</v>
      </c>
      <c r="H2042">
        <v>1</v>
      </c>
      <c r="I2042">
        <v>1.329917</v>
      </c>
      <c r="J2042" t="s">
        <v>26</v>
      </c>
      <c r="K2042">
        <v>0.83330000000000004</v>
      </c>
      <c r="L2042">
        <v>1.4497</v>
      </c>
      <c r="M2042" t="s">
        <v>27</v>
      </c>
      <c r="N2042">
        <v>0.41670000000000001</v>
      </c>
      <c r="O2042">
        <v>1.4912000000000001</v>
      </c>
      <c r="P2042" t="s">
        <v>28</v>
      </c>
      <c r="Q2042">
        <v>0.75</v>
      </c>
      <c r="R2042">
        <v>1.4835560000000001</v>
      </c>
    </row>
    <row r="2043" spans="1:18" hidden="1" x14ac:dyDescent="0.2">
      <c r="A2043">
        <v>5567</v>
      </c>
      <c r="B2043" t="s">
        <v>2478</v>
      </c>
      <c r="C2043" t="str">
        <f t="shared" si="31"/>
        <v>Phon</v>
      </c>
      <c r="D2043">
        <v>0</v>
      </c>
      <c r="E2043">
        <v>0</v>
      </c>
      <c r="F2043" t="s">
        <v>2475</v>
      </c>
      <c r="G2043" t="s">
        <v>25</v>
      </c>
      <c r="H2043">
        <v>1</v>
      </c>
      <c r="I2043">
        <v>1.426083</v>
      </c>
      <c r="J2043" t="s">
        <v>26</v>
      </c>
      <c r="K2043">
        <v>0.66669999999999996</v>
      </c>
      <c r="L2043">
        <v>1.3943749999999999</v>
      </c>
      <c r="M2043" t="s">
        <v>27</v>
      </c>
      <c r="N2043">
        <v>0.83330000000000004</v>
      </c>
      <c r="O2043">
        <v>1.5143</v>
      </c>
      <c r="P2043" t="s">
        <v>28</v>
      </c>
      <c r="Q2043">
        <v>0.66669999999999996</v>
      </c>
      <c r="R2043">
        <v>1.6203749999999999</v>
      </c>
    </row>
    <row r="2044" spans="1:18" hidden="1" x14ac:dyDescent="0.2">
      <c r="A2044">
        <v>5567</v>
      </c>
      <c r="B2044" t="s">
        <v>2479</v>
      </c>
      <c r="C2044" t="str">
        <f t="shared" si="31"/>
        <v>Plaus</v>
      </c>
      <c r="D2044">
        <v>16</v>
      </c>
      <c r="E2044">
        <v>0</v>
      </c>
      <c r="F2044" t="s">
        <v>2448</v>
      </c>
      <c r="G2044" t="s">
        <v>32</v>
      </c>
      <c r="H2044">
        <v>0.9</v>
      </c>
      <c r="I2044">
        <v>2.1030000000000002</v>
      </c>
      <c r="J2044" t="s">
        <v>33</v>
      </c>
      <c r="K2044">
        <v>0.4</v>
      </c>
      <c r="L2044">
        <v>1.9644999999999999</v>
      </c>
      <c r="M2044" t="s">
        <v>34</v>
      </c>
      <c r="N2044">
        <v>0.9</v>
      </c>
      <c r="O2044">
        <v>1.988111</v>
      </c>
      <c r="P2044" t="s">
        <v>35</v>
      </c>
      <c r="Q2044">
        <v>0.8</v>
      </c>
      <c r="R2044">
        <v>2.270375</v>
      </c>
    </row>
    <row r="2045" spans="1:18" hidden="1" x14ac:dyDescent="0.2">
      <c r="A2045">
        <v>5567</v>
      </c>
      <c r="B2045" t="s">
        <v>2480</v>
      </c>
      <c r="C2045" t="str">
        <f t="shared" si="31"/>
        <v>Plaus</v>
      </c>
      <c r="D2045">
        <v>0</v>
      </c>
      <c r="E2045">
        <v>0</v>
      </c>
      <c r="F2045" t="s">
        <v>2448</v>
      </c>
      <c r="G2045" t="s">
        <v>32</v>
      </c>
      <c r="H2045">
        <v>0.2</v>
      </c>
      <c r="I2045">
        <v>1.4570000000000001</v>
      </c>
      <c r="J2045" t="s">
        <v>33</v>
      </c>
      <c r="K2045">
        <v>0.3</v>
      </c>
      <c r="L2045">
        <v>2.5656669999999999</v>
      </c>
      <c r="M2045" t="s">
        <v>34</v>
      </c>
      <c r="N2045">
        <v>0.1</v>
      </c>
      <c r="O2045">
        <v>2.3980000000000001</v>
      </c>
      <c r="P2045" t="s">
        <v>35</v>
      </c>
      <c r="Q2045">
        <v>0.1</v>
      </c>
      <c r="R2045">
        <v>2.726</v>
      </c>
    </row>
    <row r="2046" spans="1:18" hidden="1" x14ac:dyDescent="0.2">
      <c r="A2046">
        <v>5567</v>
      </c>
      <c r="B2046" t="s">
        <v>2481</v>
      </c>
      <c r="C2046" t="str">
        <f t="shared" si="31"/>
        <v>Plaus</v>
      </c>
      <c r="D2046">
        <v>2</v>
      </c>
      <c r="E2046">
        <v>0</v>
      </c>
      <c r="F2046" t="s">
        <v>2448</v>
      </c>
      <c r="G2046" t="s">
        <v>32</v>
      </c>
      <c r="H2046">
        <v>1</v>
      </c>
      <c r="I2046">
        <v>1.7682</v>
      </c>
      <c r="J2046" t="s">
        <v>33</v>
      </c>
      <c r="K2046">
        <v>0.6</v>
      </c>
      <c r="L2046">
        <v>2.3525</v>
      </c>
      <c r="M2046" t="s">
        <v>34</v>
      </c>
      <c r="N2046">
        <v>0.7</v>
      </c>
      <c r="O2046">
        <v>2.198429</v>
      </c>
      <c r="P2046" t="s">
        <v>35</v>
      </c>
      <c r="Q2046">
        <v>0.7</v>
      </c>
      <c r="R2046">
        <v>2.319143</v>
      </c>
    </row>
    <row r="2047" spans="1:18" hidden="1" x14ac:dyDescent="0.2">
      <c r="A2047">
        <v>5567</v>
      </c>
      <c r="B2047" t="s">
        <v>2482</v>
      </c>
      <c r="C2047" t="str">
        <f t="shared" si="31"/>
        <v>Sem</v>
      </c>
      <c r="D2047">
        <v>0</v>
      </c>
      <c r="E2047">
        <v>0</v>
      </c>
      <c r="F2047" t="s">
        <v>2448</v>
      </c>
      <c r="G2047" t="s">
        <v>38</v>
      </c>
      <c r="H2047">
        <v>0.91669999999999996</v>
      </c>
      <c r="I2047">
        <v>1.2504550000000001</v>
      </c>
      <c r="J2047" t="s">
        <v>39</v>
      </c>
      <c r="K2047">
        <v>0.66669999999999996</v>
      </c>
      <c r="L2047">
        <v>1.38375</v>
      </c>
      <c r="M2047" t="s">
        <v>40</v>
      </c>
      <c r="N2047">
        <v>0.58330000000000004</v>
      </c>
      <c r="O2047">
        <v>1.4710000000000001</v>
      </c>
      <c r="P2047" t="s">
        <v>41</v>
      </c>
      <c r="Q2047">
        <v>0.41670000000000001</v>
      </c>
      <c r="R2047">
        <v>1.2484</v>
      </c>
    </row>
    <row r="2048" spans="1:18" hidden="1" x14ac:dyDescent="0.2">
      <c r="A2048">
        <v>5567</v>
      </c>
      <c r="B2048" t="s">
        <v>2483</v>
      </c>
      <c r="C2048" t="str">
        <f t="shared" si="31"/>
        <v>Sem</v>
      </c>
      <c r="D2048">
        <v>0</v>
      </c>
      <c r="E2048">
        <v>0</v>
      </c>
      <c r="F2048" t="s">
        <v>2448</v>
      </c>
      <c r="G2048" t="s">
        <v>38</v>
      </c>
      <c r="H2048">
        <v>1</v>
      </c>
      <c r="I2048">
        <v>1.4664170000000001</v>
      </c>
      <c r="J2048" t="s">
        <v>39</v>
      </c>
      <c r="K2048">
        <v>0.5</v>
      </c>
      <c r="L2048">
        <v>1.567833</v>
      </c>
      <c r="M2048" t="s">
        <v>40</v>
      </c>
      <c r="N2048">
        <v>0.58330000000000004</v>
      </c>
      <c r="O2048">
        <v>1.3675710000000001</v>
      </c>
      <c r="P2048" t="s">
        <v>41</v>
      </c>
      <c r="Q2048">
        <v>0.5</v>
      </c>
      <c r="R2048">
        <v>1.3176669999999999</v>
      </c>
    </row>
    <row r="2049" spans="1:18" x14ac:dyDescent="0.2">
      <c r="A2049">
        <v>5571</v>
      </c>
      <c r="B2049" t="s">
        <v>2484</v>
      </c>
      <c r="C2049" t="str">
        <f t="shared" si="31"/>
        <v>Gram</v>
      </c>
      <c r="D2049">
        <v>2</v>
      </c>
      <c r="E2049">
        <v>0</v>
      </c>
      <c r="F2049" t="s">
        <v>2485</v>
      </c>
      <c r="G2049" t="s">
        <v>19</v>
      </c>
      <c r="H2049">
        <v>1</v>
      </c>
      <c r="I2049">
        <v>1.3707</v>
      </c>
      <c r="J2049" t="s">
        <v>20</v>
      </c>
      <c r="K2049">
        <v>0.8</v>
      </c>
      <c r="L2049">
        <v>3.3627500000000001</v>
      </c>
      <c r="M2049" t="s">
        <v>21</v>
      </c>
      <c r="N2049">
        <v>0.8</v>
      </c>
      <c r="O2049">
        <v>2.2426249999999999</v>
      </c>
      <c r="P2049" t="s">
        <v>22</v>
      </c>
      <c r="Q2049">
        <v>1</v>
      </c>
      <c r="R2049">
        <v>1.8139000000000001</v>
      </c>
    </row>
    <row r="2050" spans="1:18" x14ac:dyDescent="0.2">
      <c r="A2050">
        <v>5571</v>
      </c>
      <c r="B2050" t="s">
        <v>2486</v>
      </c>
      <c r="C2050" t="str">
        <f t="shared" si="31"/>
        <v>Gram</v>
      </c>
      <c r="D2050">
        <v>0</v>
      </c>
      <c r="E2050">
        <v>0</v>
      </c>
      <c r="F2050" t="s">
        <v>2485</v>
      </c>
      <c r="G2050" t="s">
        <v>19</v>
      </c>
      <c r="H2050">
        <v>1</v>
      </c>
      <c r="I2050">
        <v>1.3129999999999999</v>
      </c>
      <c r="J2050" t="s">
        <v>20</v>
      </c>
      <c r="K2050">
        <v>1</v>
      </c>
      <c r="L2050">
        <v>3.2964000000000002</v>
      </c>
      <c r="M2050" t="s">
        <v>21</v>
      </c>
      <c r="N2050">
        <v>0.9</v>
      </c>
      <c r="O2050">
        <v>2.1358890000000001</v>
      </c>
      <c r="P2050" t="s">
        <v>22</v>
      </c>
      <c r="Q2050">
        <v>1</v>
      </c>
      <c r="R2050">
        <v>2.0095000000000001</v>
      </c>
    </row>
    <row r="2051" spans="1:18" hidden="1" x14ac:dyDescent="0.2">
      <c r="A2051">
        <v>5571</v>
      </c>
      <c r="B2051" t="s">
        <v>2487</v>
      </c>
      <c r="C2051" t="str">
        <f t="shared" si="31"/>
        <v>Phon</v>
      </c>
      <c r="D2051">
        <v>0</v>
      </c>
      <c r="E2051">
        <v>0</v>
      </c>
      <c r="F2051" t="s">
        <v>2485</v>
      </c>
      <c r="G2051" t="s">
        <v>25</v>
      </c>
      <c r="H2051">
        <v>1</v>
      </c>
      <c r="I2051">
        <v>1.549917</v>
      </c>
      <c r="J2051" t="s">
        <v>26</v>
      </c>
      <c r="K2051">
        <v>0.58330000000000004</v>
      </c>
      <c r="L2051">
        <v>0.94771399999999995</v>
      </c>
      <c r="M2051" t="s">
        <v>27</v>
      </c>
      <c r="N2051">
        <v>1</v>
      </c>
      <c r="O2051">
        <v>1.014167</v>
      </c>
      <c r="P2051" t="s">
        <v>28</v>
      </c>
      <c r="Q2051">
        <v>1</v>
      </c>
      <c r="R2051">
        <v>0.817083</v>
      </c>
    </row>
    <row r="2052" spans="1:18" hidden="1" x14ac:dyDescent="0.2">
      <c r="A2052">
        <v>5571</v>
      </c>
      <c r="B2052" t="s">
        <v>2488</v>
      </c>
      <c r="C2052" t="str">
        <f t="shared" ref="C2052:C2093" si="32">MID(B2052,SEARCH("task-",B2052)+5,SEARCH("_acq",B2052)-SEARCH("task-",B2052)-5)</f>
        <v>Phon</v>
      </c>
      <c r="D2052">
        <v>0</v>
      </c>
      <c r="E2052">
        <v>0</v>
      </c>
      <c r="F2052" t="s">
        <v>2485</v>
      </c>
      <c r="G2052" t="s">
        <v>25</v>
      </c>
      <c r="H2052">
        <v>1</v>
      </c>
      <c r="I2052">
        <v>1.0872729999999999</v>
      </c>
      <c r="J2052" t="s">
        <v>26</v>
      </c>
      <c r="K2052">
        <v>0.91669999999999996</v>
      </c>
      <c r="L2052">
        <v>0.99781799999999998</v>
      </c>
      <c r="M2052" t="s">
        <v>27</v>
      </c>
      <c r="N2052">
        <v>1</v>
      </c>
      <c r="O2052">
        <v>0.95250000000000001</v>
      </c>
      <c r="P2052" t="s">
        <v>28</v>
      </c>
      <c r="Q2052">
        <v>0.91669999999999996</v>
      </c>
      <c r="R2052">
        <v>0.916273</v>
      </c>
    </row>
    <row r="2053" spans="1:18" x14ac:dyDescent="0.2">
      <c r="A2053">
        <v>5573</v>
      </c>
      <c r="B2053" t="s">
        <v>2489</v>
      </c>
      <c r="C2053" t="str">
        <f t="shared" si="32"/>
        <v>Gram</v>
      </c>
      <c r="D2053">
        <v>0</v>
      </c>
      <c r="E2053">
        <v>0</v>
      </c>
      <c r="F2053" t="s">
        <v>2490</v>
      </c>
      <c r="G2053" t="s">
        <v>19</v>
      </c>
      <c r="H2053">
        <v>1</v>
      </c>
      <c r="I2053">
        <v>1.8411999999999999</v>
      </c>
      <c r="J2053" t="s">
        <v>20</v>
      </c>
      <c r="K2053">
        <v>0.8</v>
      </c>
      <c r="L2053">
        <v>3.899375</v>
      </c>
      <c r="M2053" t="s">
        <v>21</v>
      </c>
      <c r="N2053">
        <v>0.4</v>
      </c>
      <c r="O2053">
        <v>2.21225</v>
      </c>
      <c r="P2053" t="s">
        <v>22</v>
      </c>
      <c r="Q2053">
        <v>0.6</v>
      </c>
      <c r="R2053">
        <v>2.341167</v>
      </c>
    </row>
    <row r="2054" spans="1:18" x14ac:dyDescent="0.2">
      <c r="A2054">
        <v>5573</v>
      </c>
      <c r="B2054" t="s">
        <v>2491</v>
      </c>
      <c r="C2054" t="str">
        <f t="shared" si="32"/>
        <v>Gram</v>
      </c>
      <c r="D2054">
        <v>9</v>
      </c>
      <c r="E2054">
        <v>0</v>
      </c>
      <c r="F2054" t="s">
        <v>2490</v>
      </c>
      <c r="G2054" t="s">
        <v>19</v>
      </c>
      <c r="H2054">
        <v>0.8</v>
      </c>
      <c r="I2054">
        <v>3.1553749999999998</v>
      </c>
      <c r="J2054" t="s">
        <v>20</v>
      </c>
      <c r="K2054">
        <v>0.7</v>
      </c>
      <c r="L2054">
        <v>3.7758569999999998</v>
      </c>
      <c r="M2054" t="s">
        <v>21</v>
      </c>
      <c r="N2054">
        <v>0.8</v>
      </c>
      <c r="O2054">
        <v>2.7549999999999999</v>
      </c>
      <c r="P2054" t="s">
        <v>22</v>
      </c>
      <c r="Q2054">
        <v>0.7</v>
      </c>
      <c r="R2054">
        <v>2.2988569999999999</v>
      </c>
    </row>
    <row r="2055" spans="1:18" hidden="1" x14ac:dyDescent="0.2">
      <c r="A2055">
        <v>5573</v>
      </c>
      <c r="B2055" t="s">
        <v>2492</v>
      </c>
      <c r="C2055" t="str">
        <f t="shared" si="32"/>
        <v>Phon</v>
      </c>
      <c r="D2055">
        <v>4</v>
      </c>
      <c r="E2055">
        <v>0</v>
      </c>
      <c r="F2055" t="s">
        <v>2490</v>
      </c>
      <c r="G2055" t="s">
        <v>25</v>
      </c>
      <c r="H2055">
        <v>1</v>
      </c>
      <c r="I2055">
        <v>1.6434169999999999</v>
      </c>
      <c r="J2055" t="s">
        <v>26</v>
      </c>
      <c r="K2055">
        <v>0.5</v>
      </c>
      <c r="L2055">
        <v>1.4095</v>
      </c>
      <c r="M2055" t="s">
        <v>27</v>
      </c>
      <c r="N2055">
        <v>0.91669999999999996</v>
      </c>
      <c r="O2055">
        <v>1.0871820000000001</v>
      </c>
      <c r="P2055" t="s">
        <v>28</v>
      </c>
      <c r="Q2055">
        <v>0.41670000000000001</v>
      </c>
      <c r="R2055">
        <v>1.246</v>
      </c>
    </row>
    <row r="2056" spans="1:18" hidden="1" x14ac:dyDescent="0.2">
      <c r="A2056">
        <v>5573</v>
      </c>
      <c r="B2056" t="s">
        <v>2493</v>
      </c>
      <c r="C2056" t="str">
        <f t="shared" si="32"/>
        <v>Phon</v>
      </c>
      <c r="D2056">
        <v>0</v>
      </c>
      <c r="E2056">
        <v>0</v>
      </c>
      <c r="F2056" t="s">
        <v>2490</v>
      </c>
      <c r="G2056" t="s">
        <v>25</v>
      </c>
      <c r="H2056">
        <v>0.83330000000000004</v>
      </c>
      <c r="I2056">
        <v>1.8405</v>
      </c>
      <c r="J2056" t="s">
        <v>26</v>
      </c>
      <c r="K2056">
        <v>0.91669999999999996</v>
      </c>
      <c r="L2056">
        <v>1.4682729999999999</v>
      </c>
      <c r="M2056" t="s">
        <v>27</v>
      </c>
      <c r="N2056">
        <v>0.83330000000000004</v>
      </c>
      <c r="O2056">
        <v>1.6252</v>
      </c>
      <c r="P2056" t="s">
        <v>28</v>
      </c>
      <c r="Q2056">
        <v>0.41670000000000001</v>
      </c>
      <c r="R2056">
        <v>1.3342000000000001</v>
      </c>
    </row>
    <row r="2057" spans="1:18" hidden="1" x14ac:dyDescent="0.2">
      <c r="A2057">
        <v>5573</v>
      </c>
      <c r="B2057" t="s">
        <v>2494</v>
      </c>
      <c r="C2057" t="str">
        <f t="shared" si="32"/>
        <v>Phon</v>
      </c>
      <c r="D2057">
        <v>0</v>
      </c>
      <c r="E2057">
        <v>0</v>
      </c>
      <c r="F2057" t="s">
        <v>2490</v>
      </c>
      <c r="G2057" t="s">
        <v>25</v>
      </c>
      <c r="H2057">
        <v>1</v>
      </c>
      <c r="I2057">
        <v>2.307083</v>
      </c>
      <c r="J2057" t="s">
        <v>26</v>
      </c>
      <c r="K2057">
        <v>0.66669999999999996</v>
      </c>
      <c r="L2057">
        <v>1.2846249999999999</v>
      </c>
      <c r="M2057" t="s">
        <v>27</v>
      </c>
      <c r="N2057">
        <v>0.33329999999999999</v>
      </c>
      <c r="O2057">
        <v>1.39825</v>
      </c>
      <c r="P2057" t="s">
        <v>28</v>
      </c>
      <c r="Q2057">
        <v>0.16669999999999999</v>
      </c>
      <c r="R2057">
        <v>1.5429999999999999</v>
      </c>
    </row>
    <row r="2058" spans="1:18" x14ac:dyDescent="0.2">
      <c r="A2058">
        <v>5574</v>
      </c>
      <c r="B2058" t="s">
        <v>2495</v>
      </c>
      <c r="C2058" t="str">
        <f t="shared" si="32"/>
        <v>Gram</v>
      </c>
      <c r="D2058">
        <v>17</v>
      </c>
      <c r="E2058">
        <v>0</v>
      </c>
      <c r="F2058" t="s">
        <v>2496</v>
      </c>
      <c r="G2058" t="s">
        <v>19</v>
      </c>
      <c r="H2058">
        <v>0.9</v>
      </c>
      <c r="I2058">
        <v>1.4815560000000001</v>
      </c>
      <c r="J2058" t="s">
        <v>20</v>
      </c>
      <c r="K2058">
        <v>0.2</v>
      </c>
      <c r="L2058">
        <v>3.5550000000000002</v>
      </c>
      <c r="M2058" t="s">
        <v>21</v>
      </c>
      <c r="N2058">
        <v>0.6</v>
      </c>
      <c r="O2058">
        <v>2.6225000000000001</v>
      </c>
      <c r="P2058" t="s">
        <v>22</v>
      </c>
      <c r="Q2058">
        <v>0.7</v>
      </c>
      <c r="R2058">
        <v>2.5447139999999999</v>
      </c>
    </row>
    <row r="2059" spans="1:18" x14ac:dyDescent="0.2">
      <c r="A2059">
        <v>5574</v>
      </c>
      <c r="B2059" t="s">
        <v>2497</v>
      </c>
      <c r="C2059" t="str">
        <f t="shared" si="32"/>
        <v>Gram</v>
      </c>
      <c r="D2059">
        <v>22</v>
      </c>
      <c r="E2059">
        <v>0</v>
      </c>
      <c r="F2059" t="s">
        <v>2496</v>
      </c>
      <c r="G2059" t="s">
        <v>19</v>
      </c>
      <c r="H2059">
        <v>1</v>
      </c>
      <c r="I2059">
        <v>1.492111</v>
      </c>
      <c r="J2059" t="s">
        <v>20</v>
      </c>
      <c r="K2059">
        <v>0</v>
      </c>
      <c r="L2059" t="s">
        <v>96</v>
      </c>
      <c r="M2059" t="s">
        <v>21</v>
      </c>
      <c r="N2059">
        <v>0.7</v>
      </c>
      <c r="O2059">
        <v>2.7770000000000001</v>
      </c>
      <c r="P2059" t="s">
        <v>22</v>
      </c>
      <c r="Q2059">
        <v>0.3</v>
      </c>
      <c r="R2059">
        <v>2.596333</v>
      </c>
    </row>
    <row r="2060" spans="1:18" hidden="1" x14ac:dyDescent="0.2">
      <c r="A2060">
        <v>5574</v>
      </c>
      <c r="B2060" t="s">
        <v>2498</v>
      </c>
      <c r="C2060" t="str">
        <f t="shared" si="32"/>
        <v>Phon</v>
      </c>
      <c r="D2060">
        <v>0</v>
      </c>
      <c r="E2060">
        <v>0</v>
      </c>
      <c r="F2060" t="s">
        <v>2496</v>
      </c>
      <c r="G2060" t="s">
        <v>25</v>
      </c>
      <c r="H2060">
        <v>0.83330000000000004</v>
      </c>
      <c r="I2060">
        <v>1.62</v>
      </c>
      <c r="J2060" t="s">
        <v>26</v>
      </c>
      <c r="K2060">
        <v>0.91669999999999996</v>
      </c>
      <c r="L2060">
        <v>1.456545</v>
      </c>
      <c r="M2060" t="s">
        <v>27</v>
      </c>
      <c r="N2060">
        <v>0.75</v>
      </c>
      <c r="O2060">
        <v>0.96699999999999997</v>
      </c>
      <c r="P2060" t="s">
        <v>28</v>
      </c>
      <c r="Q2060">
        <v>0.16669999999999999</v>
      </c>
      <c r="R2060">
        <v>1.4735</v>
      </c>
    </row>
    <row r="2061" spans="1:18" x14ac:dyDescent="0.2">
      <c r="A2061">
        <v>5579</v>
      </c>
      <c r="B2061" t="s">
        <v>2499</v>
      </c>
      <c r="C2061" t="str">
        <f t="shared" si="32"/>
        <v>Gram</v>
      </c>
      <c r="D2061">
        <v>17</v>
      </c>
      <c r="E2061">
        <v>0</v>
      </c>
      <c r="F2061" t="s">
        <v>2500</v>
      </c>
      <c r="G2061" t="s">
        <v>19</v>
      </c>
      <c r="H2061">
        <v>1</v>
      </c>
      <c r="I2061">
        <v>2.0556000000000001</v>
      </c>
      <c r="J2061" t="s">
        <v>20</v>
      </c>
      <c r="K2061">
        <v>0.2</v>
      </c>
      <c r="L2061">
        <v>3.5165000000000002</v>
      </c>
      <c r="M2061" t="s">
        <v>21</v>
      </c>
      <c r="N2061">
        <v>0.4</v>
      </c>
      <c r="O2061">
        <v>1.9532499999999999</v>
      </c>
      <c r="P2061" t="s">
        <v>22</v>
      </c>
      <c r="Q2061">
        <v>0</v>
      </c>
      <c r="R2061" t="s">
        <v>96</v>
      </c>
    </row>
    <row r="2062" spans="1:18" hidden="1" x14ac:dyDescent="0.2">
      <c r="A2062">
        <v>5579</v>
      </c>
      <c r="B2062" t="s">
        <v>2501</v>
      </c>
      <c r="C2062" t="str">
        <f t="shared" si="32"/>
        <v>Phon</v>
      </c>
      <c r="D2062">
        <v>0</v>
      </c>
      <c r="E2062">
        <v>0</v>
      </c>
      <c r="F2062" t="s">
        <v>2500</v>
      </c>
      <c r="G2062" t="s">
        <v>25</v>
      </c>
      <c r="H2062">
        <v>0.75</v>
      </c>
      <c r="I2062">
        <v>1.6645559999999999</v>
      </c>
      <c r="J2062" t="s">
        <v>26</v>
      </c>
      <c r="K2062">
        <v>0.83330000000000004</v>
      </c>
      <c r="L2062">
        <v>1.1432</v>
      </c>
      <c r="M2062" t="s">
        <v>27</v>
      </c>
      <c r="N2062">
        <v>0.91669999999999996</v>
      </c>
      <c r="O2062">
        <v>1.2144550000000001</v>
      </c>
      <c r="P2062" t="s">
        <v>28</v>
      </c>
      <c r="Q2062">
        <v>8.3299999999999999E-2</v>
      </c>
      <c r="R2062">
        <v>0.56100000000000005</v>
      </c>
    </row>
    <row r="2063" spans="1:18" hidden="1" x14ac:dyDescent="0.2">
      <c r="A2063">
        <v>5579</v>
      </c>
      <c r="B2063" t="s">
        <v>2502</v>
      </c>
      <c r="C2063" t="str">
        <f t="shared" si="32"/>
        <v>Phon</v>
      </c>
      <c r="D2063">
        <v>3</v>
      </c>
      <c r="E2063">
        <v>0</v>
      </c>
      <c r="F2063" t="s">
        <v>2500</v>
      </c>
      <c r="G2063" t="s">
        <v>25</v>
      </c>
      <c r="H2063">
        <v>0.91669999999999996</v>
      </c>
      <c r="I2063">
        <v>1.551545</v>
      </c>
      <c r="J2063" t="s">
        <v>26</v>
      </c>
      <c r="K2063">
        <v>0.75</v>
      </c>
      <c r="L2063">
        <v>1.254111</v>
      </c>
      <c r="M2063" t="s">
        <v>27</v>
      </c>
      <c r="N2063">
        <v>0.75</v>
      </c>
      <c r="O2063">
        <v>1.4288749999999999</v>
      </c>
      <c r="P2063" t="s">
        <v>28</v>
      </c>
      <c r="Q2063">
        <v>0.16669999999999999</v>
      </c>
      <c r="R2063">
        <v>0.86199999999999999</v>
      </c>
    </row>
    <row r="2064" spans="1:18" hidden="1" x14ac:dyDescent="0.2">
      <c r="A2064">
        <v>5579</v>
      </c>
      <c r="B2064" t="s">
        <v>2503</v>
      </c>
      <c r="C2064" t="str">
        <f t="shared" si="32"/>
        <v>Plaus</v>
      </c>
      <c r="D2064">
        <v>0</v>
      </c>
      <c r="E2064">
        <v>0</v>
      </c>
      <c r="F2064" t="s">
        <v>2504</v>
      </c>
      <c r="G2064" t="s">
        <v>32</v>
      </c>
      <c r="H2064">
        <v>1</v>
      </c>
      <c r="I2064">
        <v>1.6531</v>
      </c>
      <c r="J2064" t="s">
        <v>33</v>
      </c>
      <c r="K2064">
        <v>0.9</v>
      </c>
      <c r="L2064">
        <v>2.508</v>
      </c>
      <c r="M2064" t="s">
        <v>34</v>
      </c>
      <c r="N2064">
        <v>0.8</v>
      </c>
      <c r="O2064">
        <v>2.0371250000000001</v>
      </c>
      <c r="P2064" t="s">
        <v>35</v>
      </c>
      <c r="Q2064">
        <v>0.5</v>
      </c>
      <c r="R2064">
        <v>2.3108</v>
      </c>
    </row>
    <row r="2065" spans="1:18" hidden="1" x14ac:dyDescent="0.2">
      <c r="A2065">
        <v>5579</v>
      </c>
      <c r="B2065" t="s">
        <v>2505</v>
      </c>
      <c r="C2065" t="str">
        <f t="shared" si="32"/>
        <v>Plaus</v>
      </c>
      <c r="D2065">
        <v>0</v>
      </c>
      <c r="E2065">
        <v>0</v>
      </c>
      <c r="F2065" t="s">
        <v>2504</v>
      </c>
      <c r="G2065" t="s">
        <v>32</v>
      </c>
      <c r="H2065">
        <v>0.9</v>
      </c>
      <c r="I2065">
        <v>1.8124439999999999</v>
      </c>
      <c r="J2065" t="s">
        <v>33</v>
      </c>
      <c r="K2065">
        <v>0.7</v>
      </c>
      <c r="L2065">
        <v>2.3386670000000001</v>
      </c>
      <c r="M2065" t="s">
        <v>34</v>
      </c>
      <c r="N2065">
        <v>0.5</v>
      </c>
      <c r="O2065">
        <v>2.2564000000000002</v>
      </c>
      <c r="P2065" t="s">
        <v>35</v>
      </c>
      <c r="Q2065">
        <v>0.5</v>
      </c>
      <c r="R2065">
        <v>2.1272000000000002</v>
      </c>
    </row>
    <row r="2066" spans="1:18" hidden="1" x14ac:dyDescent="0.2">
      <c r="A2066">
        <v>5579</v>
      </c>
      <c r="B2066" t="s">
        <v>2506</v>
      </c>
      <c r="C2066" t="str">
        <f t="shared" si="32"/>
        <v>Sem</v>
      </c>
      <c r="D2066">
        <v>0</v>
      </c>
      <c r="E2066">
        <v>0</v>
      </c>
      <c r="F2066" t="s">
        <v>2504</v>
      </c>
      <c r="G2066" t="s">
        <v>38</v>
      </c>
      <c r="H2066">
        <v>0.75</v>
      </c>
      <c r="I2066">
        <v>1.4002220000000001</v>
      </c>
      <c r="J2066" t="s">
        <v>39</v>
      </c>
      <c r="K2066">
        <v>0.5</v>
      </c>
      <c r="L2066">
        <v>1.4455</v>
      </c>
      <c r="M2066" t="s">
        <v>40</v>
      </c>
      <c r="N2066">
        <v>0.41670000000000001</v>
      </c>
      <c r="O2066">
        <v>1.7392000000000001</v>
      </c>
      <c r="P2066" t="s">
        <v>41</v>
      </c>
      <c r="Q2066">
        <v>0</v>
      </c>
      <c r="R2066" t="s">
        <v>96</v>
      </c>
    </row>
    <row r="2067" spans="1:18" hidden="1" x14ac:dyDescent="0.2">
      <c r="A2067">
        <v>5579</v>
      </c>
      <c r="B2067" t="s">
        <v>2507</v>
      </c>
      <c r="C2067" t="str">
        <f t="shared" si="32"/>
        <v>Sem</v>
      </c>
      <c r="D2067">
        <v>0</v>
      </c>
      <c r="E2067">
        <v>0</v>
      </c>
      <c r="F2067" t="s">
        <v>2504</v>
      </c>
      <c r="G2067" t="s">
        <v>38</v>
      </c>
      <c r="H2067">
        <v>0.83330000000000004</v>
      </c>
      <c r="I2067">
        <v>1.3737999999999999</v>
      </c>
      <c r="J2067" t="s">
        <v>39</v>
      </c>
      <c r="K2067">
        <v>0.5</v>
      </c>
      <c r="L2067">
        <v>1.2868329999999999</v>
      </c>
      <c r="M2067" t="s">
        <v>40</v>
      </c>
      <c r="N2067">
        <v>0.33329999999999999</v>
      </c>
      <c r="O2067">
        <v>1.4715</v>
      </c>
      <c r="P2067" t="s">
        <v>41</v>
      </c>
      <c r="Q2067">
        <v>8.3299999999999999E-2</v>
      </c>
      <c r="R2067">
        <v>1.8859999999999999</v>
      </c>
    </row>
    <row r="2068" spans="1:18" hidden="1" x14ac:dyDescent="0.2">
      <c r="A2068">
        <v>5580</v>
      </c>
      <c r="B2068" t="s">
        <v>2508</v>
      </c>
      <c r="C2068" t="str">
        <f t="shared" si="32"/>
        <v>Plaus</v>
      </c>
      <c r="D2068">
        <v>13</v>
      </c>
      <c r="E2068">
        <v>0</v>
      </c>
      <c r="F2068" t="s">
        <v>2509</v>
      </c>
      <c r="G2068" t="s">
        <v>32</v>
      </c>
      <c r="H2068">
        <v>1</v>
      </c>
      <c r="I2068">
        <v>0.99280000000000002</v>
      </c>
      <c r="J2068" t="s">
        <v>33</v>
      </c>
      <c r="K2068">
        <v>0.6</v>
      </c>
      <c r="L2068">
        <v>2.1143329999999998</v>
      </c>
      <c r="M2068" t="s">
        <v>34</v>
      </c>
      <c r="N2068">
        <v>0.8</v>
      </c>
      <c r="O2068">
        <v>1.9573750000000001</v>
      </c>
      <c r="P2068" t="s">
        <v>35</v>
      </c>
      <c r="Q2068">
        <v>0.8</v>
      </c>
      <c r="R2068">
        <v>2.1043750000000001</v>
      </c>
    </row>
    <row r="2069" spans="1:18" hidden="1" x14ac:dyDescent="0.2">
      <c r="A2069">
        <v>5580</v>
      </c>
      <c r="B2069" t="s">
        <v>2510</v>
      </c>
      <c r="C2069" t="str">
        <f t="shared" si="32"/>
        <v>Plaus</v>
      </c>
      <c r="D2069">
        <v>35</v>
      </c>
      <c r="E2069">
        <v>2</v>
      </c>
      <c r="F2069" t="s">
        <v>2509</v>
      </c>
      <c r="G2069" t="s">
        <v>32</v>
      </c>
      <c r="H2069">
        <v>0.8</v>
      </c>
      <c r="I2069">
        <v>1.18025</v>
      </c>
      <c r="J2069" t="s">
        <v>33</v>
      </c>
      <c r="K2069">
        <v>0.6</v>
      </c>
      <c r="L2069">
        <v>2.2186669999999999</v>
      </c>
      <c r="M2069" t="s">
        <v>34</v>
      </c>
      <c r="N2069">
        <v>0.7</v>
      </c>
      <c r="O2069">
        <v>1.749714</v>
      </c>
      <c r="P2069" t="s">
        <v>35</v>
      </c>
      <c r="Q2069">
        <v>0.8</v>
      </c>
      <c r="R2069">
        <v>2.3525</v>
      </c>
    </row>
    <row r="2070" spans="1:18" hidden="1" x14ac:dyDescent="0.2">
      <c r="A2070">
        <v>5580</v>
      </c>
      <c r="B2070" t="s">
        <v>2511</v>
      </c>
      <c r="C2070" t="str">
        <f t="shared" si="32"/>
        <v>Plaus</v>
      </c>
      <c r="D2070">
        <v>3</v>
      </c>
      <c r="E2070">
        <v>0</v>
      </c>
      <c r="F2070" t="s">
        <v>2512</v>
      </c>
      <c r="G2070" t="s">
        <v>32</v>
      </c>
      <c r="H2070">
        <v>1</v>
      </c>
      <c r="I2070">
        <v>0.95789999999999997</v>
      </c>
      <c r="J2070" t="s">
        <v>33</v>
      </c>
      <c r="K2070">
        <v>0.6</v>
      </c>
      <c r="L2070">
        <v>1.7769999999999999</v>
      </c>
      <c r="M2070" t="s">
        <v>34</v>
      </c>
      <c r="N2070">
        <v>0.9</v>
      </c>
      <c r="O2070">
        <v>1.5335559999999999</v>
      </c>
      <c r="P2070" t="s">
        <v>35</v>
      </c>
      <c r="Q2070">
        <v>1</v>
      </c>
      <c r="R2070">
        <v>1.8294999999999999</v>
      </c>
    </row>
    <row r="2071" spans="1:18" hidden="1" x14ac:dyDescent="0.2">
      <c r="A2071">
        <v>5580</v>
      </c>
      <c r="B2071" t="s">
        <v>2513</v>
      </c>
      <c r="C2071" t="str">
        <f t="shared" si="32"/>
        <v>Sem</v>
      </c>
      <c r="D2071">
        <v>11</v>
      </c>
      <c r="E2071">
        <v>0</v>
      </c>
      <c r="F2071" t="s">
        <v>2509</v>
      </c>
      <c r="G2071" t="s">
        <v>38</v>
      </c>
      <c r="H2071">
        <v>1</v>
      </c>
      <c r="I2071">
        <v>1.131273</v>
      </c>
      <c r="J2071" t="s">
        <v>39</v>
      </c>
      <c r="K2071">
        <v>0.91669999999999996</v>
      </c>
      <c r="L2071">
        <v>1.219727</v>
      </c>
      <c r="M2071" t="s">
        <v>40</v>
      </c>
      <c r="N2071">
        <v>0.75</v>
      </c>
      <c r="O2071">
        <v>1.4450000000000001</v>
      </c>
      <c r="P2071" t="s">
        <v>41</v>
      </c>
      <c r="Q2071">
        <v>0.33329999999999999</v>
      </c>
      <c r="R2071">
        <v>0.998</v>
      </c>
    </row>
    <row r="2072" spans="1:18" x14ac:dyDescent="0.2">
      <c r="A2072">
        <v>5581</v>
      </c>
      <c r="B2072" t="s">
        <v>2514</v>
      </c>
      <c r="C2072" t="str">
        <f t="shared" si="32"/>
        <v>Gram</v>
      </c>
      <c r="D2072">
        <v>18</v>
      </c>
      <c r="E2072">
        <v>0</v>
      </c>
      <c r="F2072" t="s">
        <v>2274</v>
      </c>
      <c r="G2072" t="s">
        <v>19</v>
      </c>
      <c r="H2072">
        <v>0.9</v>
      </c>
      <c r="I2072">
        <v>3.6402220000000001</v>
      </c>
      <c r="J2072" t="s">
        <v>20</v>
      </c>
      <c r="K2072">
        <v>0.5</v>
      </c>
      <c r="L2072">
        <v>3.9232</v>
      </c>
      <c r="M2072" t="s">
        <v>21</v>
      </c>
      <c r="N2072">
        <v>0.8</v>
      </c>
      <c r="O2072">
        <v>2.6259999999999999</v>
      </c>
      <c r="P2072" t="s">
        <v>22</v>
      </c>
      <c r="Q2072">
        <v>0.8</v>
      </c>
      <c r="R2072">
        <v>2.4064999999999999</v>
      </c>
    </row>
    <row r="2073" spans="1:18" x14ac:dyDescent="0.2">
      <c r="A2073">
        <v>5584</v>
      </c>
      <c r="B2073" t="s">
        <v>2515</v>
      </c>
      <c r="C2073" t="str">
        <f t="shared" si="32"/>
        <v>Gram</v>
      </c>
      <c r="D2073">
        <v>0</v>
      </c>
      <c r="E2073">
        <v>0</v>
      </c>
      <c r="F2073" t="s">
        <v>2516</v>
      </c>
      <c r="G2073" t="s">
        <v>19</v>
      </c>
      <c r="H2073">
        <v>1</v>
      </c>
      <c r="I2073">
        <v>1.3466</v>
      </c>
      <c r="J2073" t="s">
        <v>20</v>
      </c>
      <c r="K2073">
        <v>0.3</v>
      </c>
      <c r="L2073">
        <v>3.9446669999999999</v>
      </c>
      <c r="M2073" t="s">
        <v>21</v>
      </c>
      <c r="N2073">
        <v>0.8</v>
      </c>
      <c r="O2073">
        <v>2.1894999999999998</v>
      </c>
      <c r="P2073" t="s">
        <v>22</v>
      </c>
      <c r="Q2073">
        <v>0.2</v>
      </c>
      <c r="R2073">
        <v>2.5415000000000001</v>
      </c>
    </row>
    <row r="2074" spans="1:18" x14ac:dyDescent="0.2">
      <c r="A2074">
        <v>5584</v>
      </c>
      <c r="B2074" t="s">
        <v>2517</v>
      </c>
      <c r="C2074" t="str">
        <f t="shared" si="32"/>
        <v>Gram</v>
      </c>
      <c r="D2074">
        <v>0</v>
      </c>
      <c r="E2074">
        <v>0</v>
      </c>
      <c r="F2074" t="s">
        <v>2516</v>
      </c>
      <c r="G2074" t="s">
        <v>19</v>
      </c>
      <c r="H2074">
        <v>1</v>
      </c>
      <c r="I2074">
        <v>1.3615999999999999</v>
      </c>
      <c r="J2074" t="s">
        <v>20</v>
      </c>
      <c r="K2074">
        <v>0.5</v>
      </c>
      <c r="L2074">
        <v>4.0449999999999999</v>
      </c>
      <c r="M2074" t="s">
        <v>21</v>
      </c>
      <c r="N2074">
        <v>0.6</v>
      </c>
      <c r="O2074">
        <v>2.5455000000000001</v>
      </c>
      <c r="P2074" t="s">
        <v>22</v>
      </c>
      <c r="Q2074">
        <v>0.8</v>
      </c>
      <c r="R2074">
        <v>2.4993750000000001</v>
      </c>
    </row>
    <row r="2075" spans="1:18" hidden="1" x14ac:dyDescent="0.2">
      <c r="A2075">
        <v>5584</v>
      </c>
      <c r="B2075" t="s">
        <v>2518</v>
      </c>
      <c r="C2075" t="str">
        <f t="shared" si="32"/>
        <v>Phon</v>
      </c>
      <c r="D2075">
        <v>0</v>
      </c>
      <c r="E2075">
        <v>0</v>
      </c>
      <c r="F2075" t="s">
        <v>2516</v>
      </c>
      <c r="G2075" t="s">
        <v>25</v>
      </c>
      <c r="H2075">
        <v>1</v>
      </c>
      <c r="I2075">
        <v>1.1912499999999999</v>
      </c>
      <c r="J2075" t="s">
        <v>26</v>
      </c>
      <c r="K2075">
        <v>0.66669999999999996</v>
      </c>
      <c r="L2075">
        <v>1.3443750000000001</v>
      </c>
      <c r="M2075" t="s">
        <v>27</v>
      </c>
      <c r="N2075">
        <v>1</v>
      </c>
      <c r="O2075">
        <v>1.139</v>
      </c>
      <c r="P2075" t="s">
        <v>28</v>
      </c>
      <c r="Q2075">
        <v>0.83330000000000004</v>
      </c>
      <c r="R2075">
        <v>1.3287</v>
      </c>
    </row>
    <row r="2076" spans="1:18" hidden="1" x14ac:dyDescent="0.2">
      <c r="A2076">
        <v>5584</v>
      </c>
      <c r="B2076" t="s">
        <v>2519</v>
      </c>
      <c r="C2076" t="str">
        <f t="shared" si="32"/>
        <v>Phon</v>
      </c>
      <c r="D2076">
        <v>0</v>
      </c>
      <c r="E2076">
        <v>0</v>
      </c>
      <c r="F2076" t="s">
        <v>2516</v>
      </c>
      <c r="G2076" t="s">
        <v>25</v>
      </c>
      <c r="H2076">
        <v>1</v>
      </c>
      <c r="I2076">
        <v>0.97983299999999995</v>
      </c>
      <c r="J2076" t="s">
        <v>26</v>
      </c>
      <c r="K2076">
        <v>0.5</v>
      </c>
      <c r="L2076">
        <v>1.1855</v>
      </c>
      <c r="M2076" t="s">
        <v>27</v>
      </c>
      <c r="N2076">
        <v>1</v>
      </c>
      <c r="O2076">
        <v>1.26525</v>
      </c>
      <c r="P2076" t="s">
        <v>28</v>
      </c>
      <c r="Q2076">
        <v>0.75</v>
      </c>
      <c r="R2076">
        <v>1.359</v>
      </c>
    </row>
    <row r="2077" spans="1:18" hidden="1" x14ac:dyDescent="0.2">
      <c r="A2077">
        <v>5587</v>
      </c>
      <c r="B2077" t="s">
        <v>2520</v>
      </c>
      <c r="C2077" t="str">
        <f t="shared" si="32"/>
        <v>Plaus</v>
      </c>
      <c r="D2077">
        <v>22</v>
      </c>
      <c r="E2077">
        <v>0</v>
      </c>
      <c r="F2077" t="s">
        <v>2521</v>
      </c>
      <c r="G2077" t="s">
        <v>32</v>
      </c>
      <c r="H2077">
        <v>1</v>
      </c>
      <c r="I2077">
        <v>1.1232</v>
      </c>
      <c r="J2077" t="s">
        <v>33</v>
      </c>
      <c r="K2077">
        <v>0.9</v>
      </c>
      <c r="L2077">
        <v>2.596333</v>
      </c>
      <c r="M2077" t="s">
        <v>34</v>
      </c>
      <c r="N2077">
        <v>0.5</v>
      </c>
      <c r="O2077">
        <v>1.9323999999999999</v>
      </c>
      <c r="P2077" t="s">
        <v>35</v>
      </c>
      <c r="Q2077">
        <v>0.7</v>
      </c>
      <c r="R2077">
        <v>2.379143</v>
      </c>
    </row>
    <row r="2078" spans="1:18" hidden="1" x14ac:dyDescent="0.2">
      <c r="A2078">
        <v>5587</v>
      </c>
      <c r="B2078" t="s">
        <v>2522</v>
      </c>
      <c r="C2078" t="str">
        <f t="shared" si="32"/>
        <v>Plaus</v>
      </c>
      <c r="D2078">
        <v>10</v>
      </c>
      <c r="E2078">
        <v>0</v>
      </c>
      <c r="F2078" t="s">
        <v>2523</v>
      </c>
      <c r="G2078" t="s">
        <v>32</v>
      </c>
      <c r="H2078">
        <v>0.9</v>
      </c>
      <c r="I2078">
        <v>1.16675</v>
      </c>
      <c r="J2078" t="s">
        <v>33</v>
      </c>
      <c r="K2078">
        <v>0.4</v>
      </c>
      <c r="L2078">
        <v>2.17075</v>
      </c>
      <c r="M2078" t="s">
        <v>34</v>
      </c>
      <c r="N2078">
        <v>0.6</v>
      </c>
      <c r="O2078">
        <v>2.6396670000000002</v>
      </c>
      <c r="P2078" t="s">
        <v>35</v>
      </c>
      <c r="Q2078">
        <v>0.4</v>
      </c>
      <c r="R2078">
        <v>2.99</v>
      </c>
    </row>
    <row r="2079" spans="1:18" hidden="1" x14ac:dyDescent="0.2">
      <c r="A2079">
        <v>5587</v>
      </c>
      <c r="B2079" t="s">
        <v>2524</v>
      </c>
      <c r="C2079" t="str">
        <f t="shared" si="32"/>
        <v>Sem</v>
      </c>
      <c r="D2079">
        <v>0</v>
      </c>
      <c r="E2079">
        <v>0</v>
      </c>
      <c r="F2079" t="s">
        <v>2521</v>
      </c>
      <c r="G2079" t="s">
        <v>38</v>
      </c>
      <c r="H2079">
        <v>0.91669999999999996</v>
      </c>
      <c r="I2079">
        <v>0.76209099999999996</v>
      </c>
      <c r="J2079" t="s">
        <v>39</v>
      </c>
      <c r="K2079">
        <v>0.83330000000000004</v>
      </c>
      <c r="L2079">
        <v>1.9196</v>
      </c>
      <c r="M2079" t="s">
        <v>40</v>
      </c>
      <c r="N2079">
        <v>0.83330000000000004</v>
      </c>
      <c r="O2079">
        <v>1.5687</v>
      </c>
      <c r="P2079" t="s">
        <v>41</v>
      </c>
      <c r="Q2079">
        <v>0.75</v>
      </c>
      <c r="R2079">
        <v>1.8453329999999999</v>
      </c>
    </row>
    <row r="2080" spans="1:18" hidden="1" x14ac:dyDescent="0.2">
      <c r="A2080">
        <v>5587</v>
      </c>
      <c r="B2080" t="s">
        <v>2525</v>
      </c>
      <c r="C2080" t="str">
        <f t="shared" si="32"/>
        <v>Sem</v>
      </c>
      <c r="D2080">
        <v>0</v>
      </c>
      <c r="E2080">
        <v>0</v>
      </c>
      <c r="F2080" t="s">
        <v>2521</v>
      </c>
      <c r="G2080" t="s">
        <v>38</v>
      </c>
      <c r="H2080">
        <v>1</v>
      </c>
      <c r="I2080">
        <v>0.940083</v>
      </c>
      <c r="J2080" t="s">
        <v>39</v>
      </c>
      <c r="K2080">
        <v>0.75</v>
      </c>
      <c r="L2080">
        <v>1.844444</v>
      </c>
      <c r="M2080" t="s">
        <v>40</v>
      </c>
      <c r="N2080">
        <v>0.25</v>
      </c>
      <c r="O2080">
        <v>1.399667</v>
      </c>
      <c r="P2080" t="s">
        <v>41</v>
      </c>
      <c r="Q2080">
        <v>0.66669999999999996</v>
      </c>
      <c r="R2080">
        <v>2.082125</v>
      </c>
    </row>
    <row r="2081" spans="1:18" x14ac:dyDescent="0.2">
      <c r="A2081">
        <v>5588</v>
      </c>
      <c r="B2081" t="s">
        <v>2526</v>
      </c>
      <c r="C2081" t="str">
        <f t="shared" si="32"/>
        <v>Gram</v>
      </c>
      <c r="D2081">
        <v>0</v>
      </c>
      <c r="E2081">
        <v>0</v>
      </c>
      <c r="F2081" t="s">
        <v>2527</v>
      </c>
      <c r="G2081" t="s">
        <v>19</v>
      </c>
      <c r="H2081">
        <v>0.9</v>
      </c>
      <c r="I2081">
        <v>2.6326670000000001</v>
      </c>
      <c r="J2081" t="s">
        <v>20</v>
      </c>
      <c r="K2081">
        <v>0.3</v>
      </c>
      <c r="L2081">
        <v>3.8173330000000001</v>
      </c>
      <c r="M2081" t="s">
        <v>21</v>
      </c>
      <c r="N2081">
        <v>0.3</v>
      </c>
      <c r="O2081">
        <v>2.5223330000000002</v>
      </c>
      <c r="P2081" t="s">
        <v>22</v>
      </c>
      <c r="Q2081">
        <v>1</v>
      </c>
      <c r="R2081">
        <v>2.4611999999999998</v>
      </c>
    </row>
    <row r="2082" spans="1:18" x14ac:dyDescent="0.2">
      <c r="A2082">
        <v>5588</v>
      </c>
      <c r="B2082" t="s">
        <v>2528</v>
      </c>
      <c r="C2082" t="str">
        <f t="shared" si="32"/>
        <v>Gram</v>
      </c>
      <c r="D2082">
        <v>0</v>
      </c>
      <c r="E2082">
        <v>0</v>
      </c>
      <c r="F2082" t="s">
        <v>2527</v>
      </c>
      <c r="G2082" t="s">
        <v>19</v>
      </c>
      <c r="H2082">
        <v>1</v>
      </c>
      <c r="I2082">
        <v>1.973333</v>
      </c>
      <c r="J2082" t="s">
        <v>20</v>
      </c>
      <c r="K2082">
        <v>0.6</v>
      </c>
      <c r="L2082">
        <v>3.8618329999999998</v>
      </c>
      <c r="M2082" t="s">
        <v>21</v>
      </c>
      <c r="N2082">
        <v>0.7</v>
      </c>
      <c r="O2082">
        <v>2.5251429999999999</v>
      </c>
      <c r="P2082" t="s">
        <v>22</v>
      </c>
      <c r="Q2082">
        <v>0.6</v>
      </c>
      <c r="R2082">
        <v>2.4256669999999998</v>
      </c>
    </row>
    <row r="2083" spans="1:18" hidden="1" x14ac:dyDescent="0.2">
      <c r="A2083">
        <v>5588</v>
      </c>
      <c r="B2083" t="s">
        <v>2529</v>
      </c>
      <c r="C2083" t="str">
        <f t="shared" si="32"/>
        <v>Phon</v>
      </c>
      <c r="D2083">
        <v>0</v>
      </c>
      <c r="E2083">
        <v>0</v>
      </c>
      <c r="F2083" t="s">
        <v>2527</v>
      </c>
      <c r="G2083" t="s">
        <v>25</v>
      </c>
      <c r="H2083">
        <v>1</v>
      </c>
      <c r="I2083">
        <v>1.914833</v>
      </c>
      <c r="J2083" t="s">
        <v>26</v>
      </c>
      <c r="K2083">
        <v>0.16669999999999999</v>
      </c>
      <c r="L2083">
        <v>1.5415000000000001</v>
      </c>
      <c r="M2083" t="s">
        <v>27</v>
      </c>
      <c r="N2083">
        <v>0.66669999999999996</v>
      </c>
      <c r="O2083">
        <v>1.7775000000000001</v>
      </c>
      <c r="P2083" t="s">
        <v>28</v>
      </c>
      <c r="Q2083">
        <v>0.83330000000000004</v>
      </c>
      <c r="R2083">
        <v>1.5633999999999999</v>
      </c>
    </row>
    <row r="2084" spans="1:18" hidden="1" x14ac:dyDescent="0.2">
      <c r="A2084">
        <v>5588</v>
      </c>
      <c r="B2084" t="s">
        <v>2530</v>
      </c>
      <c r="C2084" t="str">
        <f t="shared" si="32"/>
        <v>Phon</v>
      </c>
      <c r="D2084">
        <v>0</v>
      </c>
      <c r="E2084">
        <v>0</v>
      </c>
      <c r="F2084" t="s">
        <v>2527</v>
      </c>
      <c r="G2084" t="s">
        <v>25</v>
      </c>
      <c r="H2084">
        <v>1</v>
      </c>
      <c r="I2084">
        <v>1.352182</v>
      </c>
      <c r="J2084" t="s">
        <v>26</v>
      </c>
      <c r="K2084">
        <v>0.33329999999999999</v>
      </c>
      <c r="L2084">
        <v>1.6755</v>
      </c>
      <c r="M2084" t="s">
        <v>27</v>
      </c>
      <c r="N2084">
        <v>0.75</v>
      </c>
      <c r="O2084">
        <v>1.258222</v>
      </c>
      <c r="P2084" t="s">
        <v>28</v>
      </c>
      <c r="Q2084">
        <v>0.83330000000000004</v>
      </c>
      <c r="R2084">
        <v>1.3513999999999999</v>
      </c>
    </row>
    <row r="2085" spans="1:18" hidden="1" x14ac:dyDescent="0.2">
      <c r="A2085">
        <v>5588</v>
      </c>
      <c r="B2085" t="s">
        <v>2531</v>
      </c>
      <c r="C2085" t="str">
        <f t="shared" si="32"/>
        <v>Plaus</v>
      </c>
      <c r="D2085">
        <v>0</v>
      </c>
      <c r="E2085">
        <v>0</v>
      </c>
      <c r="F2085" t="s">
        <v>2532</v>
      </c>
      <c r="G2085" t="s">
        <v>32</v>
      </c>
      <c r="H2085">
        <v>1</v>
      </c>
      <c r="I2085">
        <v>2.3135560000000002</v>
      </c>
      <c r="J2085" t="s">
        <v>33</v>
      </c>
      <c r="K2085">
        <v>1</v>
      </c>
      <c r="L2085">
        <v>1.8182</v>
      </c>
      <c r="M2085" t="s">
        <v>34</v>
      </c>
      <c r="N2085">
        <v>1</v>
      </c>
      <c r="O2085">
        <v>1.7141</v>
      </c>
      <c r="P2085" t="s">
        <v>35</v>
      </c>
      <c r="Q2085">
        <v>1</v>
      </c>
      <c r="R2085">
        <v>1.9371</v>
      </c>
    </row>
    <row r="2086" spans="1:18" hidden="1" x14ac:dyDescent="0.2">
      <c r="A2086">
        <v>5588</v>
      </c>
      <c r="B2086" t="s">
        <v>2533</v>
      </c>
      <c r="C2086" t="str">
        <f t="shared" si="32"/>
        <v>Plaus</v>
      </c>
      <c r="D2086">
        <v>6</v>
      </c>
      <c r="E2086">
        <v>0</v>
      </c>
      <c r="F2086" t="s">
        <v>2532</v>
      </c>
      <c r="G2086" t="s">
        <v>32</v>
      </c>
      <c r="H2086">
        <v>1</v>
      </c>
      <c r="I2086">
        <v>1.9755560000000001</v>
      </c>
      <c r="J2086" t="s">
        <v>33</v>
      </c>
      <c r="K2086">
        <v>0.7</v>
      </c>
      <c r="L2086">
        <v>1.7370000000000001</v>
      </c>
      <c r="M2086" t="s">
        <v>34</v>
      </c>
      <c r="N2086">
        <v>1</v>
      </c>
      <c r="O2086">
        <v>1.8124</v>
      </c>
      <c r="P2086" t="s">
        <v>35</v>
      </c>
      <c r="Q2086">
        <v>1</v>
      </c>
      <c r="R2086">
        <v>1.8076000000000001</v>
      </c>
    </row>
    <row r="2087" spans="1:18" hidden="1" x14ac:dyDescent="0.2">
      <c r="A2087">
        <v>5588</v>
      </c>
      <c r="B2087" t="s">
        <v>2534</v>
      </c>
      <c r="C2087" t="str">
        <f t="shared" si="32"/>
        <v>Sem</v>
      </c>
      <c r="D2087">
        <v>2</v>
      </c>
      <c r="E2087">
        <v>0</v>
      </c>
      <c r="F2087" t="s">
        <v>2532</v>
      </c>
      <c r="G2087" t="s">
        <v>38</v>
      </c>
      <c r="H2087">
        <v>1</v>
      </c>
      <c r="I2087">
        <v>1.944583</v>
      </c>
      <c r="J2087" t="s">
        <v>39</v>
      </c>
      <c r="K2087">
        <v>0.91669999999999996</v>
      </c>
      <c r="L2087">
        <v>1.1502730000000001</v>
      </c>
      <c r="M2087" t="s">
        <v>40</v>
      </c>
      <c r="N2087">
        <v>0.66669999999999996</v>
      </c>
      <c r="O2087">
        <v>1.1916249999999999</v>
      </c>
      <c r="P2087" t="s">
        <v>41</v>
      </c>
      <c r="Q2087">
        <v>0.41670000000000001</v>
      </c>
      <c r="R2087">
        <v>1.3233999999999999</v>
      </c>
    </row>
    <row r="2088" spans="1:18" hidden="1" x14ac:dyDescent="0.2">
      <c r="A2088">
        <v>5588</v>
      </c>
      <c r="B2088" t="s">
        <v>2535</v>
      </c>
      <c r="C2088" t="str">
        <f t="shared" si="32"/>
        <v>Sem</v>
      </c>
      <c r="D2088">
        <v>7</v>
      </c>
      <c r="E2088">
        <v>0</v>
      </c>
      <c r="F2088" t="s">
        <v>2532</v>
      </c>
      <c r="G2088" t="s">
        <v>38</v>
      </c>
      <c r="H2088">
        <v>1</v>
      </c>
      <c r="I2088">
        <v>1.549167</v>
      </c>
      <c r="J2088" t="s">
        <v>39</v>
      </c>
      <c r="K2088">
        <v>0.91669999999999996</v>
      </c>
      <c r="L2088">
        <v>1.320273</v>
      </c>
      <c r="M2088" t="s">
        <v>40</v>
      </c>
      <c r="N2088">
        <v>0.91669999999999996</v>
      </c>
      <c r="O2088">
        <v>1.430364</v>
      </c>
      <c r="P2088" t="s">
        <v>41</v>
      </c>
      <c r="Q2088">
        <v>0.58330000000000004</v>
      </c>
      <c r="R2088">
        <v>1.667286</v>
      </c>
    </row>
    <row r="2089" spans="1:18" hidden="1" x14ac:dyDescent="0.2">
      <c r="A2089">
        <v>5588</v>
      </c>
      <c r="B2089" t="s">
        <v>2536</v>
      </c>
      <c r="C2089" t="str">
        <f t="shared" si="32"/>
        <v>Sem</v>
      </c>
      <c r="D2089">
        <v>12</v>
      </c>
      <c r="E2089">
        <v>0</v>
      </c>
      <c r="F2089" t="s">
        <v>2532</v>
      </c>
      <c r="G2089" t="s">
        <v>38</v>
      </c>
      <c r="H2089">
        <v>1</v>
      </c>
      <c r="I2089">
        <v>1.885818</v>
      </c>
      <c r="J2089" t="s">
        <v>39</v>
      </c>
      <c r="K2089">
        <v>0.91669999999999996</v>
      </c>
      <c r="L2089">
        <v>1.4510000000000001</v>
      </c>
      <c r="M2089" t="s">
        <v>40</v>
      </c>
      <c r="N2089">
        <v>0.83330000000000004</v>
      </c>
      <c r="O2089">
        <v>1.3809</v>
      </c>
      <c r="P2089" t="s">
        <v>41</v>
      </c>
      <c r="Q2089">
        <v>0.41670000000000001</v>
      </c>
      <c r="R2089">
        <v>1.4938</v>
      </c>
    </row>
    <row r="2090" spans="1:18" x14ac:dyDescent="0.2">
      <c r="A2090">
        <v>5589</v>
      </c>
      <c r="B2090" t="s">
        <v>2537</v>
      </c>
      <c r="C2090" t="str">
        <f t="shared" si="32"/>
        <v>Gram</v>
      </c>
      <c r="D2090">
        <v>0</v>
      </c>
      <c r="E2090">
        <v>0</v>
      </c>
      <c r="F2090" t="s">
        <v>2504</v>
      </c>
      <c r="G2090" t="s">
        <v>19</v>
      </c>
      <c r="H2090">
        <v>0.8</v>
      </c>
      <c r="I2090">
        <v>1.87775</v>
      </c>
      <c r="J2090" t="s">
        <v>20</v>
      </c>
      <c r="K2090">
        <v>0.6</v>
      </c>
      <c r="L2090">
        <v>3.2265000000000001</v>
      </c>
      <c r="M2090" t="s">
        <v>21</v>
      </c>
      <c r="N2090">
        <v>0.9</v>
      </c>
      <c r="O2090">
        <v>1.816111</v>
      </c>
      <c r="P2090" t="s">
        <v>22</v>
      </c>
      <c r="Q2090">
        <v>1</v>
      </c>
      <c r="R2090">
        <v>2.0251999999999999</v>
      </c>
    </row>
    <row r="2091" spans="1:18" x14ac:dyDescent="0.2">
      <c r="A2091">
        <v>5589</v>
      </c>
      <c r="B2091" t="s">
        <v>2538</v>
      </c>
      <c r="C2091" t="str">
        <f t="shared" si="32"/>
        <v>Gram</v>
      </c>
      <c r="D2091">
        <v>0</v>
      </c>
      <c r="E2091">
        <v>0</v>
      </c>
      <c r="F2091" t="s">
        <v>2504</v>
      </c>
      <c r="G2091" t="s">
        <v>19</v>
      </c>
      <c r="H2091">
        <v>0.9</v>
      </c>
      <c r="I2091">
        <v>2.669889</v>
      </c>
      <c r="J2091" t="s">
        <v>20</v>
      </c>
      <c r="K2091">
        <v>0.8</v>
      </c>
      <c r="L2091">
        <v>3.0827499999999999</v>
      </c>
      <c r="M2091" t="s">
        <v>21</v>
      </c>
      <c r="N2091">
        <v>1</v>
      </c>
      <c r="O2091">
        <v>2.0158999999999998</v>
      </c>
      <c r="P2091" t="s">
        <v>22</v>
      </c>
      <c r="Q2091">
        <v>0.6</v>
      </c>
      <c r="R2091">
        <v>2.1078329999999998</v>
      </c>
    </row>
    <row r="2092" spans="1:18" hidden="1" x14ac:dyDescent="0.2">
      <c r="A2092">
        <v>5589</v>
      </c>
      <c r="B2092" t="s">
        <v>2539</v>
      </c>
      <c r="C2092" t="str">
        <f t="shared" si="32"/>
        <v>Phon</v>
      </c>
      <c r="D2092">
        <v>0</v>
      </c>
      <c r="E2092">
        <v>0</v>
      </c>
      <c r="F2092" t="s">
        <v>2504</v>
      </c>
      <c r="G2092" t="s">
        <v>25</v>
      </c>
      <c r="H2092">
        <v>1</v>
      </c>
      <c r="I2092">
        <v>1.2778179999999999</v>
      </c>
      <c r="J2092" t="s">
        <v>26</v>
      </c>
      <c r="K2092">
        <v>0.75</v>
      </c>
      <c r="L2092">
        <v>1.385</v>
      </c>
      <c r="M2092" t="s">
        <v>27</v>
      </c>
      <c r="N2092">
        <v>0.91669999999999996</v>
      </c>
      <c r="O2092">
        <v>1.4119090000000001</v>
      </c>
      <c r="P2092" t="s">
        <v>28</v>
      </c>
      <c r="Q2092">
        <v>0.83330000000000004</v>
      </c>
      <c r="R2092">
        <v>1.6240000000000001</v>
      </c>
    </row>
    <row r="2093" spans="1:18" hidden="1" x14ac:dyDescent="0.2">
      <c r="A2093">
        <v>5589</v>
      </c>
      <c r="B2093" t="s">
        <v>2540</v>
      </c>
      <c r="C2093" t="str">
        <f t="shared" si="32"/>
        <v>Phon</v>
      </c>
      <c r="D2093">
        <v>0</v>
      </c>
      <c r="E2093">
        <v>0</v>
      </c>
      <c r="F2093" t="s">
        <v>2504</v>
      </c>
      <c r="G2093" t="s">
        <v>25</v>
      </c>
      <c r="H2093">
        <v>0.83330000000000004</v>
      </c>
      <c r="I2093">
        <v>1.4008890000000001</v>
      </c>
      <c r="J2093" t="s">
        <v>26</v>
      </c>
      <c r="K2093">
        <v>0.91669999999999996</v>
      </c>
      <c r="L2093">
        <v>1.3026359999999999</v>
      </c>
      <c r="M2093" t="s">
        <v>27</v>
      </c>
      <c r="N2093">
        <v>0.83330000000000004</v>
      </c>
      <c r="O2093">
        <v>1.2152000000000001</v>
      </c>
      <c r="P2093" t="s">
        <v>28</v>
      </c>
      <c r="Q2093">
        <v>0.75</v>
      </c>
      <c r="R2093">
        <v>1.203333</v>
      </c>
    </row>
  </sheetData>
  <autoFilter ref="A2:R2093" xr:uid="{00000000-0009-0000-0000-000001000000}">
    <filterColumn colId="2">
      <filters>
        <filter val="Gra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9"/>
  <sheetViews>
    <sheetView workbookViewId="0">
      <selection sqref="A1:XFD1"/>
    </sheetView>
  </sheetViews>
  <sheetFormatPr baseColWidth="10" defaultColWidth="8.83203125" defaultRowHeight="15" x14ac:dyDescent="0.2"/>
  <cols>
    <col min="1" max="1" width="13.5" bestFit="1" customWidth="1"/>
    <col min="2" max="2" width="47.33203125" bestFit="1" customWidth="1"/>
    <col min="3" max="3" width="9.6640625" bestFit="1" customWidth="1"/>
    <col min="4" max="4" width="13.6640625" bestFit="1" customWidth="1"/>
    <col min="5" max="5" width="7.1640625" bestFit="1" customWidth="1"/>
    <col min="6" max="6" width="19.5" bestFit="1" customWidth="1"/>
    <col min="7" max="7" width="6.33203125" bestFit="1" customWidth="1"/>
    <col min="8" max="8" width="7" bestFit="1" customWidth="1"/>
    <col min="9" max="9" width="9" bestFit="1" customWidth="1"/>
    <col min="10" max="10" width="6.33203125" bestFit="1" customWidth="1"/>
    <col min="11" max="11" width="7" bestFit="1" customWidth="1"/>
    <col min="12" max="12" width="9" bestFit="1" customWidth="1"/>
    <col min="13" max="13" width="6.33203125" bestFit="1" customWidth="1"/>
    <col min="14" max="14" width="7" bestFit="1" customWidth="1"/>
    <col min="15" max="15" width="9" bestFit="1" customWidth="1"/>
    <col min="16" max="16" width="6.33203125" bestFit="1" customWidth="1"/>
    <col min="17" max="17" width="7" bestFit="1" customWidth="1"/>
    <col min="18" max="18" width="9" bestFit="1" customWidth="1"/>
    <col min="19" max="19" width="12.83203125" bestFit="1" customWidth="1"/>
    <col min="20" max="20" width="17" bestFit="1" customWidth="1"/>
    <col min="21" max="21" width="23" bestFit="1" customWidth="1"/>
    <col min="22" max="22" width="20.6640625" bestFit="1" customWidth="1"/>
    <col min="23" max="23" width="22.6640625" bestFit="1" customWidth="1"/>
  </cols>
  <sheetData>
    <row r="1" spans="1:23" s="4" customFormat="1" x14ac:dyDescent="0.2">
      <c r="A1" s="4" t="s">
        <v>2886</v>
      </c>
    </row>
    <row r="2" spans="1:23" x14ac:dyDescent="0.2">
      <c r="A2" t="s">
        <v>0</v>
      </c>
      <c r="B2" t="s">
        <v>1</v>
      </c>
      <c r="C2" t="s">
        <v>2541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2545</v>
      </c>
      <c r="T2" t="s">
        <v>2546</v>
      </c>
      <c r="U2" t="s">
        <v>2547</v>
      </c>
      <c r="V2" t="s">
        <v>2548</v>
      </c>
      <c r="W2" t="s">
        <v>2549</v>
      </c>
    </row>
    <row r="3" spans="1:23" x14ac:dyDescent="0.2">
      <c r="A3">
        <v>5003</v>
      </c>
      <c r="B3" t="s">
        <v>24</v>
      </c>
      <c r="C3" t="s">
        <v>2543</v>
      </c>
      <c r="D3">
        <v>4</v>
      </c>
      <c r="E3">
        <v>0</v>
      </c>
      <c r="F3" t="s">
        <v>18</v>
      </c>
      <c r="G3" t="s">
        <v>25</v>
      </c>
      <c r="H3">
        <v>0.91669999999999996</v>
      </c>
      <c r="I3">
        <v>0.62290900000000005</v>
      </c>
      <c r="J3" t="s">
        <v>26</v>
      </c>
      <c r="K3">
        <v>0.91669999999999996</v>
      </c>
      <c r="L3">
        <v>1.031636</v>
      </c>
      <c r="M3" t="s">
        <v>27</v>
      </c>
      <c r="N3">
        <v>1</v>
      </c>
      <c r="O3">
        <v>0.96399999999999997</v>
      </c>
      <c r="P3" t="s">
        <v>28</v>
      </c>
      <c r="Q3">
        <v>1</v>
      </c>
      <c r="R3">
        <v>1.0191669999999999</v>
      </c>
      <c r="S3" t="str">
        <f t="shared" ref="S3:S55" si="0">IF(E3&gt;6,"Remove","Keep")</f>
        <v>Keep</v>
      </c>
      <c r="T3" t="str">
        <f t="shared" ref="T3:T55" si="1">IF(H3&lt;0.5,"Remove","Keep")</f>
        <v>Keep</v>
      </c>
      <c r="U3" t="str">
        <f t="shared" ref="U3:U55" si="2">IF(N3&lt;0.4, "Remove", "Keep")</f>
        <v>Keep</v>
      </c>
      <c r="V3" t="str">
        <f t="shared" ref="V3:V55" si="3">IF(ABS(N3-Q3)&gt;0.4, "Remove", "Keep")</f>
        <v>Keep</v>
      </c>
      <c r="W3" t="str">
        <f t="shared" ref="W3:W55" si="4">IF(D3&gt;15.8, "Remove", "Keep")</f>
        <v>Keep</v>
      </c>
    </row>
    <row r="4" spans="1:23" x14ac:dyDescent="0.2">
      <c r="A4">
        <v>5003</v>
      </c>
      <c r="B4" t="s">
        <v>29</v>
      </c>
      <c r="C4" t="s">
        <v>2543</v>
      </c>
      <c r="D4">
        <v>0</v>
      </c>
      <c r="E4">
        <v>0</v>
      </c>
      <c r="F4" t="s">
        <v>18</v>
      </c>
      <c r="G4" t="s">
        <v>25</v>
      </c>
      <c r="H4">
        <v>1</v>
      </c>
      <c r="I4">
        <v>0.66216699999999995</v>
      </c>
      <c r="J4" t="s">
        <v>26</v>
      </c>
      <c r="K4">
        <v>1</v>
      </c>
      <c r="L4">
        <v>0.93266700000000002</v>
      </c>
      <c r="M4" t="s">
        <v>27</v>
      </c>
      <c r="N4">
        <v>1</v>
      </c>
      <c r="O4">
        <v>0.94</v>
      </c>
      <c r="P4" t="s">
        <v>28</v>
      </c>
      <c r="Q4">
        <v>0.91669999999999996</v>
      </c>
      <c r="R4">
        <v>1.0926</v>
      </c>
      <c r="S4" t="str">
        <f t="shared" si="0"/>
        <v>Keep</v>
      </c>
      <c r="T4" t="str">
        <f t="shared" si="1"/>
        <v>Keep</v>
      </c>
      <c r="U4" t="str">
        <f t="shared" si="2"/>
        <v>Keep</v>
      </c>
      <c r="V4" t="str">
        <f t="shared" si="3"/>
        <v>Keep</v>
      </c>
      <c r="W4" t="str">
        <f t="shared" si="4"/>
        <v>Keep</v>
      </c>
    </row>
    <row r="5" spans="1:23" x14ac:dyDescent="0.2">
      <c r="A5">
        <v>5004</v>
      </c>
      <c r="B5" t="s">
        <v>46</v>
      </c>
      <c r="C5" t="s">
        <v>2543</v>
      </c>
      <c r="D5">
        <v>12</v>
      </c>
      <c r="E5">
        <v>1</v>
      </c>
      <c r="F5" t="s">
        <v>44</v>
      </c>
      <c r="G5" t="s">
        <v>25</v>
      </c>
      <c r="H5">
        <v>1</v>
      </c>
      <c r="I5">
        <v>2.1105830000000001</v>
      </c>
      <c r="J5" t="s">
        <v>26</v>
      </c>
      <c r="K5">
        <v>0.66669999999999996</v>
      </c>
      <c r="L5">
        <v>1.414625</v>
      </c>
      <c r="M5" t="s">
        <v>27</v>
      </c>
      <c r="N5">
        <v>1</v>
      </c>
      <c r="O5">
        <v>1.520667</v>
      </c>
      <c r="P5" t="s">
        <v>28</v>
      </c>
      <c r="Q5">
        <v>0.75</v>
      </c>
      <c r="R5">
        <v>1.468556</v>
      </c>
      <c r="S5" t="str">
        <f t="shared" si="0"/>
        <v>Keep</v>
      </c>
      <c r="T5" t="str">
        <f t="shared" si="1"/>
        <v>Keep</v>
      </c>
      <c r="U5" t="str">
        <f t="shared" si="2"/>
        <v>Keep</v>
      </c>
      <c r="V5" t="str">
        <f t="shared" si="3"/>
        <v>Keep</v>
      </c>
      <c r="W5" t="str">
        <f t="shared" si="4"/>
        <v>Keep</v>
      </c>
    </row>
    <row r="6" spans="1:23" x14ac:dyDescent="0.2">
      <c r="A6">
        <v>5004</v>
      </c>
      <c r="B6" t="s">
        <v>48</v>
      </c>
      <c r="C6" t="s">
        <v>2543</v>
      </c>
      <c r="D6">
        <v>0</v>
      </c>
      <c r="E6">
        <v>0</v>
      </c>
      <c r="F6" t="s">
        <v>49</v>
      </c>
      <c r="G6" t="s">
        <v>25</v>
      </c>
      <c r="H6">
        <v>1</v>
      </c>
      <c r="I6">
        <v>1.6754169999999999</v>
      </c>
      <c r="J6" t="s">
        <v>26</v>
      </c>
      <c r="K6">
        <v>0.83330000000000004</v>
      </c>
      <c r="L6">
        <v>1.2156</v>
      </c>
      <c r="M6" t="s">
        <v>27</v>
      </c>
      <c r="N6">
        <v>0.91669999999999996</v>
      </c>
      <c r="O6">
        <v>1.1734549999999999</v>
      </c>
      <c r="P6" t="s">
        <v>28</v>
      </c>
      <c r="Q6">
        <v>1</v>
      </c>
      <c r="R6">
        <v>1.271083</v>
      </c>
      <c r="S6" t="str">
        <f t="shared" si="0"/>
        <v>Keep</v>
      </c>
      <c r="T6" t="str">
        <f t="shared" si="1"/>
        <v>Keep</v>
      </c>
      <c r="U6" t="str">
        <f t="shared" si="2"/>
        <v>Keep</v>
      </c>
      <c r="V6" t="str">
        <f t="shared" si="3"/>
        <v>Keep</v>
      </c>
      <c r="W6" t="str">
        <f t="shared" si="4"/>
        <v>Keep</v>
      </c>
    </row>
    <row r="7" spans="1:23" x14ac:dyDescent="0.2">
      <c r="A7">
        <v>5004</v>
      </c>
      <c r="B7" t="s">
        <v>50</v>
      </c>
      <c r="C7" t="s">
        <v>2543</v>
      </c>
      <c r="D7">
        <v>6</v>
      </c>
      <c r="E7">
        <v>0</v>
      </c>
      <c r="F7" t="s">
        <v>49</v>
      </c>
      <c r="G7" t="s">
        <v>25</v>
      </c>
      <c r="H7">
        <v>1</v>
      </c>
      <c r="I7">
        <v>1.9636670000000001</v>
      </c>
      <c r="J7" t="s">
        <v>26</v>
      </c>
      <c r="K7">
        <v>0.66669999999999996</v>
      </c>
      <c r="L7">
        <v>1.104625</v>
      </c>
      <c r="M7" t="s">
        <v>27</v>
      </c>
      <c r="N7">
        <v>1</v>
      </c>
      <c r="O7">
        <v>1.224083</v>
      </c>
      <c r="P7" t="s">
        <v>28</v>
      </c>
      <c r="Q7">
        <v>0.91669999999999996</v>
      </c>
      <c r="R7">
        <v>1.3622730000000001</v>
      </c>
      <c r="S7" t="str">
        <f t="shared" si="0"/>
        <v>Keep</v>
      </c>
      <c r="T7" t="str">
        <f t="shared" si="1"/>
        <v>Keep</v>
      </c>
      <c r="U7" t="str">
        <f t="shared" si="2"/>
        <v>Keep</v>
      </c>
      <c r="V7" t="str">
        <f t="shared" si="3"/>
        <v>Keep</v>
      </c>
      <c r="W7" t="str">
        <f t="shared" si="4"/>
        <v>Keep</v>
      </c>
    </row>
    <row r="8" spans="1:23" x14ac:dyDescent="0.2">
      <c r="A8">
        <v>5005</v>
      </c>
      <c r="B8" t="s">
        <v>57</v>
      </c>
      <c r="C8" t="s">
        <v>2543</v>
      </c>
      <c r="D8">
        <v>0</v>
      </c>
      <c r="E8">
        <v>0</v>
      </c>
      <c r="F8" t="s">
        <v>56</v>
      </c>
      <c r="G8" t="s">
        <v>25</v>
      </c>
      <c r="H8">
        <v>1</v>
      </c>
      <c r="I8">
        <v>1.4076360000000001</v>
      </c>
      <c r="J8" t="s">
        <v>26</v>
      </c>
      <c r="K8">
        <v>0.75</v>
      </c>
      <c r="L8">
        <v>1.018222</v>
      </c>
      <c r="M8" t="s">
        <v>27</v>
      </c>
      <c r="N8">
        <v>0.83330000000000004</v>
      </c>
      <c r="O8">
        <v>1.0912999999999999</v>
      </c>
      <c r="P8" t="s">
        <v>28</v>
      </c>
      <c r="Q8">
        <v>0.91669999999999996</v>
      </c>
      <c r="R8">
        <v>1.2858179999999999</v>
      </c>
      <c r="S8" t="str">
        <f t="shared" si="0"/>
        <v>Keep</v>
      </c>
      <c r="T8" t="str">
        <f t="shared" si="1"/>
        <v>Keep</v>
      </c>
      <c r="U8" t="str">
        <f t="shared" si="2"/>
        <v>Keep</v>
      </c>
      <c r="V8" t="str">
        <f t="shared" si="3"/>
        <v>Keep</v>
      </c>
      <c r="W8" t="str">
        <f t="shared" si="4"/>
        <v>Keep</v>
      </c>
    </row>
    <row r="9" spans="1:23" x14ac:dyDescent="0.2">
      <c r="A9">
        <v>5005</v>
      </c>
      <c r="B9" t="s">
        <v>58</v>
      </c>
      <c r="C9" t="s">
        <v>2543</v>
      </c>
      <c r="D9">
        <v>2</v>
      </c>
      <c r="E9">
        <v>0</v>
      </c>
      <c r="F9" t="s">
        <v>56</v>
      </c>
      <c r="G9" t="s">
        <v>25</v>
      </c>
      <c r="H9">
        <v>1</v>
      </c>
      <c r="I9">
        <v>1.3790910000000001</v>
      </c>
      <c r="J9" t="s">
        <v>26</v>
      </c>
      <c r="K9">
        <v>0.83330000000000004</v>
      </c>
      <c r="L9">
        <v>1.1279999999999999</v>
      </c>
      <c r="M9" t="s">
        <v>27</v>
      </c>
      <c r="N9">
        <v>0.83330000000000004</v>
      </c>
      <c r="O9">
        <v>1.1944999999999999</v>
      </c>
      <c r="P9" t="s">
        <v>28</v>
      </c>
      <c r="Q9">
        <v>0.66669999999999996</v>
      </c>
      <c r="R9">
        <v>1.1632499999999999</v>
      </c>
      <c r="S9" t="str">
        <f t="shared" si="0"/>
        <v>Keep</v>
      </c>
      <c r="T9" t="str">
        <f t="shared" si="1"/>
        <v>Keep</v>
      </c>
      <c r="U9" t="str">
        <f t="shared" si="2"/>
        <v>Keep</v>
      </c>
      <c r="V9" t="str">
        <f t="shared" si="3"/>
        <v>Keep</v>
      </c>
      <c r="W9" t="str">
        <f t="shared" si="4"/>
        <v>Keep</v>
      </c>
    </row>
    <row r="10" spans="1:23" x14ac:dyDescent="0.2">
      <c r="A10">
        <v>5007</v>
      </c>
      <c r="B10" t="s">
        <v>64</v>
      </c>
      <c r="C10" t="s">
        <v>2543</v>
      </c>
      <c r="D10">
        <v>0</v>
      </c>
      <c r="E10">
        <v>0</v>
      </c>
      <c r="F10" t="s">
        <v>62</v>
      </c>
      <c r="G10" t="s">
        <v>25</v>
      </c>
      <c r="H10">
        <v>0.75</v>
      </c>
      <c r="I10">
        <v>1.0435000000000001</v>
      </c>
      <c r="J10" t="s">
        <v>26</v>
      </c>
      <c r="K10">
        <v>0.58330000000000004</v>
      </c>
      <c r="L10">
        <v>1.3031429999999999</v>
      </c>
      <c r="M10" t="s">
        <v>27</v>
      </c>
      <c r="N10">
        <v>0.5</v>
      </c>
      <c r="O10">
        <v>1.2066669999999999</v>
      </c>
      <c r="P10" t="s">
        <v>28</v>
      </c>
      <c r="Q10">
        <v>0.5</v>
      </c>
      <c r="R10">
        <v>1.252</v>
      </c>
      <c r="S10" t="str">
        <f t="shared" si="0"/>
        <v>Keep</v>
      </c>
      <c r="T10" t="str">
        <f t="shared" si="1"/>
        <v>Keep</v>
      </c>
      <c r="U10" t="str">
        <f t="shared" si="2"/>
        <v>Keep</v>
      </c>
      <c r="V10" t="str">
        <f t="shared" si="3"/>
        <v>Keep</v>
      </c>
      <c r="W10" t="str">
        <f t="shared" si="4"/>
        <v>Keep</v>
      </c>
    </row>
    <row r="11" spans="1:23" x14ac:dyDescent="0.2">
      <c r="A11">
        <v>5007</v>
      </c>
      <c r="B11" t="s">
        <v>65</v>
      </c>
      <c r="C11" t="s">
        <v>2543</v>
      </c>
      <c r="D11">
        <v>0</v>
      </c>
      <c r="E11">
        <v>0</v>
      </c>
      <c r="F11" t="s">
        <v>62</v>
      </c>
      <c r="G11" t="s">
        <v>25</v>
      </c>
      <c r="H11">
        <v>1</v>
      </c>
      <c r="I11">
        <v>1.0322499999999999</v>
      </c>
      <c r="J11" t="s">
        <v>26</v>
      </c>
      <c r="K11">
        <v>0.16669999999999999</v>
      </c>
      <c r="L11">
        <v>1.1000000000000001</v>
      </c>
      <c r="M11" t="s">
        <v>27</v>
      </c>
      <c r="N11">
        <v>0.41670000000000001</v>
      </c>
      <c r="O11">
        <v>0.99060000000000004</v>
      </c>
      <c r="P11" t="s">
        <v>28</v>
      </c>
      <c r="Q11">
        <v>0.41670000000000001</v>
      </c>
      <c r="R11">
        <v>1.5868</v>
      </c>
      <c r="S11" t="str">
        <f t="shared" si="0"/>
        <v>Keep</v>
      </c>
      <c r="T11" t="str">
        <f t="shared" si="1"/>
        <v>Keep</v>
      </c>
      <c r="U11" t="str">
        <f t="shared" si="2"/>
        <v>Keep</v>
      </c>
      <c r="V11" t="str">
        <f t="shared" si="3"/>
        <v>Keep</v>
      </c>
      <c r="W11" t="str">
        <f t="shared" si="4"/>
        <v>Keep</v>
      </c>
    </row>
    <row r="12" spans="1:23" x14ac:dyDescent="0.2">
      <c r="A12">
        <v>5008</v>
      </c>
      <c r="B12" t="s">
        <v>74</v>
      </c>
      <c r="C12" t="s">
        <v>2543</v>
      </c>
      <c r="D12">
        <v>0</v>
      </c>
      <c r="E12">
        <v>0</v>
      </c>
      <c r="F12" t="s">
        <v>72</v>
      </c>
      <c r="G12" t="s">
        <v>25</v>
      </c>
      <c r="H12">
        <v>1</v>
      </c>
      <c r="I12">
        <v>1.6180829999999999</v>
      </c>
      <c r="J12" t="s">
        <v>26</v>
      </c>
      <c r="K12">
        <v>0.91669999999999996</v>
      </c>
      <c r="L12">
        <v>1.2333639999999999</v>
      </c>
      <c r="M12" t="s">
        <v>27</v>
      </c>
      <c r="N12">
        <v>1</v>
      </c>
      <c r="O12">
        <v>1.169333</v>
      </c>
      <c r="P12" t="s">
        <v>28</v>
      </c>
      <c r="Q12">
        <v>0.83330000000000004</v>
      </c>
      <c r="R12">
        <v>1.4632000000000001</v>
      </c>
      <c r="S12" t="str">
        <f t="shared" si="0"/>
        <v>Keep</v>
      </c>
      <c r="T12" t="str">
        <f t="shared" si="1"/>
        <v>Keep</v>
      </c>
      <c r="U12" t="str">
        <f t="shared" si="2"/>
        <v>Keep</v>
      </c>
      <c r="V12" t="str">
        <f t="shared" si="3"/>
        <v>Keep</v>
      </c>
      <c r="W12" t="str">
        <f t="shared" si="4"/>
        <v>Keep</v>
      </c>
    </row>
    <row r="13" spans="1:23" x14ac:dyDescent="0.2">
      <c r="A13">
        <v>5008</v>
      </c>
      <c r="B13" t="s">
        <v>75</v>
      </c>
      <c r="C13" t="s">
        <v>2543</v>
      </c>
      <c r="D13">
        <v>1</v>
      </c>
      <c r="E13">
        <v>0</v>
      </c>
      <c r="F13" t="s">
        <v>72</v>
      </c>
      <c r="G13" t="s">
        <v>25</v>
      </c>
      <c r="H13">
        <v>1</v>
      </c>
      <c r="I13">
        <v>1.9910829999999999</v>
      </c>
      <c r="J13" t="s">
        <v>26</v>
      </c>
      <c r="K13">
        <v>0.66669999999999996</v>
      </c>
      <c r="L13">
        <v>1.3556250000000001</v>
      </c>
      <c r="M13" t="s">
        <v>27</v>
      </c>
      <c r="N13">
        <v>1</v>
      </c>
      <c r="O13">
        <v>1.3142499999999999</v>
      </c>
      <c r="P13" t="s">
        <v>28</v>
      </c>
      <c r="Q13">
        <v>0.75</v>
      </c>
      <c r="R13">
        <v>1.3586670000000001</v>
      </c>
      <c r="S13" t="str">
        <f t="shared" si="0"/>
        <v>Keep</v>
      </c>
      <c r="T13" t="str">
        <f t="shared" si="1"/>
        <v>Keep</v>
      </c>
      <c r="U13" t="str">
        <f t="shared" si="2"/>
        <v>Keep</v>
      </c>
      <c r="V13" t="str">
        <f t="shared" si="3"/>
        <v>Keep</v>
      </c>
      <c r="W13" t="str">
        <f t="shared" si="4"/>
        <v>Keep</v>
      </c>
    </row>
    <row r="14" spans="1:23" x14ac:dyDescent="0.2">
      <c r="A14">
        <v>5009</v>
      </c>
      <c r="B14" t="s">
        <v>84</v>
      </c>
      <c r="C14" t="s">
        <v>2543</v>
      </c>
      <c r="D14">
        <v>0</v>
      </c>
      <c r="E14">
        <v>0</v>
      </c>
      <c r="F14" t="s">
        <v>82</v>
      </c>
      <c r="G14" t="s">
        <v>25</v>
      </c>
      <c r="H14">
        <v>0.91669999999999996</v>
      </c>
      <c r="I14">
        <v>1.3374550000000001</v>
      </c>
      <c r="J14" t="s">
        <v>26</v>
      </c>
      <c r="K14">
        <v>0.5</v>
      </c>
      <c r="L14">
        <v>1.7563329999999999</v>
      </c>
      <c r="M14" t="s">
        <v>27</v>
      </c>
      <c r="N14">
        <v>1</v>
      </c>
      <c r="O14">
        <v>1.7135830000000001</v>
      </c>
      <c r="P14" t="s">
        <v>28</v>
      </c>
      <c r="Q14">
        <v>0.91669999999999996</v>
      </c>
      <c r="R14">
        <v>1.2406360000000001</v>
      </c>
      <c r="S14" t="str">
        <f t="shared" si="0"/>
        <v>Keep</v>
      </c>
      <c r="T14" t="str">
        <f t="shared" si="1"/>
        <v>Keep</v>
      </c>
      <c r="U14" t="str">
        <f t="shared" si="2"/>
        <v>Keep</v>
      </c>
      <c r="V14" t="str">
        <f t="shared" si="3"/>
        <v>Keep</v>
      </c>
      <c r="W14" t="str">
        <f t="shared" si="4"/>
        <v>Keep</v>
      </c>
    </row>
    <row r="15" spans="1:23" x14ac:dyDescent="0.2">
      <c r="A15">
        <v>5009</v>
      </c>
      <c r="B15" t="s">
        <v>85</v>
      </c>
      <c r="C15" t="s">
        <v>2543</v>
      </c>
      <c r="D15">
        <v>0</v>
      </c>
      <c r="E15">
        <v>0</v>
      </c>
      <c r="F15" t="s">
        <v>82</v>
      </c>
      <c r="G15" t="s">
        <v>25</v>
      </c>
      <c r="H15">
        <v>1</v>
      </c>
      <c r="I15">
        <v>1.5389999999999999</v>
      </c>
      <c r="J15" t="s">
        <v>26</v>
      </c>
      <c r="K15">
        <v>1</v>
      </c>
      <c r="L15">
        <v>1.319636</v>
      </c>
      <c r="M15" t="s">
        <v>27</v>
      </c>
      <c r="N15">
        <v>0.91669999999999996</v>
      </c>
      <c r="O15">
        <v>1.297364</v>
      </c>
      <c r="P15" t="s">
        <v>28</v>
      </c>
      <c r="Q15">
        <v>0.83330000000000004</v>
      </c>
      <c r="R15">
        <v>1.3612</v>
      </c>
      <c r="S15" t="str">
        <f t="shared" si="0"/>
        <v>Keep</v>
      </c>
      <c r="T15" t="str">
        <f t="shared" si="1"/>
        <v>Keep</v>
      </c>
      <c r="U15" t="str">
        <f t="shared" si="2"/>
        <v>Keep</v>
      </c>
      <c r="V15" t="str">
        <f t="shared" si="3"/>
        <v>Keep</v>
      </c>
      <c r="W15" t="str">
        <f t="shared" si="4"/>
        <v>Keep</v>
      </c>
    </row>
    <row r="16" spans="1:23" x14ac:dyDescent="0.2">
      <c r="A16">
        <v>5010</v>
      </c>
      <c r="B16" t="s">
        <v>99</v>
      </c>
      <c r="C16" t="s">
        <v>2543</v>
      </c>
      <c r="D16">
        <v>4</v>
      </c>
      <c r="E16">
        <v>0</v>
      </c>
      <c r="F16" t="s">
        <v>60</v>
      </c>
      <c r="G16" t="s">
        <v>25</v>
      </c>
      <c r="H16">
        <v>0.91669999999999996</v>
      </c>
      <c r="I16">
        <v>0.99954500000000002</v>
      </c>
      <c r="J16" t="s">
        <v>26</v>
      </c>
      <c r="K16">
        <v>0.66669999999999996</v>
      </c>
      <c r="L16">
        <v>1.3812500000000001</v>
      </c>
      <c r="M16" t="s">
        <v>27</v>
      </c>
      <c r="N16">
        <v>1</v>
      </c>
      <c r="O16">
        <v>1.5851999999999999</v>
      </c>
      <c r="P16" t="s">
        <v>28</v>
      </c>
      <c r="Q16">
        <v>0.75</v>
      </c>
      <c r="R16">
        <v>1.374444</v>
      </c>
      <c r="S16" t="str">
        <f t="shared" si="0"/>
        <v>Keep</v>
      </c>
      <c r="T16" t="str">
        <f t="shared" si="1"/>
        <v>Keep</v>
      </c>
      <c r="U16" t="str">
        <f t="shared" si="2"/>
        <v>Keep</v>
      </c>
      <c r="V16" t="str">
        <f t="shared" si="3"/>
        <v>Keep</v>
      </c>
      <c r="W16" t="str">
        <f t="shared" si="4"/>
        <v>Keep</v>
      </c>
    </row>
    <row r="17" spans="1:23" x14ac:dyDescent="0.2">
      <c r="A17">
        <v>5010</v>
      </c>
      <c r="B17" t="s">
        <v>100</v>
      </c>
      <c r="C17" t="s">
        <v>2543</v>
      </c>
      <c r="D17">
        <v>0</v>
      </c>
      <c r="E17">
        <v>0</v>
      </c>
      <c r="F17" t="s">
        <v>60</v>
      </c>
      <c r="G17" t="s">
        <v>25</v>
      </c>
      <c r="H17">
        <v>0.83330000000000004</v>
      </c>
      <c r="I17">
        <v>1.1073</v>
      </c>
      <c r="J17" t="s">
        <v>26</v>
      </c>
      <c r="K17">
        <v>0.33329999999999999</v>
      </c>
      <c r="L17">
        <v>1.19075</v>
      </c>
      <c r="M17" t="s">
        <v>27</v>
      </c>
      <c r="N17">
        <v>0.83330000000000004</v>
      </c>
      <c r="O17">
        <v>1.2079</v>
      </c>
      <c r="P17" t="s">
        <v>28</v>
      </c>
      <c r="Q17">
        <v>0.83330000000000004</v>
      </c>
      <c r="R17">
        <v>1.3774999999999999</v>
      </c>
      <c r="S17" t="str">
        <f t="shared" si="0"/>
        <v>Keep</v>
      </c>
      <c r="T17" t="str">
        <f t="shared" si="1"/>
        <v>Keep</v>
      </c>
      <c r="U17" t="str">
        <f t="shared" si="2"/>
        <v>Keep</v>
      </c>
      <c r="V17" t="str">
        <f t="shared" si="3"/>
        <v>Keep</v>
      </c>
      <c r="W17" t="str">
        <f t="shared" si="4"/>
        <v>Keep</v>
      </c>
    </row>
    <row r="18" spans="1:23" x14ac:dyDescent="0.2">
      <c r="A18">
        <v>5011</v>
      </c>
      <c r="B18" t="s">
        <v>109</v>
      </c>
      <c r="C18" t="s">
        <v>2543</v>
      </c>
      <c r="D18">
        <v>0</v>
      </c>
      <c r="E18">
        <v>0</v>
      </c>
      <c r="F18" t="s">
        <v>94</v>
      </c>
      <c r="G18" t="s">
        <v>25</v>
      </c>
      <c r="H18">
        <v>1</v>
      </c>
      <c r="I18">
        <v>1.0039169999999999</v>
      </c>
      <c r="J18" t="s">
        <v>26</v>
      </c>
      <c r="K18">
        <v>0.58330000000000004</v>
      </c>
      <c r="L18">
        <v>1.204</v>
      </c>
      <c r="M18" t="s">
        <v>27</v>
      </c>
      <c r="N18">
        <v>0.75</v>
      </c>
      <c r="O18">
        <v>1.351111</v>
      </c>
      <c r="P18" t="s">
        <v>28</v>
      </c>
      <c r="Q18">
        <v>0.75</v>
      </c>
      <c r="R18">
        <v>1.2856669999999999</v>
      </c>
      <c r="S18" t="str">
        <f t="shared" si="0"/>
        <v>Keep</v>
      </c>
      <c r="T18" t="str">
        <f t="shared" si="1"/>
        <v>Keep</v>
      </c>
      <c r="U18" t="str">
        <f t="shared" si="2"/>
        <v>Keep</v>
      </c>
      <c r="V18" t="str">
        <f t="shared" si="3"/>
        <v>Keep</v>
      </c>
      <c r="W18" t="str">
        <f t="shared" si="4"/>
        <v>Keep</v>
      </c>
    </row>
    <row r="19" spans="1:23" x14ac:dyDescent="0.2">
      <c r="A19">
        <v>5011</v>
      </c>
      <c r="B19" t="s">
        <v>110</v>
      </c>
      <c r="C19" t="s">
        <v>2543</v>
      </c>
      <c r="D19">
        <v>0</v>
      </c>
      <c r="E19">
        <v>0</v>
      </c>
      <c r="F19" t="s">
        <v>94</v>
      </c>
      <c r="G19" t="s">
        <v>25</v>
      </c>
      <c r="H19">
        <v>0.66669999999999996</v>
      </c>
      <c r="I19">
        <v>1.2387140000000001</v>
      </c>
      <c r="J19" t="s">
        <v>26</v>
      </c>
      <c r="K19">
        <v>0.83330000000000004</v>
      </c>
      <c r="L19">
        <v>1.2767999999999999</v>
      </c>
      <c r="M19" t="s">
        <v>27</v>
      </c>
      <c r="N19">
        <v>0.91669999999999996</v>
      </c>
      <c r="O19">
        <v>1.0583640000000001</v>
      </c>
      <c r="P19" t="s">
        <v>28</v>
      </c>
      <c r="Q19">
        <v>0.66669999999999996</v>
      </c>
      <c r="R19">
        <v>1.347286</v>
      </c>
      <c r="S19" t="str">
        <f t="shared" si="0"/>
        <v>Keep</v>
      </c>
      <c r="T19" t="str">
        <f t="shared" si="1"/>
        <v>Keep</v>
      </c>
      <c r="U19" t="str">
        <f t="shared" si="2"/>
        <v>Keep</v>
      </c>
      <c r="V19" t="str">
        <f t="shared" si="3"/>
        <v>Keep</v>
      </c>
      <c r="W19" t="str">
        <f t="shared" si="4"/>
        <v>Keep</v>
      </c>
    </row>
    <row r="20" spans="1:23" x14ac:dyDescent="0.2">
      <c r="A20">
        <v>5015</v>
      </c>
      <c r="B20" t="s">
        <v>119</v>
      </c>
      <c r="C20" t="s">
        <v>2543</v>
      </c>
      <c r="D20">
        <v>0</v>
      </c>
      <c r="E20">
        <v>0</v>
      </c>
      <c r="F20" t="s">
        <v>117</v>
      </c>
      <c r="G20" t="s">
        <v>25</v>
      </c>
      <c r="H20">
        <v>1</v>
      </c>
      <c r="I20">
        <v>1.2813639999999999</v>
      </c>
      <c r="J20" t="s">
        <v>26</v>
      </c>
      <c r="K20">
        <v>0.83330000000000004</v>
      </c>
      <c r="L20">
        <v>1.1468</v>
      </c>
      <c r="M20" t="s">
        <v>27</v>
      </c>
      <c r="N20">
        <v>0.91669999999999996</v>
      </c>
      <c r="O20">
        <v>0.99263599999999996</v>
      </c>
      <c r="P20" t="s">
        <v>28</v>
      </c>
      <c r="Q20">
        <v>1</v>
      </c>
      <c r="R20">
        <v>1.1574169999999999</v>
      </c>
      <c r="S20" t="str">
        <f t="shared" si="0"/>
        <v>Keep</v>
      </c>
      <c r="T20" t="str">
        <f t="shared" si="1"/>
        <v>Keep</v>
      </c>
      <c r="U20" t="str">
        <f t="shared" si="2"/>
        <v>Keep</v>
      </c>
      <c r="V20" t="str">
        <f t="shared" si="3"/>
        <v>Keep</v>
      </c>
      <c r="W20" t="str">
        <f t="shared" si="4"/>
        <v>Keep</v>
      </c>
    </row>
    <row r="21" spans="1:23" x14ac:dyDescent="0.2">
      <c r="A21">
        <v>5015</v>
      </c>
      <c r="B21" t="s">
        <v>120</v>
      </c>
      <c r="C21" t="s">
        <v>2543</v>
      </c>
      <c r="D21">
        <v>0</v>
      </c>
      <c r="E21">
        <v>0</v>
      </c>
      <c r="F21" t="s">
        <v>117</v>
      </c>
      <c r="G21" t="s">
        <v>25</v>
      </c>
      <c r="H21">
        <v>1</v>
      </c>
      <c r="I21">
        <v>1.241333</v>
      </c>
      <c r="J21" t="s">
        <v>26</v>
      </c>
      <c r="K21">
        <v>0.83330000000000004</v>
      </c>
      <c r="L21">
        <v>1.2351000000000001</v>
      </c>
      <c r="M21" t="s">
        <v>27</v>
      </c>
      <c r="N21">
        <v>0.91669999999999996</v>
      </c>
      <c r="O21">
        <v>1.091818</v>
      </c>
      <c r="P21" t="s">
        <v>28</v>
      </c>
      <c r="Q21">
        <v>0.91669999999999996</v>
      </c>
      <c r="R21">
        <v>1.327091</v>
      </c>
      <c r="S21" t="str">
        <f t="shared" si="0"/>
        <v>Keep</v>
      </c>
      <c r="T21" t="str">
        <f t="shared" si="1"/>
        <v>Keep</v>
      </c>
      <c r="U21" t="str">
        <f t="shared" si="2"/>
        <v>Keep</v>
      </c>
      <c r="V21" t="str">
        <f t="shared" si="3"/>
        <v>Keep</v>
      </c>
      <c r="W21" t="str">
        <f t="shared" si="4"/>
        <v>Keep</v>
      </c>
    </row>
    <row r="22" spans="1:23" x14ac:dyDescent="0.2">
      <c r="A22">
        <v>5018</v>
      </c>
      <c r="B22" t="s">
        <v>129</v>
      </c>
      <c r="C22" t="s">
        <v>2543</v>
      </c>
      <c r="D22">
        <v>2</v>
      </c>
      <c r="E22">
        <v>0</v>
      </c>
      <c r="F22" t="s">
        <v>127</v>
      </c>
      <c r="G22" t="s">
        <v>25</v>
      </c>
      <c r="H22">
        <v>0.91669999999999996</v>
      </c>
      <c r="I22">
        <v>2.1160000000000001</v>
      </c>
      <c r="J22" t="s">
        <v>26</v>
      </c>
      <c r="K22">
        <v>0.91669999999999996</v>
      </c>
      <c r="L22">
        <v>0.97763599999999995</v>
      </c>
      <c r="M22" t="s">
        <v>27</v>
      </c>
      <c r="N22">
        <v>0.83330000000000004</v>
      </c>
      <c r="O22">
        <v>0.94230000000000003</v>
      </c>
      <c r="P22" t="s">
        <v>28</v>
      </c>
      <c r="Q22">
        <v>0.91669999999999996</v>
      </c>
      <c r="R22">
        <v>1.0317270000000001</v>
      </c>
      <c r="S22" t="str">
        <f t="shared" si="0"/>
        <v>Keep</v>
      </c>
      <c r="T22" t="str">
        <f t="shared" si="1"/>
        <v>Keep</v>
      </c>
      <c r="U22" t="str">
        <f t="shared" si="2"/>
        <v>Keep</v>
      </c>
      <c r="V22" t="str">
        <f t="shared" si="3"/>
        <v>Keep</v>
      </c>
      <c r="W22" t="str">
        <f t="shared" si="4"/>
        <v>Keep</v>
      </c>
    </row>
    <row r="23" spans="1:23" x14ac:dyDescent="0.2">
      <c r="A23">
        <v>5018</v>
      </c>
      <c r="B23" t="s">
        <v>130</v>
      </c>
      <c r="C23" t="s">
        <v>2543</v>
      </c>
      <c r="D23">
        <v>0</v>
      </c>
      <c r="E23">
        <v>0</v>
      </c>
      <c r="F23" t="s">
        <v>127</v>
      </c>
      <c r="G23" t="s">
        <v>25</v>
      </c>
      <c r="H23">
        <v>0.91669999999999996</v>
      </c>
      <c r="I23">
        <v>2.1302729999999999</v>
      </c>
      <c r="J23" t="s">
        <v>26</v>
      </c>
      <c r="K23">
        <v>0.75</v>
      </c>
      <c r="L23">
        <v>1.256111</v>
      </c>
      <c r="M23" t="s">
        <v>27</v>
      </c>
      <c r="N23">
        <v>0.75</v>
      </c>
      <c r="O23">
        <v>1.131</v>
      </c>
      <c r="P23" t="s">
        <v>28</v>
      </c>
      <c r="Q23">
        <v>0.83330000000000004</v>
      </c>
      <c r="R23">
        <v>1.1970000000000001</v>
      </c>
      <c r="S23" t="str">
        <f t="shared" si="0"/>
        <v>Keep</v>
      </c>
      <c r="T23" t="str">
        <f t="shared" si="1"/>
        <v>Keep</v>
      </c>
      <c r="U23" t="str">
        <f t="shared" si="2"/>
        <v>Keep</v>
      </c>
      <c r="V23" t="str">
        <f t="shared" si="3"/>
        <v>Keep</v>
      </c>
      <c r="W23" t="str">
        <f t="shared" si="4"/>
        <v>Keep</v>
      </c>
    </row>
    <row r="24" spans="1:23" x14ac:dyDescent="0.2">
      <c r="A24">
        <v>5018</v>
      </c>
      <c r="B24" t="s">
        <v>131</v>
      </c>
      <c r="C24" t="s">
        <v>2543</v>
      </c>
      <c r="D24">
        <v>0</v>
      </c>
      <c r="E24">
        <v>0</v>
      </c>
      <c r="F24" t="s">
        <v>127</v>
      </c>
      <c r="G24" t="s">
        <v>25</v>
      </c>
      <c r="H24">
        <v>0.91669999999999996</v>
      </c>
      <c r="I24">
        <v>2.0626359999999999</v>
      </c>
      <c r="J24" t="s">
        <v>26</v>
      </c>
      <c r="K24">
        <v>0.75</v>
      </c>
      <c r="L24">
        <v>1.0189999999999999</v>
      </c>
      <c r="M24" t="s">
        <v>27</v>
      </c>
      <c r="N24">
        <v>0.83330000000000004</v>
      </c>
      <c r="O24">
        <v>1.1478999999999999</v>
      </c>
      <c r="P24" t="s">
        <v>28</v>
      </c>
      <c r="Q24">
        <v>0.91669999999999996</v>
      </c>
      <c r="R24">
        <v>1.1463639999999999</v>
      </c>
      <c r="S24" t="str">
        <f t="shared" si="0"/>
        <v>Keep</v>
      </c>
      <c r="T24" t="str">
        <f t="shared" si="1"/>
        <v>Keep</v>
      </c>
      <c r="U24" t="str">
        <f t="shared" si="2"/>
        <v>Keep</v>
      </c>
      <c r="V24" t="str">
        <f t="shared" si="3"/>
        <v>Keep</v>
      </c>
      <c r="W24" t="str">
        <f t="shared" si="4"/>
        <v>Keep</v>
      </c>
    </row>
    <row r="25" spans="1:23" x14ac:dyDescent="0.2">
      <c r="A25">
        <v>5019</v>
      </c>
      <c r="B25" t="s">
        <v>141</v>
      </c>
      <c r="C25" t="s">
        <v>2543</v>
      </c>
      <c r="D25">
        <v>0</v>
      </c>
      <c r="E25">
        <v>0</v>
      </c>
      <c r="F25" t="s">
        <v>138</v>
      </c>
      <c r="G25" t="s">
        <v>25</v>
      </c>
      <c r="H25">
        <v>1</v>
      </c>
      <c r="I25">
        <v>0.96191700000000002</v>
      </c>
      <c r="J25" t="s">
        <v>26</v>
      </c>
      <c r="K25">
        <v>0.91669999999999996</v>
      </c>
      <c r="L25">
        <v>1.267909</v>
      </c>
      <c r="M25" t="s">
        <v>27</v>
      </c>
      <c r="N25">
        <v>0.66669999999999996</v>
      </c>
      <c r="O25">
        <v>1.3069999999999999</v>
      </c>
      <c r="P25" t="s">
        <v>28</v>
      </c>
      <c r="Q25">
        <v>0.5</v>
      </c>
      <c r="R25">
        <v>1.2623329999999999</v>
      </c>
      <c r="S25" t="str">
        <f t="shared" si="0"/>
        <v>Keep</v>
      </c>
      <c r="T25" t="str">
        <f t="shared" si="1"/>
        <v>Keep</v>
      </c>
      <c r="U25" t="str">
        <f t="shared" si="2"/>
        <v>Keep</v>
      </c>
      <c r="V25" t="str">
        <f t="shared" si="3"/>
        <v>Keep</v>
      </c>
      <c r="W25" t="str">
        <f t="shared" si="4"/>
        <v>Keep</v>
      </c>
    </row>
    <row r="26" spans="1:23" x14ac:dyDescent="0.2">
      <c r="A26">
        <v>5020</v>
      </c>
      <c r="B26" t="s">
        <v>155</v>
      </c>
      <c r="C26" t="s">
        <v>2543</v>
      </c>
      <c r="D26">
        <v>2</v>
      </c>
      <c r="E26">
        <v>0</v>
      </c>
      <c r="F26" t="s">
        <v>150</v>
      </c>
      <c r="G26" t="s">
        <v>25</v>
      </c>
      <c r="H26">
        <v>0.83330000000000004</v>
      </c>
      <c r="I26">
        <v>2.1288999999999998</v>
      </c>
      <c r="J26" t="s">
        <v>26</v>
      </c>
      <c r="K26">
        <v>0.33329999999999999</v>
      </c>
      <c r="L26">
        <v>1.4145000000000001</v>
      </c>
      <c r="M26" t="s">
        <v>27</v>
      </c>
      <c r="N26">
        <v>0.91669999999999996</v>
      </c>
      <c r="O26">
        <v>1.0609999999999999</v>
      </c>
      <c r="P26" t="s">
        <v>28</v>
      </c>
      <c r="Q26">
        <v>1</v>
      </c>
      <c r="R26">
        <v>1.2172499999999999</v>
      </c>
      <c r="S26" t="str">
        <f t="shared" si="0"/>
        <v>Keep</v>
      </c>
      <c r="T26" t="str">
        <f t="shared" si="1"/>
        <v>Keep</v>
      </c>
      <c r="U26" t="str">
        <f t="shared" si="2"/>
        <v>Keep</v>
      </c>
      <c r="V26" t="str">
        <f t="shared" si="3"/>
        <v>Keep</v>
      </c>
      <c r="W26" t="str">
        <f t="shared" si="4"/>
        <v>Keep</v>
      </c>
    </row>
    <row r="27" spans="1:23" x14ac:dyDescent="0.2">
      <c r="A27">
        <v>5020</v>
      </c>
      <c r="B27" t="s">
        <v>156</v>
      </c>
      <c r="C27" t="s">
        <v>2543</v>
      </c>
      <c r="D27">
        <v>0</v>
      </c>
      <c r="E27">
        <v>0</v>
      </c>
      <c r="F27" t="s">
        <v>150</v>
      </c>
      <c r="G27" t="s">
        <v>25</v>
      </c>
      <c r="H27">
        <v>1</v>
      </c>
      <c r="I27">
        <v>2.1364999999999998</v>
      </c>
      <c r="J27" t="s">
        <v>26</v>
      </c>
      <c r="K27">
        <v>0.16669999999999999</v>
      </c>
      <c r="L27">
        <v>1.4475</v>
      </c>
      <c r="M27" t="s">
        <v>27</v>
      </c>
      <c r="N27">
        <v>1</v>
      </c>
      <c r="O27">
        <v>1.307083</v>
      </c>
      <c r="P27" t="s">
        <v>28</v>
      </c>
      <c r="Q27">
        <v>1</v>
      </c>
      <c r="R27">
        <v>1.3886670000000001</v>
      </c>
      <c r="S27" t="str">
        <f t="shared" si="0"/>
        <v>Keep</v>
      </c>
      <c r="T27" t="str">
        <f t="shared" si="1"/>
        <v>Keep</v>
      </c>
      <c r="U27" t="str">
        <f t="shared" si="2"/>
        <v>Keep</v>
      </c>
      <c r="V27" t="str">
        <f t="shared" si="3"/>
        <v>Keep</v>
      </c>
      <c r="W27" t="str">
        <f t="shared" si="4"/>
        <v>Keep</v>
      </c>
    </row>
    <row r="28" spans="1:23" x14ac:dyDescent="0.2">
      <c r="A28">
        <v>5021</v>
      </c>
      <c r="B28" t="s">
        <v>162</v>
      </c>
      <c r="C28" t="s">
        <v>2543</v>
      </c>
      <c r="D28">
        <v>0</v>
      </c>
      <c r="E28">
        <v>0</v>
      </c>
      <c r="F28" t="s">
        <v>160</v>
      </c>
      <c r="G28" t="s">
        <v>25</v>
      </c>
      <c r="H28">
        <v>1</v>
      </c>
      <c r="I28">
        <v>1.4334169999999999</v>
      </c>
      <c r="J28" t="s">
        <v>26</v>
      </c>
      <c r="K28">
        <v>0.58330000000000004</v>
      </c>
      <c r="L28">
        <v>1.4530000000000001</v>
      </c>
      <c r="M28" t="s">
        <v>27</v>
      </c>
      <c r="N28">
        <v>0.58330000000000004</v>
      </c>
      <c r="O28">
        <v>1.8458570000000001</v>
      </c>
      <c r="P28" t="s">
        <v>28</v>
      </c>
      <c r="Q28">
        <v>0.58330000000000004</v>
      </c>
      <c r="R28">
        <v>1.635</v>
      </c>
      <c r="S28" t="str">
        <f t="shared" si="0"/>
        <v>Keep</v>
      </c>
      <c r="T28" t="str">
        <f t="shared" si="1"/>
        <v>Keep</v>
      </c>
      <c r="U28" t="str">
        <f t="shared" si="2"/>
        <v>Keep</v>
      </c>
      <c r="V28" t="str">
        <f t="shared" si="3"/>
        <v>Keep</v>
      </c>
      <c r="W28" t="str">
        <f t="shared" si="4"/>
        <v>Keep</v>
      </c>
    </row>
    <row r="29" spans="1:23" x14ac:dyDescent="0.2">
      <c r="A29">
        <v>5022</v>
      </c>
      <c r="B29" t="s">
        <v>167</v>
      </c>
      <c r="C29" t="s">
        <v>2543</v>
      </c>
      <c r="D29">
        <v>2</v>
      </c>
      <c r="E29">
        <v>0</v>
      </c>
      <c r="F29" t="s">
        <v>165</v>
      </c>
      <c r="G29" t="s">
        <v>25</v>
      </c>
      <c r="H29">
        <v>0.91669999999999996</v>
      </c>
      <c r="I29">
        <v>1.437727</v>
      </c>
      <c r="J29" t="s">
        <v>26</v>
      </c>
      <c r="K29">
        <v>0.58330000000000004</v>
      </c>
      <c r="L29">
        <v>1.4632860000000001</v>
      </c>
      <c r="M29" t="s">
        <v>27</v>
      </c>
      <c r="N29">
        <v>0.83330000000000004</v>
      </c>
      <c r="O29">
        <v>1.2918000000000001</v>
      </c>
      <c r="P29" t="s">
        <v>28</v>
      </c>
      <c r="Q29">
        <v>1</v>
      </c>
      <c r="R29">
        <v>1.5549999999999999</v>
      </c>
      <c r="S29" t="str">
        <f t="shared" si="0"/>
        <v>Keep</v>
      </c>
      <c r="T29" t="str">
        <f t="shared" si="1"/>
        <v>Keep</v>
      </c>
      <c r="U29" t="str">
        <f t="shared" si="2"/>
        <v>Keep</v>
      </c>
      <c r="V29" t="str">
        <f t="shared" si="3"/>
        <v>Keep</v>
      </c>
      <c r="W29" t="str">
        <f t="shared" si="4"/>
        <v>Keep</v>
      </c>
    </row>
    <row r="30" spans="1:23" x14ac:dyDescent="0.2">
      <c r="A30">
        <v>5022</v>
      </c>
      <c r="B30" t="s">
        <v>168</v>
      </c>
      <c r="C30" t="s">
        <v>2543</v>
      </c>
      <c r="D30">
        <v>7</v>
      </c>
      <c r="E30">
        <v>0</v>
      </c>
      <c r="F30" t="s">
        <v>165</v>
      </c>
      <c r="G30" t="s">
        <v>25</v>
      </c>
      <c r="H30">
        <v>1</v>
      </c>
      <c r="I30">
        <v>1.4839169999999999</v>
      </c>
      <c r="J30" t="s">
        <v>26</v>
      </c>
      <c r="K30">
        <v>0.25</v>
      </c>
      <c r="L30">
        <v>1.615667</v>
      </c>
      <c r="M30" t="s">
        <v>27</v>
      </c>
      <c r="N30">
        <v>0.91669999999999996</v>
      </c>
      <c r="O30">
        <v>1.3934550000000001</v>
      </c>
      <c r="P30" t="s">
        <v>28</v>
      </c>
      <c r="Q30">
        <v>0.91669999999999996</v>
      </c>
      <c r="R30">
        <v>1.7837270000000001</v>
      </c>
      <c r="S30" t="str">
        <f t="shared" si="0"/>
        <v>Keep</v>
      </c>
      <c r="T30" t="str">
        <f t="shared" si="1"/>
        <v>Keep</v>
      </c>
      <c r="U30" t="str">
        <f t="shared" si="2"/>
        <v>Keep</v>
      </c>
      <c r="V30" t="str">
        <f t="shared" si="3"/>
        <v>Keep</v>
      </c>
      <c r="W30" t="str">
        <f t="shared" si="4"/>
        <v>Keep</v>
      </c>
    </row>
    <row r="31" spans="1:23" x14ac:dyDescent="0.2">
      <c r="A31">
        <v>5022</v>
      </c>
      <c r="B31" t="s">
        <v>169</v>
      </c>
      <c r="C31" t="s">
        <v>2543</v>
      </c>
      <c r="D31">
        <v>0</v>
      </c>
      <c r="E31">
        <v>0</v>
      </c>
      <c r="F31" t="s">
        <v>165</v>
      </c>
      <c r="G31" t="s">
        <v>25</v>
      </c>
      <c r="H31">
        <v>1</v>
      </c>
      <c r="I31">
        <v>1.0945830000000001</v>
      </c>
      <c r="J31" t="s">
        <v>26</v>
      </c>
      <c r="K31">
        <v>0.5</v>
      </c>
      <c r="L31">
        <v>1.442833</v>
      </c>
      <c r="M31" t="s">
        <v>27</v>
      </c>
      <c r="N31">
        <v>0.83330000000000004</v>
      </c>
      <c r="O31">
        <v>1.2354000000000001</v>
      </c>
      <c r="P31" t="s">
        <v>28</v>
      </c>
      <c r="Q31">
        <v>0.91669999999999996</v>
      </c>
      <c r="R31">
        <v>1.4767269999999999</v>
      </c>
      <c r="S31" t="str">
        <f t="shared" si="0"/>
        <v>Keep</v>
      </c>
      <c r="T31" t="str">
        <f t="shared" si="1"/>
        <v>Keep</v>
      </c>
      <c r="U31" t="str">
        <f t="shared" si="2"/>
        <v>Keep</v>
      </c>
      <c r="V31" t="str">
        <f t="shared" si="3"/>
        <v>Keep</v>
      </c>
      <c r="W31" t="str">
        <f t="shared" si="4"/>
        <v>Keep</v>
      </c>
    </row>
    <row r="32" spans="1:23" x14ac:dyDescent="0.2">
      <c r="A32">
        <v>5023</v>
      </c>
      <c r="B32" t="s">
        <v>181</v>
      </c>
      <c r="C32" t="s">
        <v>2543</v>
      </c>
      <c r="D32">
        <v>9</v>
      </c>
      <c r="E32">
        <v>0</v>
      </c>
      <c r="F32" t="s">
        <v>176</v>
      </c>
      <c r="G32" t="s">
        <v>25</v>
      </c>
      <c r="H32">
        <v>1</v>
      </c>
      <c r="I32">
        <v>1.904417</v>
      </c>
      <c r="J32" t="s">
        <v>26</v>
      </c>
      <c r="K32">
        <v>0.41670000000000001</v>
      </c>
      <c r="L32">
        <v>1.7558</v>
      </c>
      <c r="M32" t="s">
        <v>27</v>
      </c>
      <c r="N32">
        <v>0.83330000000000004</v>
      </c>
      <c r="O32">
        <v>1.5979000000000001</v>
      </c>
      <c r="P32" t="s">
        <v>28</v>
      </c>
      <c r="Q32">
        <v>1</v>
      </c>
      <c r="R32">
        <v>1.485417</v>
      </c>
      <c r="S32" t="str">
        <f t="shared" si="0"/>
        <v>Keep</v>
      </c>
      <c r="T32" t="str">
        <f t="shared" si="1"/>
        <v>Keep</v>
      </c>
      <c r="U32" t="str">
        <f t="shared" si="2"/>
        <v>Keep</v>
      </c>
      <c r="V32" t="str">
        <f t="shared" si="3"/>
        <v>Keep</v>
      </c>
      <c r="W32" t="str">
        <f t="shared" si="4"/>
        <v>Keep</v>
      </c>
    </row>
    <row r="33" spans="1:23" x14ac:dyDescent="0.2">
      <c r="A33">
        <v>5023</v>
      </c>
      <c r="B33" t="s">
        <v>182</v>
      </c>
      <c r="C33" t="s">
        <v>2543</v>
      </c>
      <c r="D33">
        <v>2</v>
      </c>
      <c r="E33">
        <v>0</v>
      </c>
      <c r="F33" t="s">
        <v>179</v>
      </c>
      <c r="G33" t="s">
        <v>25</v>
      </c>
      <c r="H33">
        <v>1</v>
      </c>
      <c r="I33">
        <v>2.0278330000000002</v>
      </c>
      <c r="J33" t="s">
        <v>26</v>
      </c>
      <c r="K33">
        <v>0.66669999999999996</v>
      </c>
      <c r="L33">
        <v>1.5451250000000001</v>
      </c>
      <c r="M33" t="s">
        <v>27</v>
      </c>
      <c r="N33">
        <v>0.75</v>
      </c>
      <c r="O33">
        <v>1.298778</v>
      </c>
      <c r="P33" t="s">
        <v>28</v>
      </c>
      <c r="Q33">
        <v>0.83330000000000004</v>
      </c>
      <c r="R33">
        <v>1.3972</v>
      </c>
      <c r="S33" t="str">
        <f t="shared" si="0"/>
        <v>Keep</v>
      </c>
      <c r="T33" t="str">
        <f t="shared" si="1"/>
        <v>Keep</v>
      </c>
      <c r="U33" t="str">
        <f t="shared" si="2"/>
        <v>Keep</v>
      </c>
      <c r="V33" t="str">
        <f t="shared" si="3"/>
        <v>Keep</v>
      </c>
      <c r="W33" t="str">
        <f t="shared" si="4"/>
        <v>Keep</v>
      </c>
    </row>
    <row r="34" spans="1:23" x14ac:dyDescent="0.2">
      <c r="A34">
        <v>5024</v>
      </c>
      <c r="B34" t="s">
        <v>192</v>
      </c>
      <c r="C34" t="s">
        <v>2543</v>
      </c>
      <c r="D34">
        <v>1</v>
      </c>
      <c r="E34">
        <v>0</v>
      </c>
      <c r="F34" t="s">
        <v>190</v>
      </c>
      <c r="G34" t="s">
        <v>25</v>
      </c>
      <c r="H34">
        <v>0.58330000000000004</v>
      </c>
      <c r="I34">
        <v>1.8864289999999999</v>
      </c>
      <c r="J34" t="s">
        <v>26</v>
      </c>
      <c r="K34">
        <v>0.5</v>
      </c>
      <c r="L34">
        <v>2.113</v>
      </c>
      <c r="M34" t="s">
        <v>27</v>
      </c>
      <c r="N34">
        <v>0.91669999999999996</v>
      </c>
      <c r="O34">
        <v>1.0738179999999999</v>
      </c>
      <c r="P34" t="s">
        <v>28</v>
      </c>
      <c r="Q34">
        <v>0.75</v>
      </c>
      <c r="R34">
        <v>1.7632220000000001</v>
      </c>
      <c r="S34" t="str">
        <f t="shared" si="0"/>
        <v>Keep</v>
      </c>
      <c r="T34" t="str">
        <f t="shared" si="1"/>
        <v>Keep</v>
      </c>
      <c r="U34" t="str">
        <f t="shared" si="2"/>
        <v>Keep</v>
      </c>
      <c r="V34" t="str">
        <f t="shared" si="3"/>
        <v>Keep</v>
      </c>
      <c r="W34" t="str">
        <f t="shared" si="4"/>
        <v>Keep</v>
      </c>
    </row>
    <row r="35" spans="1:23" x14ac:dyDescent="0.2">
      <c r="A35">
        <v>5024</v>
      </c>
      <c r="B35" t="s">
        <v>193</v>
      </c>
      <c r="C35" t="s">
        <v>2543</v>
      </c>
      <c r="D35">
        <v>0</v>
      </c>
      <c r="E35">
        <v>0</v>
      </c>
      <c r="F35" t="s">
        <v>190</v>
      </c>
      <c r="G35" t="s">
        <v>25</v>
      </c>
      <c r="H35">
        <v>0.75</v>
      </c>
      <c r="I35">
        <v>1.6925559999999999</v>
      </c>
      <c r="J35" t="s">
        <v>26</v>
      </c>
      <c r="K35">
        <v>0.16669999999999999</v>
      </c>
      <c r="L35">
        <v>1.5329999999999999</v>
      </c>
      <c r="M35" t="s">
        <v>27</v>
      </c>
      <c r="N35">
        <v>0.83330000000000004</v>
      </c>
      <c r="O35">
        <v>0.98299999999999998</v>
      </c>
      <c r="P35" t="s">
        <v>28</v>
      </c>
      <c r="Q35">
        <v>0.75</v>
      </c>
      <c r="R35">
        <v>1.3165560000000001</v>
      </c>
      <c r="S35" t="str">
        <f t="shared" si="0"/>
        <v>Keep</v>
      </c>
      <c r="T35" t="str">
        <f t="shared" si="1"/>
        <v>Keep</v>
      </c>
      <c r="U35" t="str">
        <f t="shared" si="2"/>
        <v>Keep</v>
      </c>
      <c r="V35" t="str">
        <f t="shared" si="3"/>
        <v>Keep</v>
      </c>
      <c r="W35" t="str">
        <f t="shared" si="4"/>
        <v>Keep</v>
      </c>
    </row>
    <row r="36" spans="1:23" x14ac:dyDescent="0.2">
      <c r="A36">
        <v>5025</v>
      </c>
      <c r="B36" t="s">
        <v>202</v>
      </c>
      <c r="C36" t="s">
        <v>2543</v>
      </c>
      <c r="D36">
        <v>0</v>
      </c>
      <c r="E36">
        <v>0</v>
      </c>
      <c r="F36" t="s">
        <v>200</v>
      </c>
      <c r="G36" t="s">
        <v>25</v>
      </c>
      <c r="H36">
        <v>0.83330000000000004</v>
      </c>
      <c r="I36">
        <v>1.8373999999999999</v>
      </c>
      <c r="J36" t="s">
        <v>26</v>
      </c>
      <c r="K36">
        <v>0.75</v>
      </c>
      <c r="L36">
        <v>1.5011110000000001</v>
      </c>
      <c r="M36" t="s">
        <v>27</v>
      </c>
      <c r="N36">
        <v>0.91669999999999996</v>
      </c>
      <c r="O36">
        <v>1.668091</v>
      </c>
      <c r="P36" t="s">
        <v>28</v>
      </c>
      <c r="Q36">
        <v>0.83330000000000004</v>
      </c>
      <c r="R36">
        <v>1.3207</v>
      </c>
      <c r="S36" t="str">
        <f t="shared" si="0"/>
        <v>Keep</v>
      </c>
      <c r="T36" t="str">
        <f t="shared" si="1"/>
        <v>Keep</v>
      </c>
      <c r="U36" t="str">
        <f t="shared" si="2"/>
        <v>Keep</v>
      </c>
      <c r="V36" t="str">
        <f t="shared" si="3"/>
        <v>Keep</v>
      </c>
      <c r="W36" t="str">
        <f t="shared" si="4"/>
        <v>Keep</v>
      </c>
    </row>
    <row r="37" spans="1:23" x14ac:dyDescent="0.2">
      <c r="A37">
        <v>5025</v>
      </c>
      <c r="B37" t="s">
        <v>203</v>
      </c>
      <c r="C37" t="s">
        <v>2543</v>
      </c>
      <c r="D37">
        <v>3</v>
      </c>
      <c r="E37">
        <v>0</v>
      </c>
      <c r="F37" t="s">
        <v>200</v>
      </c>
      <c r="G37" t="s">
        <v>25</v>
      </c>
      <c r="H37">
        <v>0.91669999999999996</v>
      </c>
      <c r="I37">
        <v>1.9940910000000001</v>
      </c>
      <c r="J37" t="s">
        <v>26</v>
      </c>
      <c r="K37">
        <v>1</v>
      </c>
      <c r="L37">
        <v>1.2600830000000001</v>
      </c>
      <c r="M37" t="s">
        <v>27</v>
      </c>
      <c r="N37">
        <v>0.75</v>
      </c>
      <c r="O37">
        <v>1.163222</v>
      </c>
      <c r="P37" t="s">
        <v>28</v>
      </c>
      <c r="Q37">
        <v>1</v>
      </c>
      <c r="R37">
        <v>1.418083</v>
      </c>
      <c r="S37" t="str">
        <f t="shared" si="0"/>
        <v>Keep</v>
      </c>
      <c r="T37" t="str">
        <f t="shared" si="1"/>
        <v>Keep</v>
      </c>
      <c r="U37" t="str">
        <f t="shared" si="2"/>
        <v>Keep</v>
      </c>
      <c r="V37" t="str">
        <f t="shared" si="3"/>
        <v>Keep</v>
      </c>
      <c r="W37" t="str">
        <f t="shared" si="4"/>
        <v>Keep</v>
      </c>
    </row>
    <row r="38" spans="1:23" x14ac:dyDescent="0.2">
      <c r="A38">
        <v>5029</v>
      </c>
      <c r="B38" t="s">
        <v>212</v>
      </c>
      <c r="C38" t="s">
        <v>2543</v>
      </c>
      <c r="D38">
        <v>4</v>
      </c>
      <c r="E38">
        <v>0</v>
      </c>
      <c r="F38" t="s">
        <v>210</v>
      </c>
      <c r="G38" t="s">
        <v>25</v>
      </c>
      <c r="H38">
        <v>1</v>
      </c>
      <c r="I38">
        <v>1.014</v>
      </c>
      <c r="J38" t="s">
        <v>26</v>
      </c>
      <c r="K38">
        <v>0.58330000000000004</v>
      </c>
      <c r="L38">
        <v>1.5349999999999999</v>
      </c>
      <c r="M38" t="s">
        <v>27</v>
      </c>
      <c r="N38">
        <v>1</v>
      </c>
      <c r="O38">
        <v>1.0575829999999999</v>
      </c>
      <c r="P38" t="s">
        <v>28</v>
      </c>
      <c r="Q38">
        <v>0.91669999999999996</v>
      </c>
      <c r="R38">
        <v>1.432545</v>
      </c>
      <c r="S38" t="str">
        <f t="shared" si="0"/>
        <v>Keep</v>
      </c>
      <c r="T38" t="str">
        <f t="shared" si="1"/>
        <v>Keep</v>
      </c>
      <c r="U38" t="str">
        <f t="shared" si="2"/>
        <v>Keep</v>
      </c>
      <c r="V38" t="str">
        <f t="shared" si="3"/>
        <v>Keep</v>
      </c>
      <c r="W38" t="str">
        <f t="shared" si="4"/>
        <v>Keep</v>
      </c>
    </row>
    <row r="39" spans="1:23" x14ac:dyDescent="0.2">
      <c r="A39">
        <v>5029</v>
      </c>
      <c r="B39" t="s">
        <v>213</v>
      </c>
      <c r="C39" t="s">
        <v>2543</v>
      </c>
      <c r="D39">
        <v>5</v>
      </c>
      <c r="E39">
        <v>0</v>
      </c>
      <c r="F39" t="s">
        <v>210</v>
      </c>
      <c r="G39" t="s">
        <v>25</v>
      </c>
      <c r="H39">
        <v>1</v>
      </c>
      <c r="I39">
        <v>0.8105</v>
      </c>
      <c r="J39" t="s">
        <v>26</v>
      </c>
      <c r="K39">
        <v>0.66669999999999996</v>
      </c>
      <c r="L39">
        <v>1.2265710000000001</v>
      </c>
      <c r="M39" t="s">
        <v>27</v>
      </c>
      <c r="N39">
        <v>1</v>
      </c>
      <c r="O39">
        <v>1.1472500000000001</v>
      </c>
      <c r="P39" t="s">
        <v>28</v>
      </c>
      <c r="Q39">
        <v>0.83330000000000004</v>
      </c>
      <c r="R39">
        <v>1.348889</v>
      </c>
      <c r="S39" t="str">
        <f t="shared" si="0"/>
        <v>Keep</v>
      </c>
      <c r="T39" t="str">
        <f t="shared" si="1"/>
        <v>Keep</v>
      </c>
      <c r="U39" t="str">
        <f t="shared" si="2"/>
        <v>Keep</v>
      </c>
      <c r="V39" t="str">
        <f t="shared" si="3"/>
        <v>Keep</v>
      </c>
      <c r="W39" t="str">
        <f t="shared" si="4"/>
        <v>Keep</v>
      </c>
    </row>
    <row r="40" spans="1:23" x14ac:dyDescent="0.2">
      <c r="A40">
        <v>5029</v>
      </c>
      <c r="B40" t="s">
        <v>214</v>
      </c>
      <c r="C40" t="s">
        <v>2543</v>
      </c>
      <c r="D40">
        <v>9</v>
      </c>
      <c r="E40">
        <v>0</v>
      </c>
      <c r="F40" t="s">
        <v>210</v>
      </c>
      <c r="G40" t="s">
        <v>25</v>
      </c>
      <c r="H40">
        <v>0.91669999999999996</v>
      </c>
      <c r="I40">
        <v>0.78500000000000003</v>
      </c>
      <c r="J40" t="s">
        <v>26</v>
      </c>
      <c r="K40">
        <v>0.66669999999999996</v>
      </c>
      <c r="L40">
        <v>1.210286</v>
      </c>
      <c r="M40" t="s">
        <v>27</v>
      </c>
      <c r="N40">
        <v>1</v>
      </c>
      <c r="O40">
        <v>1.182917</v>
      </c>
      <c r="P40" t="s">
        <v>28</v>
      </c>
      <c r="Q40">
        <v>0.75</v>
      </c>
      <c r="R40">
        <v>1.4501109999999999</v>
      </c>
      <c r="S40" t="str">
        <f t="shared" si="0"/>
        <v>Keep</v>
      </c>
      <c r="T40" t="str">
        <f t="shared" si="1"/>
        <v>Keep</v>
      </c>
      <c r="U40" t="str">
        <f t="shared" si="2"/>
        <v>Keep</v>
      </c>
      <c r="V40" t="str">
        <f t="shared" si="3"/>
        <v>Keep</v>
      </c>
      <c r="W40" t="str">
        <f t="shared" si="4"/>
        <v>Keep</v>
      </c>
    </row>
    <row r="41" spans="1:23" x14ac:dyDescent="0.2">
      <c r="A41">
        <v>5031</v>
      </c>
      <c r="B41" t="s">
        <v>224</v>
      </c>
      <c r="C41" t="s">
        <v>2543</v>
      </c>
      <c r="D41">
        <v>0</v>
      </c>
      <c r="E41">
        <v>0</v>
      </c>
      <c r="F41" t="s">
        <v>222</v>
      </c>
      <c r="G41" t="s">
        <v>25</v>
      </c>
      <c r="H41">
        <v>1</v>
      </c>
      <c r="I41">
        <v>1.3282499999999999</v>
      </c>
      <c r="J41" t="s">
        <v>26</v>
      </c>
      <c r="K41">
        <v>0.91669999999999996</v>
      </c>
      <c r="L41">
        <v>1.183182</v>
      </c>
      <c r="M41" t="s">
        <v>27</v>
      </c>
      <c r="N41">
        <v>0.91669999999999996</v>
      </c>
      <c r="O41">
        <v>1.078182</v>
      </c>
      <c r="P41" t="s">
        <v>28</v>
      </c>
      <c r="Q41">
        <v>0.75</v>
      </c>
      <c r="R41">
        <v>1.1583330000000001</v>
      </c>
      <c r="S41" t="str">
        <f t="shared" si="0"/>
        <v>Keep</v>
      </c>
      <c r="T41" t="str">
        <f t="shared" si="1"/>
        <v>Keep</v>
      </c>
      <c r="U41" t="str">
        <f t="shared" si="2"/>
        <v>Keep</v>
      </c>
      <c r="V41" t="str">
        <f t="shared" si="3"/>
        <v>Keep</v>
      </c>
      <c r="W41" t="str">
        <f t="shared" si="4"/>
        <v>Keep</v>
      </c>
    </row>
    <row r="42" spans="1:23" x14ac:dyDescent="0.2">
      <c r="A42">
        <v>5031</v>
      </c>
      <c r="B42" t="s">
        <v>225</v>
      </c>
      <c r="C42" t="s">
        <v>2543</v>
      </c>
      <c r="D42">
        <v>0</v>
      </c>
      <c r="E42">
        <v>0</v>
      </c>
      <c r="F42" t="s">
        <v>222</v>
      </c>
      <c r="G42" t="s">
        <v>25</v>
      </c>
      <c r="H42">
        <v>1</v>
      </c>
      <c r="I42">
        <v>1.6675</v>
      </c>
      <c r="J42" t="s">
        <v>26</v>
      </c>
      <c r="K42">
        <v>0.75</v>
      </c>
      <c r="L42">
        <v>1.33</v>
      </c>
      <c r="M42" t="s">
        <v>27</v>
      </c>
      <c r="N42">
        <v>1</v>
      </c>
      <c r="O42">
        <v>1.3024169999999999</v>
      </c>
      <c r="P42" t="s">
        <v>28</v>
      </c>
      <c r="Q42">
        <v>0.75</v>
      </c>
      <c r="R42">
        <v>1.5052220000000001</v>
      </c>
      <c r="S42" t="str">
        <f t="shared" si="0"/>
        <v>Keep</v>
      </c>
      <c r="T42" t="str">
        <f t="shared" si="1"/>
        <v>Keep</v>
      </c>
      <c r="U42" t="str">
        <f t="shared" si="2"/>
        <v>Keep</v>
      </c>
      <c r="V42" t="str">
        <f t="shared" si="3"/>
        <v>Keep</v>
      </c>
      <c r="W42" t="str">
        <f t="shared" si="4"/>
        <v>Keep</v>
      </c>
    </row>
    <row r="43" spans="1:23" x14ac:dyDescent="0.2">
      <c r="A43">
        <v>5032</v>
      </c>
      <c r="B43" t="s">
        <v>234</v>
      </c>
      <c r="C43" t="s">
        <v>2543</v>
      </c>
      <c r="D43">
        <v>6</v>
      </c>
      <c r="E43">
        <v>0</v>
      </c>
      <c r="F43" t="s">
        <v>232</v>
      </c>
      <c r="G43" t="s">
        <v>25</v>
      </c>
      <c r="H43">
        <v>1</v>
      </c>
      <c r="I43">
        <v>0.57872699999999999</v>
      </c>
      <c r="J43" t="s">
        <v>26</v>
      </c>
      <c r="K43">
        <v>0.91669999999999996</v>
      </c>
      <c r="L43">
        <v>1.130636</v>
      </c>
      <c r="M43" t="s">
        <v>27</v>
      </c>
      <c r="N43">
        <v>1</v>
      </c>
      <c r="O43">
        <v>1.0393330000000001</v>
      </c>
      <c r="P43" t="s">
        <v>28</v>
      </c>
      <c r="Q43">
        <v>0.66669999999999996</v>
      </c>
      <c r="R43">
        <v>1.3440000000000001</v>
      </c>
      <c r="S43" t="str">
        <f t="shared" si="0"/>
        <v>Keep</v>
      </c>
      <c r="T43" t="str">
        <f t="shared" si="1"/>
        <v>Keep</v>
      </c>
      <c r="U43" t="str">
        <f t="shared" si="2"/>
        <v>Keep</v>
      </c>
      <c r="V43" t="str">
        <f t="shared" si="3"/>
        <v>Keep</v>
      </c>
      <c r="W43" t="str">
        <f t="shared" si="4"/>
        <v>Keep</v>
      </c>
    </row>
    <row r="44" spans="1:23" x14ac:dyDescent="0.2">
      <c r="A44">
        <v>5032</v>
      </c>
      <c r="B44" t="s">
        <v>235</v>
      </c>
      <c r="C44" t="s">
        <v>2543</v>
      </c>
      <c r="D44">
        <v>4</v>
      </c>
      <c r="E44">
        <v>0</v>
      </c>
      <c r="F44" t="s">
        <v>232</v>
      </c>
      <c r="G44" t="s">
        <v>25</v>
      </c>
      <c r="H44">
        <v>1</v>
      </c>
      <c r="I44">
        <v>0.72250000000000003</v>
      </c>
      <c r="J44" t="s">
        <v>26</v>
      </c>
      <c r="K44">
        <v>0.83330000000000004</v>
      </c>
      <c r="L44">
        <v>1.1714</v>
      </c>
      <c r="M44" t="s">
        <v>27</v>
      </c>
      <c r="N44">
        <v>0.91669999999999996</v>
      </c>
      <c r="O44">
        <v>1.0846359999999999</v>
      </c>
      <c r="P44" t="s">
        <v>28</v>
      </c>
      <c r="Q44">
        <v>0.66669999999999996</v>
      </c>
      <c r="R44">
        <v>1.4112499999999999</v>
      </c>
      <c r="S44" t="str">
        <f t="shared" si="0"/>
        <v>Keep</v>
      </c>
      <c r="T44" t="str">
        <f t="shared" si="1"/>
        <v>Keep</v>
      </c>
      <c r="U44" t="str">
        <f t="shared" si="2"/>
        <v>Keep</v>
      </c>
      <c r="V44" t="str">
        <f t="shared" si="3"/>
        <v>Keep</v>
      </c>
      <c r="W44" t="str">
        <f t="shared" si="4"/>
        <v>Keep</v>
      </c>
    </row>
    <row r="45" spans="1:23" x14ac:dyDescent="0.2">
      <c r="A45">
        <v>5033</v>
      </c>
      <c r="B45" t="s">
        <v>247</v>
      </c>
      <c r="C45" t="s">
        <v>2543</v>
      </c>
      <c r="D45">
        <v>0</v>
      </c>
      <c r="E45">
        <v>0</v>
      </c>
      <c r="F45" t="s">
        <v>245</v>
      </c>
      <c r="G45" t="s">
        <v>25</v>
      </c>
      <c r="H45">
        <v>1</v>
      </c>
      <c r="I45">
        <v>2.1316670000000002</v>
      </c>
      <c r="J45" t="s">
        <v>26</v>
      </c>
      <c r="K45">
        <v>0.66669999999999996</v>
      </c>
      <c r="L45">
        <v>1.1405000000000001</v>
      </c>
      <c r="M45" t="s">
        <v>27</v>
      </c>
      <c r="N45">
        <v>1</v>
      </c>
      <c r="O45">
        <v>1.1603330000000001</v>
      </c>
      <c r="P45" t="s">
        <v>28</v>
      </c>
      <c r="Q45">
        <v>0.66669999999999996</v>
      </c>
      <c r="R45">
        <v>1.209875</v>
      </c>
      <c r="S45" t="str">
        <f t="shared" si="0"/>
        <v>Keep</v>
      </c>
      <c r="T45" t="str">
        <f t="shared" si="1"/>
        <v>Keep</v>
      </c>
      <c r="U45" t="str">
        <f t="shared" si="2"/>
        <v>Keep</v>
      </c>
      <c r="V45" t="str">
        <f t="shared" si="3"/>
        <v>Keep</v>
      </c>
      <c r="W45" t="str">
        <f t="shared" si="4"/>
        <v>Keep</v>
      </c>
    </row>
    <row r="46" spans="1:23" x14ac:dyDescent="0.2">
      <c r="A46">
        <v>5033</v>
      </c>
      <c r="B46" t="s">
        <v>248</v>
      </c>
      <c r="C46" t="s">
        <v>2543</v>
      </c>
      <c r="D46">
        <v>0</v>
      </c>
      <c r="E46">
        <v>0</v>
      </c>
      <c r="F46" t="s">
        <v>245</v>
      </c>
      <c r="G46" t="s">
        <v>25</v>
      </c>
      <c r="H46">
        <v>0.75</v>
      </c>
      <c r="I46">
        <v>2.3559999999999999</v>
      </c>
      <c r="J46" t="s">
        <v>26</v>
      </c>
      <c r="K46">
        <v>0.58330000000000004</v>
      </c>
      <c r="L46">
        <v>1.5392859999999999</v>
      </c>
      <c r="M46" t="s">
        <v>27</v>
      </c>
      <c r="N46">
        <v>0.91669999999999996</v>
      </c>
      <c r="O46">
        <v>1.2652730000000001</v>
      </c>
      <c r="P46" t="s">
        <v>28</v>
      </c>
      <c r="Q46">
        <v>0.83330000000000004</v>
      </c>
      <c r="R46">
        <v>1.4352</v>
      </c>
      <c r="S46" t="str">
        <f t="shared" si="0"/>
        <v>Keep</v>
      </c>
      <c r="T46" t="str">
        <f t="shared" si="1"/>
        <v>Keep</v>
      </c>
      <c r="U46" t="str">
        <f t="shared" si="2"/>
        <v>Keep</v>
      </c>
      <c r="V46" t="str">
        <f t="shared" si="3"/>
        <v>Keep</v>
      </c>
      <c r="W46" t="str">
        <f t="shared" si="4"/>
        <v>Keep</v>
      </c>
    </row>
    <row r="47" spans="1:23" x14ac:dyDescent="0.2">
      <c r="A47">
        <v>5034</v>
      </c>
      <c r="B47" t="s">
        <v>258</v>
      </c>
      <c r="C47" t="s">
        <v>2543</v>
      </c>
      <c r="D47">
        <v>0</v>
      </c>
      <c r="E47">
        <v>0</v>
      </c>
      <c r="F47" t="s">
        <v>256</v>
      </c>
      <c r="G47" t="s">
        <v>25</v>
      </c>
      <c r="H47">
        <v>1</v>
      </c>
      <c r="I47">
        <v>0.97599999999999998</v>
      </c>
      <c r="J47" t="s">
        <v>26</v>
      </c>
      <c r="K47">
        <v>0.58330000000000004</v>
      </c>
      <c r="L47">
        <v>1.178571</v>
      </c>
      <c r="M47" t="s">
        <v>27</v>
      </c>
      <c r="N47">
        <v>0.75</v>
      </c>
      <c r="O47">
        <v>1.544889</v>
      </c>
      <c r="P47" t="s">
        <v>28</v>
      </c>
      <c r="Q47">
        <v>0.91669999999999996</v>
      </c>
      <c r="R47">
        <v>1.1830000000000001</v>
      </c>
      <c r="S47" t="str">
        <f t="shared" si="0"/>
        <v>Keep</v>
      </c>
      <c r="T47" t="str">
        <f t="shared" si="1"/>
        <v>Keep</v>
      </c>
      <c r="U47" t="str">
        <f t="shared" si="2"/>
        <v>Keep</v>
      </c>
      <c r="V47" t="str">
        <f t="shared" si="3"/>
        <v>Keep</v>
      </c>
      <c r="W47" t="str">
        <f t="shared" si="4"/>
        <v>Keep</v>
      </c>
    </row>
    <row r="48" spans="1:23" x14ac:dyDescent="0.2">
      <c r="A48">
        <v>5034</v>
      </c>
      <c r="B48" t="s">
        <v>259</v>
      </c>
      <c r="C48" t="s">
        <v>2543</v>
      </c>
      <c r="D48">
        <v>0</v>
      </c>
      <c r="E48">
        <v>0</v>
      </c>
      <c r="F48" t="s">
        <v>256</v>
      </c>
      <c r="G48" t="s">
        <v>25</v>
      </c>
      <c r="H48">
        <v>1</v>
      </c>
      <c r="I48">
        <v>0.83616699999999999</v>
      </c>
      <c r="J48" t="s">
        <v>26</v>
      </c>
      <c r="K48">
        <v>0.75</v>
      </c>
      <c r="L48">
        <v>1.1622220000000001</v>
      </c>
      <c r="M48" t="s">
        <v>27</v>
      </c>
      <c r="N48">
        <v>0.91669999999999996</v>
      </c>
      <c r="O48">
        <v>1.2366360000000001</v>
      </c>
      <c r="P48" t="s">
        <v>28</v>
      </c>
      <c r="Q48">
        <v>0.91669999999999996</v>
      </c>
      <c r="R48">
        <v>1.3796360000000001</v>
      </c>
      <c r="S48" t="str">
        <f t="shared" si="0"/>
        <v>Keep</v>
      </c>
      <c r="T48" t="str">
        <f t="shared" si="1"/>
        <v>Keep</v>
      </c>
      <c r="U48" t="str">
        <f t="shared" si="2"/>
        <v>Keep</v>
      </c>
      <c r="V48" t="str">
        <f t="shared" si="3"/>
        <v>Keep</v>
      </c>
      <c r="W48" t="str">
        <f t="shared" si="4"/>
        <v>Keep</v>
      </c>
    </row>
    <row r="49" spans="1:23" x14ac:dyDescent="0.2">
      <c r="A49">
        <v>5035</v>
      </c>
      <c r="B49" t="s">
        <v>269</v>
      </c>
      <c r="C49" t="s">
        <v>2543</v>
      </c>
      <c r="D49">
        <v>0</v>
      </c>
      <c r="E49">
        <v>0</v>
      </c>
      <c r="F49" t="s">
        <v>266</v>
      </c>
      <c r="G49" t="s">
        <v>25</v>
      </c>
      <c r="H49">
        <v>1</v>
      </c>
      <c r="I49">
        <v>0.82658299999999996</v>
      </c>
      <c r="J49" t="s">
        <v>26</v>
      </c>
      <c r="K49">
        <v>0.58330000000000004</v>
      </c>
      <c r="L49">
        <v>1.2608569999999999</v>
      </c>
      <c r="M49" t="s">
        <v>27</v>
      </c>
      <c r="N49">
        <v>1</v>
      </c>
      <c r="O49">
        <v>0.89183299999999999</v>
      </c>
      <c r="P49" t="s">
        <v>28</v>
      </c>
      <c r="Q49">
        <v>1</v>
      </c>
      <c r="R49">
        <v>1.0827500000000001</v>
      </c>
      <c r="S49" t="str">
        <f t="shared" si="0"/>
        <v>Keep</v>
      </c>
      <c r="T49" t="str">
        <f t="shared" si="1"/>
        <v>Keep</v>
      </c>
      <c r="U49" t="str">
        <f t="shared" si="2"/>
        <v>Keep</v>
      </c>
      <c r="V49" t="str">
        <f t="shared" si="3"/>
        <v>Keep</v>
      </c>
      <c r="W49" t="str">
        <f t="shared" si="4"/>
        <v>Keep</v>
      </c>
    </row>
    <row r="50" spans="1:23" x14ac:dyDescent="0.2">
      <c r="A50">
        <v>5035</v>
      </c>
      <c r="B50" t="s">
        <v>270</v>
      </c>
      <c r="C50" t="s">
        <v>2543</v>
      </c>
      <c r="D50">
        <v>0</v>
      </c>
      <c r="E50">
        <v>0</v>
      </c>
      <c r="F50" t="s">
        <v>266</v>
      </c>
      <c r="G50" t="s">
        <v>25</v>
      </c>
      <c r="H50">
        <v>1</v>
      </c>
      <c r="I50">
        <v>0.66325000000000001</v>
      </c>
      <c r="J50" t="s">
        <v>26</v>
      </c>
      <c r="K50">
        <v>0.33329999999999999</v>
      </c>
      <c r="L50">
        <v>1.1299999999999999</v>
      </c>
      <c r="M50" t="s">
        <v>27</v>
      </c>
      <c r="N50">
        <v>1</v>
      </c>
      <c r="O50">
        <v>0.80466700000000002</v>
      </c>
      <c r="P50" t="s">
        <v>28</v>
      </c>
      <c r="Q50">
        <v>1</v>
      </c>
      <c r="R50">
        <v>1.0016670000000001</v>
      </c>
      <c r="S50" t="str">
        <f t="shared" si="0"/>
        <v>Keep</v>
      </c>
      <c r="T50" t="str">
        <f t="shared" si="1"/>
        <v>Keep</v>
      </c>
      <c r="U50" t="str">
        <f t="shared" si="2"/>
        <v>Keep</v>
      </c>
      <c r="V50" t="str">
        <f t="shared" si="3"/>
        <v>Keep</v>
      </c>
      <c r="W50" t="str">
        <f t="shared" si="4"/>
        <v>Keep</v>
      </c>
    </row>
    <row r="51" spans="1:23" x14ac:dyDescent="0.2">
      <c r="A51">
        <v>5035</v>
      </c>
      <c r="B51" t="s">
        <v>271</v>
      </c>
      <c r="C51" t="s">
        <v>2543</v>
      </c>
      <c r="D51">
        <v>0</v>
      </c>
      <c r="E51">
        <v>0</v>
      </c>
      <c r="F51" t="s">
        <v>272</v>
      </c>
      <c r="G51" t="s">
        <v>25</v>
      </c>
      <c r="H51">
        <v>1</v>
      </c>
      <c r="I51">
        <v>0.99916700000000003</v>
      </c>
      <c r="J51" t="s">
        <v>26</v>
      </c>
      <c r="K51">
        <v>0.58330000000000004</v>
      </c>
      <c r="L51">
        <v>1.116571</v>
      </c>
      <c r="M51" t="s">
        <v>27</v>
      </c>
      <c r="N51">
        <v>1</v>
      </c>
      <c r="O51">
        <v>0.92591699999999999</v>
      </c>
      <c r="P51" t="s">
        <v>28</v>
      </c>
      <c r="Q51">
        <v>1</v>
      </c>
      <c r="R51">
        <v>1.1671670000000001</v>
      </c>
      <c r="S51" t="str">
        <f t="shared" si="0"/>
        <v>Keep</v>
      </c>
      <c r="T51" t="str">
        <f t="shared" si="1"/>
        <v>Keep</v>
      </c>
      <c r="U51" t="str">
        <f t="shared" si="2"/>
        <v>Keep</v>
      </c>
      <c r="V51" t="str">
        <f t="shared" si="3"/>
        <v>Keep</v>
      </c>
      <c r="W51" t="str">
        <f t="shared" si="4"/>
        <v>Keep</v>
      </c>
    </row>
    <row r="52" spans="1:23" x14ac:dyDescent="0.2">
      <c r="A52">
        <v>5040</v>
      </c>
      <c r="B52" t="s">
        <v>294</v>
      </c>
      <c r="C52" t="s">
        <v>2543</v>
      </c>
      <c r="D52">
        <v>0</v>
      </c>
      <c r="E52">
        <v>0</v>
      </c>
      <c r="F52" t="s">
        <v>292</v>
      </c>
      <c r="G52" t="s">
        <v>25</v>
      </c>
      <c r="H52">
        <v>0.91669999999999996</v>
      </c>
      <c r="I52">
        <v>1.0508999999999999</v>
      </c>
      <c r="J52" t="s">
        <v>26</v>
      </c>
      <c r="K52">
        <v>0.66669999999999996</v>
      </c>
      <c r="L52">
        <v>0.87662499999999999</v>
      </c>
      <c r="M52" t="s">
        <v>27</v>
      </c>
      <c r="N52">
        <v>0.5</v>
      </c>
      <c r="O52">
        <v>1.0553330000000001</v>
      </c>
      <c r="P52" t="s">
        <v>28</v>
      </c>
      <c r="Q52">
        <v>0.58330000000000004</v>
      </c>
      <c r="R52">
        <v>0.97742899999999999</v>
      </c>
      <c r="S52" t="str">
        <f t="shared" si="0"/>
        <v>Keep</v>
      </c>
      <c r="T52" t="str">
        <f t="shared" si="1"/>
        <v>Keep</v>
      </c>
      <c r="U52" t="str">
        <f t="shared" si="2"/>
        <v>Keep</v>
      </c>
      <c r="V52" t="str">
        <f t="shared" si="3"/>
        <v>Keep</v>
      </c>
      <c r="W52" t="str">
        <f t="shared" si="4"/>
        <v>Keep</v>
      </c>
    </row>
    <row r="53" spans="1:23" x14ac:dyDescent="0.2">
      <c r="A53">
        <v>5040</v>
      </c>
      <c r="B53" t="s">
        <v>295</v>
      </c>
      <c r="C53" t="s">
        <v>2543</v>
      </c>
      <c r="D53">
        <v>4</v>
      </c>
      <c r="E53">
        <v>0</v>
      </c>
      <c r="F53" t="s">
        <v>292</v>
      </c>
      <c r="G53" t="s">
        <v>25</v>
      </c>
      <c r="H53">
        <v>1</v>
      </c>
      <c r="I53">
        <v>1.164417</v>
      </c>
      <c r="J53" t="s">
        <v>26</v>
      </c>
      <c r="K53">
        <v>0.75</v>
      </c>
      <c r="L53">
        <v>1.4188890000000001</v>
      </c>
      <c r="M53" t="s">
        <v>27</v>
      </c>
      <c r="N53">
        <v>0.75</v>
      </c>
      <c r="O53">
        <v>1.2484440000000001</v>
      </c>
      <c r="P53" t="s">
        <v>28</v>
      </c>
      <c r="Q53">
        <v>0.58330000000000004</v>
      </c>
      <c r="R53">
        <v>1.4155709999999999</v>
      </c>
      <c r="S53" t="str">
        <f t="shared" si="0"/>
        <v>Keep</v>
      </c>
      <c r="T53" t="str">
        <f t="shared" si="1"/>
        <v>Keep</v>
      </c>
      <c r="U53" t="str">
        <f t="shared" si="2"/>
        <v>Keep</v>
      </c>
      <c r="V53" t="str">
        <f t="shared" si="3"/>
        <v>Keep</v>
      </c>
      <c r="W53" t="str">
        <f t="shared" si="4"/>
        <v>Keep</v>
      </c>
    </row>
    <row r="54" spans="1:23" x14ac:dyDescent="0.2">
      <c r="A54">
        <v>5040</v>
      </c>
      <c r="B54" t="s">
        <v>296</v>
      </c>
      <c r="C54" t="s">
        <v>2543</v>
      </c>
      <c r="D54">
        <v>0</v>
      </c>
      <c r="E54">
        <v>0</v>
      </c>
      <c r="F54" t="s">
        <v>292</v>
      </c>
      <c r="G54" t="s">
        <v>25</v>
      </c>
      <c r="H54">
        <v>0.91669999999999996</v>
      </c>
      <c r="I54">
        <v>1.2653639999999999</v>
      </c>
      <c r="J54" t="s">
        <v>26</v>
      </c>
      <c r="K54">
        <v>0.66669999999999996</v>
      </c>
      <c r="L54">
        <v>0.93012499999999998</v>
      </c>
      <c r="M54" t="s">
        <v>27</v>
      </c>
      <c r="N54">
        <v>0.5</v>
      </c>
      <c r="O54">
        <v>0.90033300000000005</v>
      </c>
      <c r="P54" t="s">
        <v>28</v>
      </c>
      <c r="Q54">
        <v>0.25</v>
      </c>
      <c r="R54">
        <v>1.229333</v>
      </c>
      <c r="S54" t="str">
        <f t="shared" si="0"/>
        <v>Keep</v>
      </c>
      <c r="T54" t="str">
        <f t="shared" si="1"/>
        <v>Keep</v>
      </c>
      <c r="U54" t="str">
        <f t="shared" si="2"/>
        <v>Keep</v>
      </c>
      <c r="V54" t="str">
        <f t="shared" si="3"/>
        <v>Keep</v>
      </c>
      <c r="W54" t="str">
        <f t="shared" si="4"/>
        <v>Keep</v>
      </c>
    </row>
    <row r="55" spans="1:23" x14ac:dyDescent="0.2">
      <c r="A55">
        <v>5043</v>
      </c>
      <c r="B55" t="s">
        <v>314</v>
      </c>
      <c r="C55" t="s">
        <v>2543</v>
      </c>
      <c r="D55">
        <v>5</v>
      </c>
      <c r="E55">
        <v>0</v>
      </c>
      <c r="F55" t="s">
        <v>309</v>
      </c>
      <c r="G55" t="s">
        <v>25</v>
      </c>
      <c r="H55">
        <v>0.91669999999999996</v>
      </c>
      <c r="I55">
        <v>1.3229089999999999</v>
      </c>
      <c r="J55" t="s">
        <v>26</v>
      </c>
      <c r="K55">
        <v>0.75</v>
      </c>
      <c r="L55">
        <v>1.512111</v>
      </c>
      <c r="M55" t="s">
        <v>27</v>
      </c>
      <c r="N55">
        <v>0.75</v>
      </c>
      <c r="O55">
        <v>1.387222</v>
      </c>
      <c r="P55" t="s">
        <v>28</v>
      </c>
      <c r="Q55">
        <v>1</v>
      </c>
      <c r="R55">
        <v>1.7717499999999999</v>
      </c>
      <c r="S55" t="str">
        <f t="shared" si="0"/>
        <v>Keep</v>
      </c>
      <c r="T55" t="str">
        <f t="shared" si="1"/>
        <v>Keep</v>
      </c>
      <c r="U55" t="str">
        <f t="shared" si="2"/>
        <v>Keep</v>
      </c>
      <c r="V55" t="str">
        <f t="shared" si="3"/>
        <v>Keep</v>
      </c>
      <c r="W55" t="str">
        <f t="shared" si="4"/>
        <v>Keep</v>
      </c>
    </row>
    <row r="56" spans="1:23" x14ac:dyDescent="0.2">
      <c r="A56">
        <v>5043</v>
      </c>
      <c r="B56" t="s">
        <v>315</v>
      </c>
      <c r="C56" t="s">
        <v>2543</v>
      </c>
      <c r="D56">
        <v>0</v>
      </c>
      <c r="E56">
        <v>0</v>
      </c>
      <c r="F56" t="s">
        <v>309</v>
      </c>
      <c r="G56" t="s">
        <v>25</v>
      </c>
      <c r="H56">
        <v>1</v>
      </c>
      <c r="I56">
        <v>1.4086669999999999</v>
      </c>
      <c r="J56" t="s">
        <v>26</v>
      </c>
      <c r="K56">
        <v>0.83330000000000004</v>
      </c>
      <c r="L56">
        <v>1.5841000000000001</v>
      </c>
      <c r="M56" t="s">
        <v>27</v>
      </c>
      <c r="N56">
        <v>0.83330000000000004</v>
      </c>
      <c r="O56">
        <v>1.4386000000000001</v>
      </c>
      <c r="P56" t="s">
        <v>28</v>
      </c>
      <c r="Q56">
        <v>1</v>
      </c>
      <c r="R56">
        <v>1.332333</v>
      </c>
      <c r="S56" t="str">
        <f t="shared" ref="S56:S104" si="5">IF(E56&gt;6,"Remove","Keep")</f>
        <v>Keep</v>
      </c>
      <c r="T56" t="str">
        <f t="shared" ref="T56:T104" si="6">IF(H56&lt;0.5,"Remove","Keep")</f>
        <v>Keep</v>
      </c>
      <c r="U56" t="str">
        <f t="shared" ref="U56:U104" si="7">IF(N56&lt;0.4, "Remove", "Keep")</f>
        <v>Keep</v>
      </c>
      <c r="V56" t="str">
        <f t="shared" ref="V56:V104" si="8">IF(ABS(N56-Q56)&gt;0.4, "Remove", "Keep")</f>
        <v>Keep</v>
      </c>
      <c r="W56" t="str">
        <f t="shared" ref="W56:W104" si="9">IF(D56&gt;15.8, "Remove", "Keep")</f>
        <v>Keep</v>
      </c>
    </row>
    <row r="57" spans="1:23" x14ac:dyDescent="0.2">
      <c r="A57">
        <v>5044</v>
      </c>
      <c r="B57" t="s">
        <v>328</v>
      </c>
      <c r="C57" t="s">
        <v>2543</v>
      </c>
      <c r="D57">
        <v>3</v>
      </c>
      <c r="E57">
        <v>0</v>
      </c>
      <c r="F57" t="s">
        <v>325</v>
      </c>
      <c r="G57" t="s">
        <v>25</v>
      </c>
      <c r="H57">
        <v>0.91669999999999996</v>
      </c>
      <c r="I57">
        <v>1.9248000000000001</v>
      </c>
      <c r="J57" t="s">
        <v>26</v>
      </c>
      <c r="K57">
        <v>0.41670000000000001</v>
      </c>
      <c r="L57">
        <v>1.4668000000000001</v>
      </c>
      <c r="M57" t="s">
        <v>27</v>
      </c>
      <c r="N57">
        <v>0.83330000000000004</v>
      </c>
      <c r="O57">
        <v>1.3389</v>
      </c>
      <c r="P57" t="s">
        <v>28</v>
      </c>
      <c r="Q57">
        <v>0.75</v>
      </c>
      <c r="R57">
        <v>1.2912220000000001</v>
      </c>
      <c r="S57" t="str">
        <f t="shared" si="5"/>
        <v>Keep</v>
      </c>
      <c r="T57" t="str">
        <f t="shared" si="6"/>
        <v>Keep</v>
      </c>
      <c r="U57" t="str">
        <f t="shared" si="7"/>
        <v>Keep</v>
      </c>
      <c r="V57" t="str">
        <f t="shared" si="8"/>
        <v>Keep</v>
      </c>
      <c r="W57" t="str">
        <f t="shared" si="9"/>
        <v>Keep</v>
      </c>
    </row>
    <row r="58" spans="1:23" x14ac:dyDescent="0.2">
      <c r="A58">
        <v>5045</v>
      </c>
      <c r="B58" t="s">
        <v>339</v>
      </c>
      <c r="C58" t="s">
        <v>2543</v>
      </c>
      <c r="D58">
        <v>0</v>
      </c>
      <c r="E58">
        <v>0</v>
      </c>
      <c r="F58" t="s">
        <v>336</v>
      </c>
      <c r="G58" t="s">
        <v>25</v>
      </c>
      <c r="H58">
        <v>1</v>
      </c>
      <c r="I58">
        <v>0.89191699999999996</v>
      </c>
      <c r="J58" t="s">
        <v>26</v>
      </c>
      <c r="K58">
        <v>0.83330000000000004</v>
      </c>
      <c r="L58">
        <v>1.3892</v>
      </c>
      <c r="M58" t="s">
        <v>27</v>
      </c>
      <c r="N58">
        <v>0.66669999999999996</v>
      </c>
      <c r="O58">
        <v>1.42825</v>
      </c>
      <c r="P58" t="s">
        <v>28</v>
      </c>
      <c r="Q58">
        <v>1</v>
      </c>
      <c r="R58">
        <v>1.4779169999999999</v>
      </c>
      <c r="S58" t="str">
        <f t="shared" si="5"/>
        <v>Keep</v>
      </c>
      <c r="T58" t="str">
        <f t="shared" si="6"/>
        <v>Keep</v>
      </c>
      <c r="U58" t="str">
        <f t="shared" si="7"/>
        <v>Keep</v>
      </c>
      <c r="V58" t="str">
        <f t="shared" si="8"/>
        <v>Keep</v>
      </c>
      <c r="W58" t="str">
        <f t="shared" si="9"/>
        <v>Keep</v>
      </c>
    </row>
    <row r="59" spans="1:23" x14ac:dyDescent="0.2">
      <c r="A59">
        <v>5045</v>
      </c>
      <c r="B59" t="s">
        <v>340</v>
      </c>
      <c r="C59" t="s">
        <v>2543</v>
      </c>
      <c r="D59">
        <v>0</v>
      </c>
      <c r="E59">
        <v>0</v>
      </c>
      <c r="F59" t="s">
        <v>336</v>
      </c>
      <c r="G59" t="s">
        <v>25</v>
      </c>
      <c r="H59">
        <v>1</v>
      </c>
      <c r="I59">
        <v>0.83491700000000002</v>
      </c>
      <c r="J59" t="s">
        <v>26</v>
      </c>
      <c r="K59">
        <v>0.5</v>
      </c>
      <c r="L59">
        <v>1.0376669999999999</v>
      </c>
      <c r="M59" t="s">
        <v>27</v>
      </c>
      <c r="N59">
        <v>0.83330000000000004</v>
      </c>
      <c r="O59">
        <v>1.197889</v>
      </c>
      <c r="P59" t="s">
        <v>28</v>
      </c>
      <c r="Q59">
        <v>0.91669999999999996</v>
      </c>
      <c r="R59">
        <v>1.240364</v>
      </c>
      <c r="S59" t="str">
        <f t="shared" si="5"/>
        <v>Keep</v>
      </c>
      <c r="T59" t="str">
        <f t="shared" si="6"/>
        <v>Keep</v>
      </c>
      <c r="U59" t="str">
        <f t="shared" si="7"/>
        <v>Keep</v>
      </c>
      <c r="V59" t="str">
        <f t="shared" si="8"/>
        <v>Keep</v>
      </c>
      <c r="W59" t="str">
        <f t="shared" si="9"/>
        <v>Keep</v>
      </c>
    </row>
    <row r="60" spans="1:23" x14ac:dyDescent="0.2">
      <c r="A60">
        <v>5046</v>
      </c>
      <c r="B60" t="s">
        <v>349</v>
      </c>
      <c r="C60" t="s">
        <v>2543</v>
      </c>
      <c r="D60">
        <v>2</v>
      </c>
      <c r="E60">
        <v>0</v>
      </c>
      <c r="F60" t="s">
        <v>346</v>
      </c>
      <c r="G60" t="s">
        <v>25</v>
      </c>
      <c r="H60">
        <v>0.75</v>
      </c>
      <c r="I60">
        <v>1.645875</v>
      </c>
      <c r="J60" t="s">
        <v>26</v>
      </c>
      <c r="K60">
        <v>0.5</v>
      </c>
      <c r="L60">
        <v>1.5945</v>
      </c>
      <c r="M60" t="s">
        <v>27</v>
      </c>
      <c r="N60">
        <v>1</v>
      </c>
      <c r="O60">
        <v>1.0409170000000001</v>
      </c>
      <c r="P60" t="s">
        <v>28</v>
      </c>
      <c r="Q60">
        <v>0.75</v>
      </c>
      <c r="R60">
        <v>1.2023330000000001</v>
      </c>
      <c r="S60" t="str">
        <f t="shared" si="5"/>
        <v>Keep</v>
      </c>
      <c r="T60" t="str">
        <f t="shared" si="6"/>
        <v>Keep</v>
      </c>
      <c r="U60" t="str">
        <f t="shared" si="7"/>
        <v>Keep</v>
      </c>
      <c r="V60" t="str">
        <f t="shared" si="8"/>
        <v>Keep</v>
      </c>
      <c r="W60" t="str">
        <f t="shared" si="9"/>
        <v>Keep</v>
      </c>
    </row>
    <row r="61" spans="1:23" x14ac:dyDescent="0.2">
      <c r="A61">
        <v>5046</v>
      </c>
      <c r="B61" t="s">
        <v>350</v>
      </c>
      <c r="C61" t="s">
        <v>2543</v>
      </c>
      <c r="D61">
        <v>4</v>
      </c>
      <c r="E61">
        <v>0</v>
      </c>
      <c r="F61" t="s">
        <v>348</v>
      </c>
      <c r="G61" t="s">
        <v>25</v>
      </c>
      <c r="H61">
        <v>0.75</v>
      </c>
      <c r="I61">
        <v>0.96</v>
      </c>
      <c r="J61" t="s">
        <v>26</v>
      </c>
      <c r="K61">
        <v>0.5</v>
      </c>
      <c r="L61">
        <v>1.159</v>
      </c>
      <c r="M61" t="s">
        <v>27</v>
      </c>
      <c r="N61">
        <v>0.83330000000000004</v>
      </c>
      <c r="O61">
        <v>0.86670000000000003</v>
      </c>
      <c r="P61" t="s">
        <v>28</v>
      </c>
      <c r="Q61">
        <v>0.5</v>
      </c>
      <c r="R61">
        <v>1.018167</v>
      </c>
      <c r="S61" t="str">
        <f t="shared" si="5"/>
        <v>Keep</v>
      </c>
      <c r="T61" t="str">
        <f t="shared" si="6"/>
        <v>Keep</v>
      </c>
      <c r="U61" t="str">
        <f t="shared" si="7"/>
        <v>Keep</v>
      </c>
      <c r="V61" t="str">
        <f t="shared" si="8"/>
        <v>Keep</v>
      </c>
      <c r="W61" t="str">
        <f t="shared" si="9"/>
        <v>Keep</v>
      </c>
    </row>
    <row r="62" spans="1:23" x14ac:dyDescent="0.2">
      <c r="A62">
        <v>5046</v>
      </c>
      <c r="B62" t="s">
        <v>351</v>
      </c>
      <c r="C62" t="s">
        <v>2543</v>
      </c>
      <c r="D62">
        <v>7</v>
      </c>
      <c r="E62">
        <v>0</v>
      </c>
      <c r="F62" t="s">
        <v>348</v>
      </c>
      <c r="G62" t="s">
        <v>25</v>
      </c>
      <c r="H62">
        <v>0.83330000000000004</v>
      </c>
      <c r="I62">
        <v>1.2957000000000001</v>
      </c>
      <c r="J62" t="s">
        <v>26</v>
      </c>
      <c r="K62">
        <v>0.5</v>
      </c>
      <c r="L62">
        <v>1.383</v>
      </c>
      <c r="M62" t="s">
        <v>27</v>
      </c>
      <c r="N62">
        <v>0.91669999999999996</v>
      </c>
      <c r="O62">
        <v>0.92900000000000005</v>
      </c>
      <c r="P62" t="s">
        <v>28</v>
      </c>
      <c r="Q62">
        <v>0.66669999999999996</v>
      </c>
      <c r="R62">
        <v>1.3103750000000001</v>
      </c>
      <c r="S62" t="str">
        <f t="shared" si="5"/>
        <v>Keep</v>
      </c>
      <c r="T62" t="str">
        <f t="shared" si="6"/>
        <v>Keep</v>
      </c>
      <c r="U62" t="str">
        <f t="shared" si="7"/>
        <v>Keep</v>
      </c>
      <c r="V62" t="str">
        <f t="shared" si="8"/>
        <v>Keep</v>
      </c>
      <c r="W62" t="str">
        <f t="shared" si="9"/>
        <v>Keep</v>
      </c>
    </row>
    <row r="63" spans="1:23" x14ac:dyDescent="0.2">
      <c r="A63">
        <v>5047</v>
      </c>
      <c r="B63" t="s">
        <v>360</v>
      </c>
      <c r="C63" t="s">
        <v>2543</v>
      </c>
      <c r="D63">
        <v>3</v>
      </c>
      <c r="E63">
        <v>0</v>
      </c>
      <c r="F63" t="s">
        <v>357</v>
      </c>
      <c r="G63" t="s">
        <v>25</v>
      </c>
      <c r="H63">
        <v>0.91669999999999996</v>
      </c>
      <c r="I63">
        <v>1.5228999999999999</v>
      </c>
      <c r="J63" t="s">
        <v>26</v>
      </c>
      <c r="K63">
        <v>0.75</v>
      </c>
      <c r="L63">
        <v>1.3436669999999999</v>
      </c>
      <c r="M63" t="s">
        <v>27</v>
      </c>
      <c r="N63">
        <v>0.91669999999999996</v>
      </c>
      <c r="O63">
        <v>1.7747269999999999</v>
      </c>
      <c r="P63" t="s">
        <v>28</v>
      </c>
      <c r="Q63">
        <v>0.66669999999999996</v>
      </c>
      <c r="R63">
        <v>1.62175</v>
      </c>
      <c r="S63" t="str">
        <f t="shared" si="5"/>
        <v>Keep</v>
      </c>
      <c r="T63" t="str">
        <f t="shared" si="6"/>
        <v>Keep</v>
      </c>
      <c r="U63" t="str">
        <f t="shared" si="7"/>
        <v>Keep</v>
      </c>
      <c r="V63" t="str">
        <f t="shared" si="8"/>
        <v>Keep</v>
      </c>
      <c r="W63" t="str">
        <f t="shared" si="9"/>
        <v>Keep</v>
      </c>
    </row>
    <row r="64" spans="1:23" x14ac:dyDescent="0.2">
      <c r="A64">
        <v>5047</v>
      </c>
      <c r="B64" t="s">
        <v>361</v>
      </c>
      <c r="C64" t="s">
        <v>2543</v>
      </c>
      <c r="D64">
        <v>0</v>
      </c>
      <c r="E64">
        <v>0</v>
      </c>
      <c r="F64" t="s">
        <v>357</v>
      </c>
      <c r="G64" t="s">
        <v>25</v>
      </c>
      <c r="H64">
        <v>0.91669999999999996</v>
      </c>
      <c r="I64">
        <v>1.541909</v>
      </c>
      <c r="J64" t="s">
        <v>26</v>
      </c>
      <c r="K64">
        <v>0.66669999999999996</v>
      </c>
      <c r="L64">
        <v>1.6174999999999999</v>
      </c>
      <c r="M64" t="s">
        <v>27</v>
      </c>
      <c r="N64">
        <v>0.66669999999999996</v>
      </c>
      <c r="O64">
        <v>1.575375</v>
      </c>
      <c r="P64" t="s">
        <v>28</v>
      </c>
      <c r="Q64">
        <v>0.83330000000000004</v>
      </c>
      <c r="R64">
        <v>1.9839</v>
      </c>
      <c r="S64" t="str">
        <f t="shared" si="5"/>
        <v>Keep</v>
      </c>
      <c r="T64" t="str">
        <f t="shared" si="6"/>
        <v>Keep</v>
      </c>
      <c r="U64" t="str">
        <f t="shared" si="7"/>
        <v>Keep</v>
      </c>
      <c r="V64" t="str">
        <f t="shared" si="8"/>
        <v>Keep</v>
      </c>
      <c r="W64" t="str">
        <f t="shared" si="9"/>
        <v>Keep</v>
      </c>
    </row>
    <row r="65" spans="1:23" x14ac:dyDescent="0.2">
      <c r="A65">
        <v>5048</v>
      </c>
      <c r="B65" t="s">
        <v>370</v>
      </c>
      <c r="C65" t="s">
        <v>2543</v>
      </c>
      <c r="D65">
        <v>0</v>
      </c>
      <c r="E65">
        <v>0</v>
      </c>
      <c r="F65" t="s">
        <v>368</v>
      </c>
      <c r="G65" t="s">
        <v>25</v>
      </c>
      <c r="H65">
        <v>0.66669999999999996</v>
      </c>
      <c r="I65">
        <v>1.93825</v>
      </c>
      <c r="J65" t="s">
        <v>26</v>
      </c>
      <c r="K65">
        <v>0.58330000000000004</v>
      </c>
      <c r="L65">
        <v>1.319</v>
      </c>
      <c r="M65" t="s">
        <v>27</v>
      </c>
      <c r="N65">
        <v>1</v>
      </c>
      <c r="O65">
        <v>1.4703329999999999</v>
      </c>
      <c r="P65" t="s">
        <v>28</v>
      </c>
      <c r="Q65">
        <v>0.83330000000000004</v>
      </c>
      <c r="R65">
        <v>1.6737</v>
      </c>
      <c r="S65" t="str">
        <f t="shared" si="5"/>
        <v>Keep</v>
      </c>
      <c r="T65" t="str">
        <f t="shared" si="6"/>
        <v>Keep</v>
      </c>
      <c r="U65" t="str">
        <f t="shared" si="7"/>
        <v>Keep</v>
      </c>
      <c r="V65" t="str">
        <f t="shared" si="8"/>
        <v>Keep</v>
      </c>
      <c r="W65" t="str">
        <f t="shared" si="9"/>
        <v>Keep</v>
      </c>
    </row>
    <row r="66" spans="1:23" x14ac:dyDescent="0.2">
      <c r="A66">
        <v>5048</v>
      </c>
      <c r="B66" t="s">
        <v>371</v>
      </c>
      <c r="C66" t="s">
        <v>2543</v>
      </c>
      <c r="D66">
        <v>2</v>
      </c>
      <c r="E66">
        <v>0</v>
      </c>
      <c r="F66" t="s">
        <v>368</v>
      </c>
      <c r="G66" t="s">
        <v>25</v>
      </c>
      <c r="H66">
        <v>1</v>
      </c>
      <c r="I66">
        <v>1.765083</v>
      </c>
      <c r="J66" t="s">
        <v>26</v>
      </c>
      <c r="K66">
        <v>0.58330000000000004</v>
      </c>
      <c r="L66">
        <v>1.390571</v>
      </c>
      <c r="M66" t="s">
        <v>27</v>
      </c>
      <c r="N66">
        <v>1</v>
      </c>
      <c r="O66">
        <v>1.159667</v>
      </c>
      <c r="P66" t="s">
        <v>28</v>
      </c>
      <c r="Q66">
        <v>1</v>
      </c>
      <c r="R66">
        <v>1.5469170000000001</v>
      </c>
      <c r="S66" t="str">
        <f t="shared" si="5"/>
        <v>Keep</v>
      </c>
      <c r="T66" t="str">
        <f t="shared" si="6"/>
        <v>Keep</v>
      </c>
      <c r="U66" t="str">
        <f t="shared" si="7"/>
        <v>Keep</v>
      </c>
      <c r="V66" t="str">
        <f t="shared" si="8"/>
        <v>Keep</v>
      </c>
      <c r="W66" t="str">
        <f t="shared" si="9"/>
        <v>Keep</v>
      </c>
    </row>
    <row r="67" spans="1:23" x14ac:dyDescent="0.2">
      <c r="A67">
        <v>5052</v>
      </c>
      <c r="B67" t="s">
        <v>385</v>
      </c>
      <c r="C67" t="s">
        <v>2543</v>
      </c>
      <c r="D67">
        <v>0</v>
      </c>
      <c r="E67">
        <v>0</v>
      </c>
      <c r="F67" t="s">
        <v>378</v>
      </c>
      <c r="G67" t="s">
        <v>25</v>
      </c>
      <c r="H67">
        <v>1</v>
      </c>
      <c r="I67">
        <v>1.5969089999999999</v>
      </c>
      <c r="J67" t="s">
        <v>26</v>
      </c>
      <c r="K67">
        <v>0.75</v>
      </c>
      <c r="L67">
        <v>1.0991109999999999</v>
      </c>
      <c r="M67" t="s">
        <v>27</v>
      </c>
      <c r="N67">
        <v>1</v>
      </c>
      <c r="O67">
        <v>1.2304170000000001</v>
      </c>
      <c r="P67" t="s">
        <v>28</v>
      </c>
      <c r="Q67">
        <v>0.75</v>
      </c>
      <c r="R67">
        <v>1.334889</v>
      </c>
      <c r="S67" t="str">
        <f t="shared" si="5"/>
        <v>Keep</v>
      </c>
      <c r="T67" t="str">
        <f t="shared" si="6"/>
        <v>Keep</v>
      </c>
      <c r="U67" t="str">
        <f t="shared" si="7"/>
        <v>Keep</v>
      </c>
      <c r="V67" t="str">
        <f t="shared" si="8"/>
        <v>Keep</v>
      </c>
      <c r="W67" t="str">
        <f t="shared" si="9"/>
        <v>Keep</v>
      </c>
    </row>
    <row r="68" spans="1:23" x14ac:dyDescent="0.2">
      <c r="A68">
        <v>5052</v>
      </c>
      <c r="B68" t="s">
        <v>386</v>
      </c>
      <c r="C68" t="s">
        <v>2543</v>
      </c>
      <c r="D68">
        <v>2</v>
      </c>
      <c r="E68">
        <v>0</v>
      </c>
      <c r="F68" t="s">
        <v>381</v>
      </c>
      <c r="G68" t="s">
        <v>25</v>
      </c>
      <c r="H68">
        <v>1</v>
      </c>
      <c r="I68">
        <v>1.2829170000000001</v>
      </c>
      <c r="J68" t="s">
        <v>26</v>
      </c>
      <c r="K68">
        <v>1</v>
      </c>
      <c r="L68">
        <v>1.045417</v>
      </c>
      <c r="M68" t="s">
        <v>27</v>
      </c>
      <c r="N68">
        <v>1</v>
      </c>
      <c r="O68">
        <v>1.0448329999999999</v>
      </c>
      <c r="P68" t="s">
        <v>28</v>
      </c>
      <c r="Q68">
        <v>0.66669999999999996</v>
      </c>
      <c r="R68">
        <v>1.03725</v>
      </c>
      <c r="S68" t="str">
        <f t="shared" si="5"/>
        <v>Keep</v>
      </c>
      <c r="T68" t="str">
        <f t="shared" si="6"/>
        <v>Keep</v>
      </c>
      <c r="U68" t="str">
        <f t="shared" si="7"/>
        <v>Keep</v>
      </c>
      <c r="V68" t="str">
        <f t="shared" si="8"/>
        <v>Keep</v>
      </c>
      <c r="W68" t="str">
        <f t="shared" si="9"/>
        <v>Keep</v>
      </c>
    </row>
    <row r="69" spans="1:23" x14ac:dyDescent="0.2">
      <c r="A69">
        <v>5053</v>
      </c>
      <c r="B69" t="s">
        <v>396</v>
      </c>
      <c r="C69" t="s">
        <v>2543</v>
      </c>
      <c r="D69">
        <v>14</v>
      </c>
      <c r="E69">
        <v>1</v>
      </c>
      <c r="F69" t="s">
        <v>336</v>
      </c>
      <c r="G69" t="s">
        <v>25</v>
      </c>
      <c r="H69">
        <v>0.91669999999999996</v>
      </c>
      <c r="I69">
        <v>1.5846</v>
      </c>
      <c r="J69" t="s">
        <v>26</v>
      </c>
      <c r="K69">
        <v>0.33329999999999999</v>
      </c>
      <c r="L69">
        <v>1.66275</v>
      </c>
      <c r="M69" t="s">
        <v>27</v>
      </c>
      <c r="N69">
        <v>0.41670000000000001</v>
      </c>
      <c r="O69">
        <v>1.3238000000000001</v>
      </c>
      <c r="P69" t="s">
        <v>28</v>
      </c>
      <c r="Q69">
        <v>0.58330000000000004</v>
      </c>
      <c r="R69">
        <v>1.3207139999999999</v>
      </c>
      <c r="S69" t="str">
        <f t="shared" si="5"/>
        <v>Keep</v>
      </c>
      <c r="T69" t="str">
        <f t="shared" si="6"/>
        <v>Keep</v>
      </c>
      <c r="U69" t="str">
        <f t="shared" si="7"/>
        <v>Keep</v>
      </c>
      <c r="V69" t="str">
        <f t="shared" si="8"/>
        <v>Keep</v>
      </c>
      <c r="W69" t="str">
        <f t="shared" si="9"/>
        <v>Keep</v>
      </c>
    </row>
    <row r="70" spans="1:23" x14ac:dyDescent="0.2">
      <c r="A70">
        <v>5054</v>
      </c>
      <c r="B70" t="s">
        <v>406</v>
      </c>
      <c r="C70" t="s">
        <v>2543</v>
      </c>
      <c r="D70">
        <v>0</v>
      </c>
      <c r="E70">
        <v>0</v>
      </c>
      <c r="F70" t="s">
        <v>404</v>
      </c>
      <c r="G70" t="s">
        <v>25</v>
      </c>
      <c r="H70">
        <v>1</v>
      </c>
      <c r="I70">
        <v>1.4033329999999999</v>
      </c>
      <c r="J70" t="s">
        <v>26</v>
      </c>
      <c r="K70">
        <v>0.75</v>
      </c>
      <c r="L70">
        <v>1.2684439999999999</v>
      </c>
      <c r="M70" t="s">
        <v>27</v>
      </c>
      <c r="N70">
        <v>1</v>
      </c>
      <c r="O70">
        <v>1.329167</v>
      </c>
      <c r="P70" t="s">
        <v>28</v>
      </c>
      <c r="Q70">
        <v>1</v>
      </c>
      <c r="R70">
        <v>1.349917</v>
      </c>
      <c r="S70" t="str">
        <f t="shared" si="5"/>
        <v>Keep</v>
      </c>
      <c r="T70" t="str">
        <f t="shared" si="6"/>
        <v>Keep</v>
      </c>
      <c r="U70" t="str">
        <f t="shared" si="7"/>
        <v>Keep</v>
      </c>
      <c r="V70" t="str">
        <f t="shared" si="8"/>
        <v>Keep</v>
      </c>
      <c r="W70" t="str">
        <f t="shared" si="9"/>
        <v>Keep</v>
      </c>
    </row>
    <row r="71" spans="1:23" x14ac:dyDescent="0.2">
      <c r="A71">
        <v>5054</v>
      </c>
      <c r="B71" t="s">
        <v>407</v>
      </c>
      <c r="C71" t="s">
        <v>2543</v>
      </c>
      <c r="D71">
        <v>0</v>
      </c>
      <c r="E71">
        <v>0</v>
      </c>
      <c r="F71" t="s">
        <v>404</v>
      </c>
      <c r="G71" t="s">
        <v>25</v>
      </c>
      <c r="H71">
        <v>1</v>
      </c>
      <c r="I71">
        <v>1.6425000000000001</v>
      </c>
      <c r="J71" t="s">
        <v>26</v>
      </c>
      <c r="K71">
        <v>1</v>
      </c>
      <c r="L71">
        <v>1.299167</v>
      </c>
      <c r="M71" t="s">
        <v>27</v>
      </c>
      <c r="N71">
        <v>1</v>
      </c>
      <c r="O71">
        <v>1.2075830000000001</v>
      </c>
      <c r="P71" t="s">
        <v>28</v>
      </c>
      <c r="Q71">
        <v>0.91669999999999996</v>
      </c>
      <c r="R71">
        <v>1.3491820000000001</v>
      </c>
      <c r="S71" t="str">
        <f t="shared" si="5"/>
        <v>Keep</v>
      </c>
      <c r="T71" t="str">
        <f t="shared" si="6"/>
        <v>Keep</v>
      </c>
      <c r="U71" t="str">
        <f t="shared" si="7"/>
        <v>Keep</v>
      </c>
      <c r="V71" t="str">
        <f t="shared" si="8"/>
        <v>Keep</v>
      </c>
      <c r="W71" t="str">
        <f t="shared" si="9"/>
        <v>Keep</v>
      </c>
    </row>
    <row r="72" spans="1:23" x14ac:dyDescent="0.2">
      <c r="A72">
        <v>5055</v>
      </c>
      <c r="B72" t="s">
        <v>417</v>
      </c>
      <c r="C72" t="s">
        <v>2543</v>
      </c>
      <c r="D72">
        <v>0</v>
      </c>
      <c r="E72">
        <v>0</v>
      </c>
      <c r="F72" t="s">
        <v>414</v>
      </c>
      <c r="G72" t="s">
        <v>25</v>
      </c>
      <c r="H72">
        <v>0.83330000000000004</v>
      </c>
      <c r="I72">
        <v>0.97989999999999999</v>
      </c>
      <c r="J72" t="s">
        <v>26</v>
      </c>
      <c r="K72">
        <v>0.5</v>
      </c>
      <c r="L72">
        <v>1.5958330000000001</v>
      </c>
      <c r="M72" t="s">
        <v>27</v>
      </c>
      <c r="N72">
        <v>0.91669999999999996</v>
      </c>
      <c r="O72">
        <v>1.5300910000000001</v>
      </c>
      <c r="P72" t="s">
        <v>28</v>
      </c>
      <c r="Q72">
        <v>0.83330000000000004</v>
      </c>
      <c r="R72">
        <v>1.3875</v>
      </c>
      <c r="S72" t="str">
        <f t="shared" si="5"/>
        <v>Keep</v>
      </c>
      <c r="T72" t="str">
        <f t="shared" si="6"/>
        <v>Keep</v>
      </c>
      <c r="U72" t="str">
        <f t="shared" si="7"/>
        <v>Keep</v>
      </c>
      <c r="V72" t="str">
        <f t="shared" si="8"/>
        <v>Keep</v>
      </c>
      <c r="W72" t="str">
        <f t="shared" si="9"/>
        <v>Keep</v>
      </c>
    </row>
    <row r="73" spans="1:23" x14ac:dyDescent="0.2">
      <c r="A73">
        <v>5055</v>
      </c>
      <c r="B73" t="s">
        <v>418</v>
      </c>
      <c r="C73" t="s">
        <v>2543</v>
      </c>
      <c r="D73">
        <v>0</v>
      </c>
      <c r="E73">
        <v>0</v>
      </c>
      <c r="F73" t="s">
        <v>419</v>
      </c>
      <c r="G73" t="s">
        <v>25</v>
      </c>
      <c r="H73">
        <v>1</v>
      </c>
      <c r="I73">
        <v>0.94691700000000001</v>
      </c>
      <c r="J73" t="s">
        <v>26</v>
      </c>
      <c r="K73">
        <v>0.58330000000000004</v>
      </c>
      <c r="L73">
        <v>1.4714290000000001</v>
      </c>
      <c r="M73" t="s">
        <v>27</v>
      </c>
      <c r="N73">
        <v>1</v>
      </c>
      <c r="O73">
        <v>1.126417</v>
      </c>
      <c r="P73" t="s">
        <v>28</v>
      </c>
      <c r="Q73">
        <v>0.91669999999999996</v>
      </c>
      <c r="R73">
        <v>1.6400999999999999</v>
      </c>
      <c r="S73" t="str">
        <f t="shared" si="5"/>
        <v>Keep</v>
      </c>
      <c r="T73" t="str">
        <f t="shared" si="6"/>
        <v>Keep</v>
      </c>
      <c r="U73" t="str">
        <f t="shared" si="7"/>
        <v>Keep</v>
      </c>
      <c r="V73" t="str">
        <f t="shared" si="8"/>
        <v>Keep</v>
      </c>
      <c r="W73" t="str">
        <f t="shared" si="9"/>
        <v>Keep</v>
      </c>
    </row>
    <row r="74" spans="1:23" x14ac:dyDescent="0.2">
      <c r="A74">
        <v>5057</v>
      </c>
      <c r="B74" t="s">
        <v>430</v>
      </c>
      <c r="C74" t="s">
        <v>2543</v>
      </c>
      <c r="D74">
        <v>0</v>
      </c>
      <c r="E74">
        <v>0</v>
      </c>
      <c r="F74" t="s">
        <v>428</v>
      </c>
      <c r="G74" t="s">
        <v>25</v>
      </c>
      <c r="H74">
        <v>0.91669999999999996</v>
      </c>
      <c r="I74">
        <v>1.1995450000000001</v>
      </c>
      <c r="J74" t="s">
        <v>26</v>
      </c>
      <c r="K74">
        <v>0.75</v>
      </c>
      <c r="L74">
        <v>1.5044439999999999</v>
      </c>
      <c r="M74" t="s">
        <v>27</v>
      </c>
      <c r="N74">
        <v>1</v>
      </c>
      <c r="O74">
        <v>1.695333</v>
      </c>
      <c r="P74" t="s">
        <v>28</v>
      </c>
      <c r="Q74">
        <v>1</v>
      </c>
      <c r="R74">
        <v>1.531917</v>
      </c>
      <c r="S74" t="str">
        <f t="shared" si="5"/>
        <v>Keep</v>
      </c>
      <c r="T74" t="str">
        <f t="shared" si="6"/>
        <v>Keep</v>
      </c>
      <c r="U74" t="str">
        <f t="shared" si="7"/>
        <v>Keep</v>
      </c>
      <c r="V74" t="str">
        <f t="shared" si="8"/>
        <v>Keep</v>
      </c>
      <c r="W74" t="str">
        <f t="shared" si="9"/>
        <v>Keep</v>
      </c>
    </row>
    <row r="75" spans="1:23" x14ac:dyDescent="0.2">
      <c r="A75">
        <v>5057</v>
      </c>
      <c r="B75" t="s">
        <v>431</v>
      </c>
      <c r="C75" t="s">
        <v>2543</v>
      </c>
      <c r="D75">
        <v>0</v>
      </c>
      <c r="E75">
        <v>0</v>
      </c>
      <c r="F75" t="s">
        <v>428</v>
      </c>
      <c r="G75" t="s">
        <v>25</v>
      </c>
      <c r="H75">
        <v>0.83330000000000004</v>
      </c>
      <c r="I75">
        <v>1.3288</v>
      </c>
      <c r="J75" t="s">
        <v>26</v>
      </c>
      <c r="K75">
        <v>0.75</v>
      </c>
      <c r="L75">
        <v>1.8024439999999999</v>
      </c>
      <c r="M75" t="s">
        <v>27</v>
      </c>
      <c r="N75">
        <v>0.83330000000000004</v>
      </c>
      <c r="O75">
        <v>1.5079</v>
      </c>
      <c r="P75" t="s">
        <v>28</v>
      </c>
      <c r="Q75">
        <v>0.83330000000000004</v>
      </c>
      <c r="R75">
        <v>1.5297000000000001</v>
      </c>
      <c r="S75" t="str">
        <f t="shared" si="5"/>
        <v>Keep</v>
      </c>
      <c r="T75" t="str">
        <f t="shared" si="6"/>
        <v>Keep</v>
      </c>
      <c r="U75" t="str">
        <f t="shared" si="7"/>
        <v>Keep</v>
      </c>
      <c r="V75" t="str">
        <f t="shared" si="8"/>
        <v>Keep</v>
      </c>
      <c r="W75" t="str">
        <f t="shared" si="9"/>
        <v>Keep</v>
      </c>
    </row>
    <row r="76" spans="1:23" x14ac:dyDescent="0.2">
      <c r="A76">
        <v>5058</v>
      </c>
      <c r="B76" t="s">
        <v>440</v>
      </c>
      <c r="C76" t="s">
        <v>2543</v>
      </c>
      <c r="D76">
        <v>0</v>
      </c>
      <c r="E76">
        <v>0</v>
      </c>
      <c r="F76" t="s">
        <v>438</v>
      </c>
      <c r="G76" t="s">
        <v>25</v>
      </c>
      <c r="H76">
        <v>1</v>
      </c>
      <c r="I76">
        <v>0.85883299999999996</v>
      </c>
      <c r="J76" t="s">
        <v>26</v>
      </c>
      <c r="K76">
        <v>0.83330000000000004</v>
      </c>
      <c r="L76">
        <v>1.1006</v>
      </c>
      <c r="M76" t="s">
        <v>27</v>
      </c>
      <c r="N76">
        <v>0.91669999999999996</v>
      </c>
      <c r="O76">
        <v>1.0686359999999999</v>
      </c>
      <c r="P76" t="s">
        <v>28</v>
      </c>
      <c r="Q76">
        <v>0.91669999999999996</v>
      </c>
      <c r="R76">
        <v>1.1063000000000001</v>
      </c>
      <c r="S76" t="str">
        <f t="shared" si="5"/>
        <v>Keep</v>
      </c>
      <c r="T76" t="str">
        <f t="shared" si="6"/>
        <v>Keep</v>
      </c>
      <c r="U76" t="str">
        <f t="shared" si="7"/>
        <v>Keep</v>
      </c>
      <c r="V76" t="str">
        <f t="shared" si="8"/>
        <v>Keep</v>
      </c>
      <c r="W76" t="str">
        <f t="shared" si="9"/>
        <v>Keep</v>
      </c>
    </row>
    <row r="77" spans="1:23" x14ac:dyDescent="0.2">
      <c r="A77">
        <v>5058</v>
      </c>
      <c r="B77" t="s">
        <v>441</v>
      </c>
      <c r="C77" t="s">
        <v>2543</v>
      </c>
      <c r="D77">
        <v>0</v>
      </c>
      <c r="E77">
        <v>0</v>
      </c>
      <c r="F77" t="s">
        <v>438</v>
      </c>
      <c r="G77" t="s">
        <v>25</v>
      </c>
      <c r="H77">
        <v>1</v>
      </c>
      <c r="I77">
        <v>0.92627300000000001</v>
      </c>
      <c r="J77" t="s">
        <v>26</v>
      </c>
      <c r="K77">
        <v>0.58330000000000004</v>
      </c>
      <c r="L77">
        <v>1.190429</v>
      </c>
      <c r="M77" t="s">
        <v>27</v>
      </c>
      <c r="N77">
        <v>1</v>
      </c>
      <c r="O77">
        <v>1.057167</v>
      </c>
      <c r="P77" t="s">
        <v>28</v>
      </c>
      <c r="Q77">
        <v>1</v>
      </c>
      <c r="R77">
        <v>1.2399169999999999</v>
      </c>
      <c r="S77" t="str">
        <f t="shared" si="5"/>
        <v>Keep</v>
      </c>
      <c r="T77" t="str">
        <f t="shared" si="6"/>
        <v>Keep</v>
      </c>
      <c r="U77" t="str">
        <f t="shared" si="7"/>
        <v>Keep</v>
      </c>
      <c r="V77" t="str">
        <f t="shared" si="8"/>
        <v>Keep</v>
      </c>
      <c r="W77" t="str">
        <f t="shared" si="9"/>
        <v>Keep</v>
      </c>
    </row>
    <row r="78" spans="1:23" x14ac:dyDescent="0.2">
      <c r="A78">
        <v>5061</v>
      </c>
      <c r="B78" t="s">
        <v>456</v>
      </c>
      <c r="C78" t="s">
        <v>2543</v>
      </c>
      <c r="D78">
        <v>10</v>
      </c>
      <c r="E78">
        <v>1</v>
      </c>
      <c r="F78" t="s">
        <v>451</v>
      </c>
      <c r="G78" t="s">
        <v>25</v>
      </c>
      <c r="H78">
        <v>1</v>
      </c>
      <c r="I78">
        <v>1.2849999999999999</v>
      </c>
      <c r="J78" t="s">
        <v>26</v>
      </c>
      <c r="K78">
        <v>0.41670000000000001</v>
      </c>
      <c r="L78">
        <v>1.591</v>
      </c>
      <c r="M78" t="s">
        <v>27</v>
      </c>
      <c r="N78">
        <v>0.75</v>
      </c>
      <c r="O78">
        <v>1.490111</v>
      </c>
      <c r="P78" t="s">
        <v>28</v>
      </c>
      <c r="Q78">
        <v>0.66669999999999996</v>
      </c>
      <c r="R78">
        <v>1.713875</v>
      </c>
      <c r="S78" t="str">
        <f t="shared" si="5"/>
        <v>Keep</v>
      </c>
      <c r="T78" t="str">
        <f t="shared" si="6"/>
        <v>Keep</v>
      </c>
      <c r="U78" t="str">
        <f t="shared" si="7"/>
        <v>Keep</v>
      </c>
      <c r="V78" t="str">
        <f t="shared" si="8"/>
        <v>Keep</v>
      </c>
      <c r="W78" t="str">
        <f t="shared" si="9"/>
        <v>Keep</v>
      </c>
    </row>
    <row r="79" spans="1:23" x14ac:dyDescent="0.2">
      <c r="A79">
        <v>5061</v>
      </c>
      <c r="B79" t="s">
        <v>460</v>
      </c>
      <c r="C79" t="s">
        <v>2543</v>
      </c>
      <c r="D79">
        <v>11</v>
      </c>
      <c r="E79">
        <v>0</v>
      </c>
      <c r="F79" t="s">
        <v>454</v>
      </c>
      <c r="G79" t="s">
        <v>25</v>
      </c>
      <c r="H79">
        <v>0.83330000000000004</v>
      </c>
      <c r="I79">
        <v>1.0954999999999999</v>
      </c>
      <c r="J79" t="s">
        <v>26</v>
      </c>
      <c r="K79">
        <v>0.58330000000000004</v>
      </c>
      <c r="L79">
        <v>1.878857</v>
      </c>
      <c r="M79" t="s">
        <v>27</v>
      </c>
      <c r="N79">
        <v>0.83330000000000004</v>
      </c>
      <c r="O79">
        <v>1.7604</v>
      </c>
      <c r="P79" t="s">
        <v>28</v>
      </c>
      <c r="Q79">
        <v>0.5</v>
      </c>
      <c r="R79">
        <v>1.810333</v>
      </c>
      <c r="S79" t="str">
        <f t="shared" si="5"/>
        <v>Keep</v>
      </c>
      <c r="T79" t="str">
        <f t="shared" si="6"/>
        <v>Keep</v>
      </c>
      <c r="U79" t="str">
        <f t="shared" si="7"/>
        <v>Keep</v>
      </c>
      <c r="V79" t="str">
        <f t="shared" si="8"/>
        <v>Keep</v>
      </c>
      <c r="W79" t="str">
        <f t="shared" si="9"/>
        <v>Keep</v>
      </c>
    </row>
    <row r="80" spans="1:23" x14ac:dyDescent="0.2">
      <c r="A80">
        <v>5063</v>
      </c>
      <c r="B80" t="s">
        <v>463</v>
      </c>
      <c r="C80" t="s">
        <v>2543</v>
      </c>
      <c r="D80">
        <v>13</v>
      </c>
      <c r="E80">
        <v>0</v>
      </c>
      <c r="F80" t="s">
        <v>464</v>
      </c>
      <c r="G80" t="s">
        <v>25</v>
      </c>
      <c r="H80">
        <v>0.83330000000000004</v>
      </c>
      <c r="I80">
        <v>0.97540000000000004</v>
      </c>
      <c r="J80" t="s">
        <v>26</v>
      </c>
      <c r="K80">
        <v>0.75</v>
      </c>
      <c r="L80">
        <v>1.1679999999999999</v>
      </c>
      <c r="M80" t="s">
        <v>27</v>
      </c>
      <c r="N80">
        <v>1</v>
      </c>
      <c r="O80">
        <v>1.0445</v>
      </c>
      <c r="P80" t="s">
        <v>28</v>
      </c>
      <c r="Q80">
        <v>0.91669999999999996</v>
      </c>
      <c r="R80">
        <v>1.2735449999999999</v>
      </c>
      <c r="S80" t="str">
        <f t="shared" si="5"/>
        <v>Keep</v>
      </c>
      <c r="T80" t="str">
        <f t="shared" si="6"/>
        <v>Keep</v>
      </c>
      <c r="U80" t="str">
        <f t="shared" si="7"/>
        <v>Keep</v>
      </c>
      <c r="V80" t="str">
        <f t="shared" si="8"/>
        <v>Keep</v>
      </c>
      <c r="W80" t="str">
        <f t="shared" si="9"/>
        <v>Keep</v>
      </c>
    </row>
    <row r="81" spans="1:23" x14ac:dyDescent="0.2">
      <c r="A81">
        <v>5063</v>
      </c>
      <c r="B81" t="s">
        <v>465</v>
      </c>
      <c r="C81" t="s">
        <v>2543</v>
      </c>
      <c r="D81">
        <v>0</v>
      </c>
      <c r="E81">
        <v>0</v>
      </c>
      <c r="F81" t="s">
        <v>464</v>
      </c>
      <c r="G81" t="s">
        <v>25</v>
      </c>
      <c r="H81">
        <v>0.83330000000000004</v>
      </c>
      <c r="I81">
        <v>1.1694</v>
      </c>
      <c r="J81" t="s">
        <v>26</v>
      </c>
      <c r="K81">
        <v>0.83330000000000004</v>
      </c>
      <c r="L81">
        <v>1.1324000000000001</v>
      </c>
      <c r="M81" t="s">
        <v>27</v>
      </c>
      <c r="N81">
        <v>1</v>
      </c>
      <c r="O81">
        <v>1.1778329999999999</v>
      </c>
      <c r="P81" t="s">
        <v>28</v>
      </c>
      <c r="Q81">
        <v>0.83330000000000004</v>
      </c>
      <c r="R81">
        <v>1.0954999999999999</v>
      </c>
      <c r="S81" t="str">
        <f t="shared" si="5"/>
        <v>Keep</v>
      </c>
      <c r="T81" t="str">
        <f t="shared" si="6"/>
        <v>Keep</v>
      </c>
      <c r="U81" t="str">
        <f t="shared" si="7"/>
        <v>Keep</v>
      </c>
      <c r="V81" t="str">
        <f t="shared" si="8"/>
        <v>Keep</v>
      </c>
      <c r="W81" t="str">
        <f t="shared" si="9"/>
        <v>Keep</v>
      </c>
    </row>
    <row r="82" spans="1:23" x14ac:dyDescent="0.2">
      <c r="A82">
        <v>5063</v>
      </c>
      <c r="B82" t="s">
        <v>466</v>
      </c>
      <c r="C82" t="s">
        <v>2543</v>
      </c>
      <c r="D82">
        <v>6</v>
      </c>
      <c r="E82">
        <v>0</v>
      </c>
      <c r="F82" t="s">
        <v>464</v>
      </c>
      <c r="G82" t="s">
        <v>25</v>
      </c>
      <c r="H82">
        <v>0.5</v>
      </c>
      <c r="I82">
        <v>1.0085</v>
      </c>
      <c r="J82" t="s">
        <v>26</v>
      </c>
      <c r="K82">
        <v>0.75</v>
      </c>
      <c r="L82">
        <v>1.178444</v>
      </c>
      <c r="M82" t="s">
        <v>27</v>
      </c>
      <c r="N82">
        <v>1</v>
      </c>
      <c r="O82">
        <v>1.0621670000000001</v>
      </c>
      <c r="P82" t="s">
        <v>28</v>
      </c>
      <c r="Q82">
        <v>0.66669999999999996</v>
      </c>
      <c r="R82">
        <v>1.0395000000000001</v>
      </c>
      <c r="S82" t="str">
        <f t="shared" si="5"/>
        <v>Keep</v>
      </c>
      <c r="T82" t="str">
        <f t="shared" si="6"/>
        <v>Keep</v>
      </c>
      <c r="U82" t="str">
        <f t="shared" si="7"/>
        <v>Keep</v>
      </c>
      <c r="V82" t="str">
        <f t="shared" si="8"/>
        <v>Keep</v>
      </c>
      <c r="W82" t="str">
        <f t="shared" si="9"/>
        <v>Keep</v>
      </c>
    </row>
    <row r="83" spans="1:23" x14ac:dyDescent="0.2">
      <c r="A83">
        <v>5065</v>
      </c>
      <c r="B83" t="s">
        <v>477</v>
      </c>
      <c r="C83" t="s">
        <v>2543</v>
      </c>
      <c r="D83">
        <v>0</v>
      </c>
      <c r="E83">
        <v>0</v>
      </c>
      <c r="F83" t="s">
        <v>330</v>
      </c>
      <c r="G83" t="s">
        <v>25</v>
      </c>
      <c r="H83">
        <v>1</v>
      </c>
      <c r="I83">
        <v>1.448091</v>
      </c>
      <c r="J83" t="s">
        <v>26</v>
      </c>
      <c r="K83">
        <v>0.83330000000000004</v>
      </c>
      <c r="L83">
        <v>1.5068999999999999</v>
      </c>
      <c r="M83" t="s">
        <v>27</v>
      </c>
      <c r="N83">
        <v>0.66669999999999996</v>
      </c>
      <c r="O83">
        <v>1.3505</v>
      </c>
      <c r="P83" t="s">
        <v>28</v>
      </c>
      <c r="Q83">
        <v>0.75</v>
      </c>
      <c r="R83">
        <v>1.2844439999999999</v>
      </c>
      <c r="S83" t="str">
        <f t="shared" si="5"/>
        <v>Keep</v>
      </c>
      <c r="T83" t="str">
        <f t="shared" si="6"/>
        <v>Keep</v>
      </c>
      <c r="U83" t="str">
        <f t="shared" si="7"/>
        <v>Keep</v>
      </c>
      <c r="V83" t="str">
        <f t="shared" si="8"/>
        <v>Keep</v>
      </c>
      <c r="W83" t="str">
        <f t="shared" si="9"/>
        <v>Keep</v>
      </c>
    </row>
    <row r="84" spans="1:23" x14ac:dyDescent="0.2">
      <c r="A84">
        <v>5065</v>
      </c>
      <c r="B84" t="s">
        <v>478</v>
      </c>
      <c r="C84" t="s">
        <v>2543</v>
      </c>
      <c r="D84">
        <v>3</v>
      </c>
      <c r="E84">
        <v>0</v>
      </c>
      <c r="F84" t="s">
        <v>330</v>
      </c>
      <c r="G84" t="s">
        <v>25</v>
      </c>
      <c r="H84">
        <v>0.91669999999999996</v>
      </c>
      <c r="I84">
        <v>1.456909</v>
      </c>
      <c r="J84" t="s">
        <v>26</v>
      </c>
      <c r="K84">
        <v>0.75</v>
      </c>
      <c r="L84">
        <v>1.2375560000000001</v>
      </c>
      <c r="M84" t="s">
        <v>27</v>
      </c>
      <c r="N84">
        <v>0.91669999999999996</v>
      </c>
      <c r="O84">
        <v>1.5069999999999999</v>
      </c>
      <c r="P84" t="s">
        <v>28</v>
      </c>
      <c r="Q84">
        <v>0.83330000000000004</v>
      </c>
      <c r="R84">
        <v>1.2641</v>
      </c>
      <c r="S84" t="str">
        <f t="shared" si="5"/>
        <v>Keep</v>
      </c>
      <c r="T84" t="str">
        <f t="shared" si="6"/>
        <v>Keep</v>
      </c>
      <c r="U84" t="str">
        <f t="shared" si="7"/>
        <v>Keep</v>
      </c>
      <c r="V84" t="str">
        <f t="shared" si="8"/>
        <v>Keep</v>
      </c>
      <c r="W84" t="str">
        <f t="shared" si="9"/>
        <v>Keep</v>
      </c>
    </row>
    <row r="85" spans="1:23" x14ac:dyDescent="0.2">
      <c r="A85">
        <v>5069</v>
      </c>
      <c r="B85" t="s">
        <v>489</v>
      </c>
      <c r="C85" t="s">
        <v>2543</v>
      </c>
      <c r="D85">
        <v>0</v>
      </c>
      <c r="E85">
        <v>0</v>
      </c>
      <c r="F85" t="s">
        <v>484</v>
      </c>
      <c r="G85" t="s">
        <v>25</v>
      </c>
      <c r="H85">
        <v>1</v>
      </c>
      <c r="I85">
        <v>1.7030000000000001</v>
      </c>
      <c r="J85" t="s">
        <v>26</v>
      </c>
      <c r="K85">
        <v>0.83330000000000004</v>
      </c>
      <c r="L85">
        <v>1.1124000000000001</v>
      </c>
      <c r="M85" t="s">
        <v>27</v>
      </c>
      <c r="N85">
        <v>0.75</v>
      </c>
      <c r="O85">
        <v>1.1785559999999999</v>
      </c>
      <c r="P85" t="s">
        <v>28</v>
      </c>
      <c r="Q85">
        <v>0.83330000000000004</v>
      </c>
      <c r="R85">
        <v>1.3520000000000001</v>
      </c>
      <c r="S85" t="str">
        <f t="shared" si="5"/>
        <v>Keep</v>
      </c>
      <c r="T85" t="str">
        <f t="shared" si="6"/>
        <v>Keep</v>
      </c>
      <c r="U85" t="str">
        <f t="shared" si="7"/>
        <v>Keep</v>
      </c>
      <c r="V85" t="str">
        <f t="shared" si="8"/>
        <v>Keep</v>
      </c>
      <c r="W85" t="str">
        <f t="shared" si="9"/>
        <v>Keep</v>
      </c>
    </row>
    <row r="86" spans="1:23" x14ac:dyDescent="0.2">
      <c r="A86">
        <v>5069</v>
      </c>
      <c r="B86" t="s">
        <v>490</v>
      </c>
      <c r="C86" t="s">
        <v>2543</v>
      </c>
      <c r="D86">
        <v>0</v>
      </c>
      <c r="E86">
        <v>0</v>
      </c>
      <c r="F86" t="s">
        <v>484</v>
      </c>
      <c r="G86" t="s">
        <v>25</v>
      </c>
      <c r="H86">
        <v>1</v>
      </c>
      <c r="I86">
        <v>1.528545</v>
      </c>
      <c r="J86" t="s">
        <v>26</v>
      </c>
      <c r="K86">
        <v>0.91669999999999996</v>
      </c>
      <c r="L86">
        <v>1.343364</v>
      </c>
      <c r="M86" t="s">
        <v>27</v>
      </c>
      <c r="N86">
        <v>0.83330000000000004</v>
      </c>
      <c r="O86">
        <v>1.2676000000000001</v>
      </c>
      <c r="P86" t="s">
        <v>28</v>
      </c>
      <c r="Q86">
        <v>0.91669999999999996</v>
      </c>
      <c r="R86">
        <v>1.3443639999999999</v>
      </c>
      <c r="S86" t="str">
        <f t="shared" si="5"/>
        <v>Keep</v>
      </c>
      <c r="T86" t="str">
        <f t="shared" si="6"/>
        <v>Keep</v>
      </c>
      <c r="U86" t="str">
        <f t="shared" si="7"/>
        <v>Keep</v>
      </c>
      <c r="V86" t="str">
        <f t="shared" si="8"/>
        <v>Keep</v>
      </c>
      <c r="W86" t="str">
        <f t="shared" si="9"/>
        <v>Keep</v>
      </c>
    </row>
    <row r="87" spans="1:23" x14ac:dyDescent="0.2">
      <c r="A87">
        <v>5070</v>
      </c>
      <c r="B87" t="s">
        <v>503</v>
      </c>
      <c r="C87" t="s">
        <v>2543</v>
      </c>
      <c r="D87">
        <v>1</v>
      </c>
      <c r="E87">
        <v>0</v>
      </c>
      <c r="F87" t="s">
        <v>501</v>
      </c>
      <c r="G87" t="s">
        <v>25</v>
      </c>
      <c r="H87">
        <v>0.91669999999999996</v>
      </c>
      <c r="I87">
        <v>2.1806359999999998</v>
      </c>
      <c r="J87" t="s">
        <v>26</v>
      </c>
      <c r="K87">
        <v>0.66669999999999996</v>
      </c>
      <c r="L87">
        <v>1.1012500000000001</v>
      </c>
      <c r="M87" t="s">
        <v>27</v>
      </c>
      <c r="N87">
        <v>0.58330000000000004</v>
      </c>
      <c r="O87">
        <v>1.2512859999999999</v>
      </c>
      <c r="P87" t="s">
        <v>28</v>
      </c>
      <c r="Q87">
        <v>0.66669999999999996</v>
      </c>
      <c r="R87">
        <v>1.3696250000000001</v>
      </c>
      <c r="S87" t="str">
        <f t="shared" si="5"/>
        <v>Keep</v>
      </c>
      <c r="T87" t="str">
        <f t="shared" si="6"/>
        <v>Keep</v>
      </c>
      <c r="U87" t="str">
        <f t="shared" si="7"/>
        <v>Keep</v>
      </c>
      <c r="V87" t="str">
        <f t="shared" si="8"/>
        <v>Keep</v>
      </c>
      <c r="W87" t="str">
        <f t="shared" si="9"/>
        <v>Keep</v>
      </c>
    </row>
    <row r="88" spans="1:23" x14ac:dyDescent="0.2">
      <c r="A88">
        <v>5070</v>
      </c>
      <c r="B88" t="s">
        <v>504</v>
      </c>
      <c r="C88" t="s">
        <v>2543</v>
      </c>
      <c r="D88">
        <v>0</v>
      </c>
      <c r="E88">
        <v>0</v>
      </c>
      <c r="F88" t="s">
        <v>501</v>
      </c>
      <c r="G88" t="s">
        <v>25</v>
      </c>
      <c r="H88">
        <v>1</v>
      </c>
      <c r="I88">
        <v>2.1914169999999999</v>
      </c>
      <c r="J88" t="s">
        <v>26</v>
      </c>
      <c r="K88">
        <v>0.58330000000000004</v>
      </c>
      <c r="L88">
        <v>1.129</v>
      </c>
      <c r="M88" t="s">
        <v>27</v>
      </c>
      <c r="N88">
        <v>0.58330000000000004</v>
      </c>
      <c r="O88">
        <v>1.1875709999999999</v>
      </c>
      <c r="P88" t="s">
        <v>28</v>
      </c>
      <c r="Q88">
        <v>0.58330000000000004</v>
      </c>
      <c r="R88">
        <v>1.2474289999999999</v>
      </c>
      <c r="S88" t="str">
        <f t="shared" si="5"/>
        <v>Keep</v>
      </c>
      <c r="T88" t="str">
        <f t="shared" si="6"/>
        <v>Keep</v>
      </c>
      <c r="U88" t="str">
        <f t="shared" si="7"/>
        <v>Keep</v>
      </c>
      <c r="V88" t="str">
        <f t="shared" si="8"/>
        <v>Keep</v>
      </c>
      <c r="W88" t="str">
        <f t="shared" si="9"/>
        <v>Keep</v>
      </c>
    </row>
    <row r="89" spans="1:23" x14ac:dyDescent="0.2">
      <c r="A89">
        <v>5071</v>
      </c>
      <c r="B89" t="s">
        <v>513</v>
      </c>
      <c r="C89" t="s">
        <v>2543</v>
      </c>
      <c r="D89">
        <v>14</v>
      </c>
      <c r="E89">
        <v>0</v>
      </c>
      <c r="F89" t="s">
        <v>510</v>
      </c>
      <c r="G89" t="s">
        <v>25</v>
      </c>
      <c r="H89">
        <v>1</v>
      </c>
      <c r="I89">
        <v>2.0364170000000001</v>
      </c>
      <c r="J89" t="s">
        <v>26</v>
      </c>
      <c r="K89">
        <v>0.41670000000000001</v>
      </c>
      <c r="L89">
        <v>1.2390000000000001</v>
      </c>
      <c r="M89" t="s">
        <v>27</v>
      </c>
      <c r="N89">
        <v>0.91669999999999996</v>
      </c>
      <c r="O89">
        <v>1.423727</v>
      </c>
      <c r="P89" t="s">
        <v>28</v>
      </c>
      <c r="Q89">
        <v>0.83330000000000004</v>
      </c>
      <c r="R89">
        <v>1.4703329999999999</v>
      </c>
      <c r="S89" t="str">
        <f t="shared" si="5"/>
        <v>Keep</v>
      </c>
      <c r="T89" t="str">
        <f t="shared" si="6"/>
        <v>Keep</v>
      </c>
      <c r="U89" t="str">
        <f t="shared" si="7"/>
        <v>Keep</v>
      </c>
      <c r="V89" t="str">
        <f t="shared" si="8"/>
        <v>Keep</v>
      </c>
      <c r="W89" t="str">
        <f t="shared" si="9"/>
        <v>Keep</v>
      </c>
    </row>
    <row r="90" spans="1:23" x14ac:dyDescent="0.2">
      <c r="A90">
        <v>5074</v>
      </c>
      <c r="B90" t="s">
        <v>518</v>
      </c>
      <c r="C90" t="s">
        <v>2543</v>
      </c>
      <c r="D90">
        <v>0</v>
      </c>
      <c r="E90">
        <v>0</v>
      </c>
      <c r="F90" t="s">
        <v>516</v>
      </c>
      <c r="G90" t="s">
        <v>25</v>
      </c>
      <c r="H90">
        <v>1</v>
      </c>
      <c r="I90">
        <v>0.91591699999999998</v>
      </c>
      <c r="J90" t="s">
        <v>26</v>
      </c>
      <c r="K90">
        <v>0.66669999999999996</v>
      </c>
      <c r="L90">
        <v>1.269625</v>
      </c>
      <c r="M90" t="s">
        <v>27</v>
      </c>
      <c r="N90">
        <v>0.91669999999999996</v>
      </c>
      <c r="O90">
        <v>1.478</v>
      </c>
      <c r="P90" t="s">
        <v>28</v>
      </c>
      <c r="Q90">
        <v>1</v>
      </c>
      <c r="R90">
        <v>1.293167</v>
      </c>
      <c r="S90" t="str">
        <f t="shared" si="5"/>
        <v>Keep</v>
      </c>
      <c r="T90" t="str">
        <f t="shared" si="6"/>
        <v>Keep</v>
      </c>
      <c r="U90" t="str">
        <f t="shared" si="7"/>
        <v>Keep</v>
      </c>
      <c r="V90" t="str">
        <f t="shared" si="8"/>
        <v>Keep</v>
      </c>
      <c r="W90" t="str">
        <f t="shared" si="9"/>
        <v>Keep</v>
      </c>
    </row>
    <row r="91" spans="1:23" x14ac:dyDescent="0.2">
      <c r="A91">
        <v>5074</v>
      </c>
      <c r="B91" t="s">
        <v>519</v>
      </c>
      <c r="C91" t="s">
        <v>2543</v>
      </c>
      <c r="D91">
        <v>0</v>
      </c>
      <c r="E91">
        <v>0</v>
      </c>
      <c r="F91" t="s">
        <v>516</v>
      </c>
      <c r="G91" t="s">
        <v>25</v>
      </c>
      <c r="H91">
        <v>0.83330000000000004</v>
      </c>
      <c r="I91">
        <v>1.4242220000000001</v>
      </c>
      <c r="J91" t="s">
        <v>26</v>
      </c>
      <c r="K91">
        <v>0.83330000000000004</v>
      </c>
      <c r="L91">
        <v>1.6389</v>
      </c>
      <c r="M91" t="s">
        <v>27</v>
      </c>
      <c r="N91">
        <v>0.83330000000000004</v>
      </c>
      <c r="O91">
        <v>1.585</v>
      </c>
      <c r="P91" t="s">
        <v>28</v>
      </c>
      <c r="Q91">
        <v>0.66669999999999996</v>
      </c>
      <c r="R91">
        <v>1.5575000000000001</v>
      </c>
      <c r="S91" t="str">
        <f t="shared" si="5"/>
        <v>Keep</v>
      </c>
      <c r="T91" t="str">
        <f t="shared" si="6"/>
        <v>Keep</v>
      </c>
      <c r="U91" t="str">
        <f t="shared" si="7"/>
        <v>Keep</v>
      </c>
      <c r="V91" t="str">
        <f t="shared" si="8"/>
        <v>Keep</v>
      </c>
      <c r="W91" t="str">
        <f t="shared" si="9"/>
        <v>Keep</v>
      </c>
    </row>
    <row r="92" spans="1:23" x14ac:dyDescent="0.2">
      <c r="A92">
        <v>5075</v>
      </c>
      <c r="B92" t="s">
        <v>531</v>
      </c>
      <c r="C92" t="s">
        <v>2543</v>
      </c>
      <c r="D92">
        <v>0</v>
      </c>
      <c r="E92">
        <v>0</v>
      </c>
      <c r="F92" t="s">
        <v>529</v>
      </c>
      <c r="G92" t="s">
        <v>25</v>
      </c>
      <c r="H92">
        <v>1</v>
      </c>
      <c r="I92">
        <v>1.875</v>
      </c>
      <c r="J92" t="s">
        <v>26</v>
      </c>
      <c r="K92">
        <v>0.83330000000000004</v>
      </c>
      <c r="L92">
        <v>1.5762</v>
      </c>
      <c r="M92" t="s">
        <v>27</v>
      </c>
      <c r="N92">
        <v>1</v>
      </c>
      <c r="O92">
        <v>1.3427500000000001</v>
      </c>
      <c r="P92" t="s">
        <v>28</v>
      </c>
      <c r="Q92">
        <v>1</v>
      </c>
      <c r="R92">
        <v>1.480167</v>
      </c>
      <c r="S92" t="str">
        <f t="shared" si="5"/>
        <v>Keep</v>
      </c>
      <c r="T92" t="str">
        <f t="shared" si="6"/>
        <v>Keep</v>
      </c>
      <c r="U92" t="str">
        <f t="shared" si="7"/>
        <v>Keep</v>
      </c>
      <c r="V92" t="str">
        <f t="shared" si="8"/>
        <v>Keep</v>
      </c>
      <c r="W92" t="str">
        <f t="shared" si="9"/>
        <v>Keep</v>
      </c>
    </row>
    <row r="93" spans="1:23" x14ac:dyDescent="0.2">
      <c r="A93">
        <v>5075</v>
      </c>
      <c r="B93" t="s">
        <v>532</v>
      </c>
      <c r="C93" t="s">
        <v>2543</v>
      </c>
      <c r="D93">
        <v>6</v>
      </c>
      <c r="E93">
        <v>0</v>
      </c>
      <c r="F93" t="s">
        <v>529</v>
      </c>
      <c r="G93" t="s">
        <v>25</v>
      </c>
      <c r="H93">
        <v>0.83330000000000004</v>
      </c>
      <c r="I93">
        <v>1.4307000000000001</v>
      </c>
      <c r="J93" t="s">
        <v>26</v>
      </c>
      <c r="K93">
        <v>0.75</v>
      </c>
      <c r="L93">
        <v>1.2591110000000001</v>
      </c>
      <c r="M93" t="s">
        <v>27</v>
      </c>
      <c r="N93">
        <v>0.83330000000000004</v>
      </c>
      <c r="O93">
        <v>1.467444</v>
      </c>
      <c r="P93" t="s">
        <v>28</v>
      </c>
      <c r="Q93">
        <v>0.91669999999999996</v>
      </c>
      <c r="R93">
        <v>1.4290909999999999</v>
      </c>
      <c r="S93" t="str">
        <f t="shared" si="5"/>
        <v>Keep</v>
      </c>
      <c r="T93" t="str">
        <f t="shared" si="6"/>
        <v>Keep</v>
      </c>
      <c r="U93" t="str">
        <f t="shared" si="7"/>
        <v>Keep</v>
      </c>
      <c r="V93" t="str">
        <f t="shared" si="8"/>
        <v>Keep</v>
      </c>
      <c r="W93" t="str">
        <f t="shared" si="9"/>
        <v>Keep</v>
      </c>
    </row>
    <row r="94" spans="1:23" x14ac:dyDescent="0.2">
      <c r="A94">
        <v>5077</v>
      </c>
      <c r="B94" t="s">
        <v>541</v>
      </c>
      <c r="C94" t="s">
        <v>2543</v>
      </c>
      <c r="D94">
        <v>0</v>
      </c>
      <c r="E94">
        <v>0</v>
      </c>
      <c r="F94" t="s">
        <v>539</v>
      </c>
      <c r="G94" t="s">
        <v>25</v>
      </c>
      <c r="H94">
        <v>1</v>
      </c>
      <c r="I94">
        <v>2.1274999999999999</v>
      </c>
      <c r="J94" t="s">
        <v>26</v>
      </c>
      <c r="K94">
        <v>0.58330000000000004</v>
      </c>
      <c r="L94">
        <v>1.2828569999999999</v>
      </c>
      <c r="M94" t="s">
        <v>27</v>
      </c>
      <c r="N94">
        <v>0.91669999999999996</v>
      </c>
      <c r="O94">
        <v>1.255636</v>
      </c>
      <c r="P94" t="s">
        <v>28</v>
      </c>
      <c r="Q94">
        <v>0.83330000000000004</v>
      </c>
      <c r="R94">
        <v>1.3140000000000001</v>
      </c>
      <c r="S94" t="str">
        <f t="shared" si="5"/>
        <v>Keep</v>
      </c>
      <c r="T94" t="str">
        <f t="shared" si="6"/>
        <v>Keep</v>
      </c>
      <c r="U94" t="str">
        <f t="shared" si="7"/>
        <v>Keep</v>
      </c>
      <c r="V94" t="str">
        <f t="shared" si="8"/>
        <v>Keep</v>
      </c>
      <c r="W94" t="str">
        <f t="shared" si="9"/>
        <v>Keep</v>
      </c>
    </row>
    <row r="95" spans="1:23" x14ac:dyDescent="0.2">
      <c r="A95">
        <v>5077</v>
      </c>
      <c r="B95" t="s">
        <v>542</v>
      </c>
      <c r="C95" t="s">
        <v>2543</v>
      </c>
      <c r="D95">
        <v>0</v>
      </c>
      <c r="E95">
        <v>0</v>
      </c>
      <c r="F95" t="s">
        <v>539</v>
      </c>
      <c r="G95" t="s">
        <v>25</v>
      </c>
      <c r="H95">
        <v>1</v>
      </c>
      <c r="I95">
        <v>2.2392500000000002</v>
      </c>
      <c r="J95" t="s">
        <v>26</v>
      </c>
      <c r="K95">
        <v>0.75</v>
      </c>
      <c r="L95">
        <v>1.252556</v>
      </c>
      <c r="M95" t="s">
        <v>27</v>
      </c>
      <c r="N95">
        <v>0.83330000000000004</v>
      </c>
      <c r="O95">
        <v>1.1988000000000001</v>
      </c>
      <c r="P95" t="s">
        <v>28</v>
      </c>
      <c r="Q95">
        <v>0.66669999999999996</v>
      </c>
      <c r="R95">
        <v>1.17</v>
      </c>
      <c r="S95" t="str">
        <f t="shared" si="5"/>
        <v>Keep</v>
      </c>
      <c r="T95" t="str">
        <f t="shared" si="6"/>
        <v>Keep</v>
      </c>
      <c r="U95" t="str">
        <f t="shared" si="7"/>
        <v>Keep</v>
      </c>
      <c r="V95" t="str">
        <f t="shared" si="8"/>
        <v>Keep</v>
      </c>
      <c r="W95" t="str">
        <f t="shared" si="9"/>
        <v>Keep</v>
      </c>
    </row>
    <row r="96" spans="1:23" x14ac:dyDescent="0.2">
      <c r="A96">
        <v>5091</v>
      </c>
      <c r="B96" t="s">
        <v>565</v>
      </c>
      <c r="C96" t="s">
        <v>2543</v>
      </c>
      <c r="D96">
        <v>0</v>
      </c>
      <c r="E96">
        <v>0</v>
      </c>
      <c r="F96" t="s">
        <v>562</v>
      </c>
      <c r="G96" t="s">
        <v>25</v>
      </c>
      <c r="H96">
        <v>1</v>
      </c>
      <c r="I96">
        <v>1.0089999999999999</v>
      </c>
      <c r="J96" t="s">
        <v>26</v>
      </c>
      <c r="K96">
        <v>0.66669999999999996</v>
      </c>
      <c r="L96">
        <v>1.128625</v>
      </c>
      <c r="M96" t="s">
        <v>27</v>
      </c>
      <c r="N96">
        <v>0.83330000000000004</v>
      </c>
      <c r="O96">
        <v>0.97019999999999995</v>
      </c>
      <c r="P96" t="s">
        <v>28</v>
      </c>
      <c r="Q96">
        <v>0.91669999999999996</v>
      </c>
      <c r="R96">
        <v>1.0155000000000001</v>
      </c>
      <c r="S96" t="str">
        <f t="shared" si="5"/>
        <v>Keep</v>
      </c>
      <c r="T96" t="str">
        <f t="shared" si="6"/>
        <v>Keep</v>
      </c>
      <c r="U96" t="str">
        <f t="shared" si="7"/>
        <v>Keep</v>
      </c>
      <c r="V96" t="str">
        <f t="shared" si="8"/>
        <v>Keep</v>
      </c>
      <c r="W96" t="str">
        <f t="shared" si="9"/>
        <v>Keep</v>
      </c>
    </row>
    <row r="97" spans="1:23" x14ac:dyDescent="0.2">
      <c r="A97">
        <v>5091</v>
      </c>
      <c r="B97" t="s">
        <v>566</v>
      </c>
      <c r="C97" t="s">
        <v>2543</v>
      </c>
      <c r="D97">
        <v>0</v>
      </c>
      <c r="E97">
        <v>0</v>
      </c>
      <c r="F97" t="s">
        <v>562</v>
      </c>
      <c r="G97" t="s">
        <v>25</v>
      </c>
      <c r="H97">
        <v>1</v>
      </c>
      <c r="I97">
        <v>1.1313329999999999</v>
      </c>
      <c r="J97" t="s">
        <v>26</v>
      </c>
      <c r="K97">
        <v>0.75</v>
      </c>
      <c r="L97">
        <v>0.97888900000000001</v>
      </c>
      <c r="M97" t="s">
        <v>27</v>
      </c>
      <c r="N97">
        <v>0.91669999999999996</v>
      </c>
      <c r="O97">
        <v>1.151</v>
      </c>
      <c r="P97" t="s">
        <v>28</v>
      </c>
      <c r="Q97">
        <v>1</v>
      </c>
      <c r="R97">
        <v>1.2540830000000001</v>
      </c>
      <c r="S97" t="str">
        <f t="shared" si="5"/>
        <v>Keep</v>
      </c>
      <c r="T97" t="str">
        <f t="shared" si="6"/>
        <v>Keep</v>
      </c>
      <c r="U97" t="str">
        <f t="shared" si="7"/>
        <v>Keep</v>
      </c>
      <c r="V97" t="str">
        <f t="shared" si="8"/>
        <v>Keep</v>
      </c>
      <c r="W97" t="str">
        <f t="shared" si="9"/>
        <v>Keep</v>
      </c>
    </row>
    <row r="98" spans="1:23" x14ac:dyDescent="0.2">
      <c r="A98">
        <v>5094</v>
      </c>
      <c r="B98" t="s">
        <v>576</v>
      </c>
      <c r="C98" t="s">
        <v>2543</v>
      </c>
      <c r="D98">
        <v>9</v>
      </c>
      <c r="E98">
        <v>0</v>
      </c>
      <c r="F98" t="s">
        <v>572</v>
      </c>
      <c r="G98" t="s">
        <v>25</v>
      </c>
      <c r="H98">
        <v>0.91669999999999996</v>
      </c>
      <c r="I98">
        <v>1.626455</v>
      </c>
      <c r="J98" t="s">
        <v>26</v>
      </c>
      <c r="K98">
        <v>0.91669999999999996</v>
      </c>
      <c r="L98">
        <v>1.0377270000000001</v>
      </c>
      <c r="M98" t="s">
        <v>27</v>
      </c>
      <c r="N98">
        <v>1</v>
      </c>
      <c r="O98">
        <v>0.94699999999999995</v>
      </c>
      <c r="P98" t="s">
        <v>28</v>
      </c>
      <c r="Q98">
        <v>0.83330000000000004</v>
      </c>
      <c r="R98">
        <v>1.1234999999999999</v>
      </c>
      <c r="S98" t="str">
        <f t="shared" si="5"/>
        <v>Keep</v>
      </c>
      <c r="T98" t="str">
        <f t="shared" si="6"/>
        <v>Keep</v>
      </c>
      <c r="U98" t="str">
        <f t="shared" si="7"/>
        <v>Keep</v>
      </c>
      <c r="V98" t="str">
        <f t="shared" si="8"/>
        <v>Keep</v>
      </c>
      <c r="W98" t="str">
        <f t="shared" si="9"/>
        <v>Keep</v>
      </c>
    </row>
    <row r="99" spans="1:23" x14ac:dyDescent="0.2">
      <c r="A99">
        <v>5094</v>
      </c>
      <c r="B99" t="s">
        <v>577</v>
      </c>
      <c r="C99" t="s">
        <v>2543</v>
      </c>
      <c r="D99">
        <v>3</v>
      </c>
      <c r="E99">
        <v>0</v>
      </c>
      <c r="F99" t="s">
        <v>572</v>
      </c>
      <c r="G99" t="s">
        <v>25</v>
      </c>
      <c r="H99">
        <v>0.91669999999999996</v>
      </c>
      <c r="I99">
        <v>1.676545</v>
      </c>
      <c r="J99" t="s">
        <v>26</v>
      </c>
      <c r="K99">
        <v>0.83330000000000004</v>
      </c>
      <c r="L99">
        <v>1.0286999999999999</v>
      </c>
      <c r="M99" t="s">
        <v>27</v>
      </c>
      <c r="N99">
        <v>1</v>
      </c>
      <c r="O99">
        <v>0.98850000000000005</v>
      </c>
      <c r="P99" t="s">
        <v>28</v>
      </c>
      <c r="Q99">
        <v>0.83330000000000004</v>
      </c>
      <c r="R99">
        <v>1.3104</v>
      </c>
      <c r="S99" t="str">
        <f t="shared" si="5"/>
        <v>Keep</v>
      </c>
      <c r="T99" t="str">
        <f t="shared" si="6"/>
        <v>Keep</v>
      </c>
      <c r="U99" t="str">
        <f t="shared" si="7"/>
        <v>Keep</v>
      </c>
      <c r="V99" t="str">
        <f t="shared" si="8"/>
        <v>Keep</v>
      </c>
      <c r="W99" t="str">
        <f t="shared" si="9"/>
        <v>Keep</v>
      </c>
    </row>
    <row r="100" spans="1:23" x14ac:dyDescent="0.2">
      <c r="A100">
        <v>5094</v>
      </c>
      <c r="B100" t="s">
        <v>578</v>
      </c>
      <c r="C100" t="s">
        <v>2543</v>
      </c>
      <c r="D100">
        <v>0</v>
      </c>
      <c r="E100">
        <v>0</v>
      </c>
      <c r="F100" t="s">
        <v>575</v>
      </c>
      <c r="G100" t="s">
        <v>25</v>
      </c>
      <c r="H100">
        <v>0.91669999999999996</v>
      </c>
      <c r="I100">
        <v>1.8288180000000001</v>
      </c>
      <c r="J100" t="s">
        <v>26</v>
      </c>
      <c r="K100">
        <v>0.91669999999999996</v>
      </c>
      <c r="L100">
        <v>1.117545</v>
      </c>
      <c r="M100" t="s">
        <v>27</v>
      </c>
      <c r="N100">
        <v>0.91669999999999996</v>
      </c>
      <c r="O100">
        <v>1.0557270000000001</v>
      </c>
      <c r="P100" t="s">
        <v>28</v>
      </c>
      <c r="Q100">
        <v>0.91669999999999996</v>
      </c>
      <c r="R100">
        <v>1.2055450000000001</v>
      </c>
      <c r="S100" t="str">
        <f t="shared" si="5"/>
        <v>Keep</v>
      </c>
      <c r="T100" t="str">
        <f t="shared" si="6"/>
        <v>Keep</v>
      </c>
      <c r="U100" t="str">
        <f t="shared" si="7"/>
        <v>Keep</v>
      </c>
      <c r="V100" t="str">
        <f t="shared" si="8"/>
        <v>Keep</v>
      </c>
      <c r="W100" t="str">
        <f t="shared" si="9"/>
        <v>Keep</v>
      </c>
    </row>
    <row r="101" spans="1:23" x14ac:dyDescent="0.2">
      <c r="A101">
        <v>5099</v>
      </c>
      <c r="B101" t="s">
        <v>585</v>
      </c>
      <c r="C101" t="s">
        <v>2543</v>
      </c>
      <c r="D101">
        <v>0</v>
      </c>
      <c r="E101">
        <v>0</v>
      </c>
      <c r="F101" t="s">
        <v>227</v>
      </c>
      <c r="G101" t="s">
        <v>25</v>
      </c>
      <c r="H101">
        <v>1</v>
      </c>
      <c r="I101">
        <v>0.89366699999999999</v>
      </c>
      <c r="J101" t="s">
        <v>26</v>
      </c>
      <c r="K101">
        <v>1</v>
      </c>
      <c r="L101">
        <v>1.2475449999999999</v>
      </c>
      <c r="M101" t="s">
        <v>27</v>
      </c>
      <c r="N101">
        <v>0.83330000000000004</v>
      </c>
      <c r="O101">
        <v>1.3928</v>
      </c>
      <c r="P101" t="s">
        <v>28</v>
      </c>
      <c r="Q101">
        <v>0.91669999999999996</v>
      </c>
      <c r="R101">
        <v>1.476818</v>
      </c>
      <c r="S101" t="str">
        <f t="shared" si="5"/>
        <v>Keep</v>
      </c>
      <c r="T101" t="str">
        <f t="shared" si="6"/>
        <v>Keep</v>
      </c>
      <c r="U101" t="str">
        <f t="shared" si="7"/>
        <v>Keep</v>
      </c>
      <c r="V101" t="str">
        <f t="shared" si="8"/>
        <v>Keep</v>
      </c>
      <c r="W101" t="str">
        <f t="shared" si="9"/>
        <v>Keep</v>
      </c>
    </row>
    <row r="102" spans="1:23" x14ac:dyDescent="0.2">
      <c r="A102">
        <v>5099</v>
      </c>
      <c r="B102" t="s">
        <v>586</v>
      </c>
      <c r="C102" t="s">
        <v>2543</v>
      </c>
      <c r="D102">
        <v>0</v>
      </c>
      <c r="E102">
        <v>0</v>
      </c>
      <c r="F102" t="s">
        <v>227</v>
      </c>
      <c r="G102" t="s">
        <v>25</v>
      </c>
      <c r="H102">
        <v>0.91669999999999996</v>
      </c>
      <c r="I102">
        <v>0.96918199999999999</v>
      </c>
      <c r="J102" t="s">
        <v>26</v>
      </c>
      <c r="K102">
        <v>0.75</v>
      </c>
      <c r="L102">
        <v>1.3580000000000001</v>
      </c>
      <c r="M102" t="s">
        <v>27</v>
      </c>
      <c r="N102">
        <v>0.75</v>
      </c>
      <c r="O102">
        <v>1.155667</v>
      </c>
      <c r="P102" t="s">
        <v>28</v>
      </c>
      <c r="Q102">
        <v>0.83330000000000004</v>
      </c>
      <c r="R102">
        <v>1.6349</v>
      </c>
      <c r="S102" t="str">
        <f t="shared" si="5"/>
        <v>Keep</v>
      </c>
      <c r="T102" t="str">
        <f t="shared" si="6"/>
        <v>Keep</v>
      </c>
      <c r="U102" t="str">
        <f t="shared" si="7"/>
        <v>Keep</v>
      </c>
      <c r="V102" t="str">
        <f t="shared" si="8"/>
        <v>Keep</v>
      </c>
      <c r="W102" t="str">
        <f t="shared" si="9"/>
        <v>Keep</v>
      </c>
    </row>
    <row r="103" spans="1:23" x14ac:dyDescent="0.2">
      <c r="A103">
        <v>5102</v>
      </c>
      <c r="B103" t="s">
        <v>595</v>
      </c>
      <c r="C103" t="s">
        <v>2543</v>
      </c>
      <c r="D103">
        <v>0</v>
      </c>
      <c r="E103">
        <v>0</v>
      </c>
      <c r="F103" t="s">
        <v>593</v>
      </c>
      <c r="G103" t="s">
        <v>25</v>
      </c>
      <c r="H103">
        <v>1</v>
      </c>
      <c r="I103">
        <v>1.38825</v>
      </c>
      <c r="J103" t="s">
        <v>26</v>
      </c>
      <c r="K103">
        <v>0.75</v>
      </c>
      <c r="L103">
        <v>1.7144440000000001</v>
      </c>
      <c r="M103" t="s">
        <v>27</v>
      </c>
      <c r="N103">
        <v>0.83330000000000004</v>
      </c>
      <c r="O103">
        <v>1.5983000000000001</v>
      </c>
      <c r="P103" t="s">
        <v>28</v>
      </c>
      <c r="Q103">
        <v>0.91669999999999996</v>
      </c>
      <c r="R103">
        <v>1.4792730000000001</v>
      </c>
      <c r="S103" t="str">
        <f t="shared" si="5"/>
        <v>Keep</v>
      </c>
      <c r="T103" t="str">
        <f t="shared" si="6"/>
        <v>Keep</v>
      </c>
      <c r="U103" t="str">
        <f t="shared" si="7"/>
        <v>Keep</v>
      </c>
      <c r="V103" t="str">
        <f t="shared" si="8"/>
        <v>Keep</v>
      </c>
      <c r="W103" t="str">
        <f t="shared" si="9"/>
        <v>Keep</v>
      </c>
    </row>
    <row r="104" spans="1:23" x14ac:dyDescent="0.2">
      <c r="A104">
        <v>5102</v>
      </c>
      <c r="B104" t="s">
        <v>596</v>
      </c>
      <c r="C104" t="s">
        <v>2543</v>
      </c>
      <c r="D104">
        <v>0</v>
      </c>
      <c r="E104">
        <v>0</v>
      </c>
      <c r="F104" t="s">
        <v>593</v>
      </c>
      <c r="G104" t="s">
        <v>25</v>
      </c>
      <c r="H104">
        <v>1</v>
      </c>
      <c r="I104">
        <v>1.5335829999999999</v>
      </c>
      <c r="J104" t="s">
        <v>26</v>
      </c>
      <c r="K104">
        <v>0.75</v>
      </c>
      <c r="L104">
        <v>1.6359999999999999</v>
      </c>
      <c r="M104" t="s">
        <v>27</v>
      </c>
      <c r="N104">
        <v>0.75</v>
      </c>
      <c r="O104">
        <v>1.3336669999999999</v>
      </c>
      <c r="P104" t="s">
        <v>28</v>
      </c>
      <c r="Q104">
        <v>0.75</v>
      </c>
      <c r="R104">
        <v>1.4168890000000001</v>
      </c>
      <c r="S104" t="str">
        <f t="shared" si="5"/>
        <v>Keep</v>
      </c>
      <c r="T104" t="str">
        <f t="shared" si="6"/>
        <v>Keep</v>
      </c>
      <c r="U104" t="str">
        <f t="shared" si="7"/>
        <v>Keep</v>
      </c>
      <c r="V104" t="str">
        <f t="shared" si="8"/>
        <v>Keep</v>
      </c>
      <c r="W104" t="str">
        <f t="shared" si="9"/>
        <v>Keep</v>
      </c>
    </row>
    <row r="105" spans="1:23" x14ac:dyDescent="0.2">
      <c r="A105">
        <v>5103</v>
      </c>
      <c r="B105" t="s">
        <v>605</v>
      </c>
      <c r="C105" t="s">
        <v>2543</v>
      </c>
      <c r="D105">
        <v>0</v>
      </c>
      <c r="E105">
        <v>0</v>
      </c>
      <c r="F105" t="s">
        <v>603</v>
      </c>
      <c r="G105" t="s">
        <v>25</v>
      </c>
      <c r="H105">
        <v>1</v>
      </c>
      <c r="I105">
        <v>0.99816700000000003</v>
      </c>
      <c r="J105" t="s">
        <v>26</v>
      </c>
      <c r="K105">
        <v>0.58330000000000004</v>
      </c>
      <c r="L105">
        <v>1.4910000000000001</v>
      </c>
      <c r="M105" t="s">
        <v>27</v>
      </c>
      <c r="N105">
        <v>0.91669999999999996</v>
      </c>
      <c r="O105">
        <v>1.222091</v>
      </c>
      <c r="P105" t="s">
        <v>28</v>
      </c>
      <c r="Q105">
        <v>1</v>
      </c>
      <c r="R105">
        <v>1.331167</v>
      </c>
      <c r="S105" t="str">
        <f t="shared" ref="S105:S161" si="10">IF(E105&gt;6,"Remove","Keep")</f>
        <v>Keep</v>
      </c>
      <c r="T105" t="str">
        <f t="shared" ref="T105:T161" si="11">IF(H105&lt;0.5,"Remove","Keep")</f>
        <v>Keep</v>
      </c>
      <c r="U105" t="str">
        <f t="shared" ref="U105:U161" si="12">IF(N105&lt;0.4, "Remove", "Keep")</f>
        <v>Keep</v>
      </c>
      <c r="V105" t="str">
        <f t="shared" ref="V105:V161" si="13">IF(ABS(N105-Q105)&gt;0.4, "Remove", "Keep")</f>
        <v>Keep</v>
      </c>
      <c r="W105" t="str">
        <f t="shared" ref="W105:W161" si="14">IF(D105&gt;15.8, "Remove", "Keep")</f>
        <v>Keep</v>
      </c>
    </row>
    <row r="106" spans="1:23" x14ac:dyDescent="0.2">
      <c r="A106">
        <v>5103</v>
      </c>
      <c r="B106" t="s">
        <v>606</v>
      </c>
      <c r="C106" t="s">
        <v>2543</v>
      </c>
      <c r="D106">
        <v>0</v>
      </c>
      <c r="E106">
        <v>0</v>
      </c>
      <c r="F106" t="s">
        <v>603</v>
      </c>
      <c r="G106" t="s">
        <v>25</v>
      </c>
      <c r="H106">
        <v>1</v>
      </c>
      <c r="I106">
        <v>1.0189999999999999</v>
      </c>
      <c r="J106" t="s">
        <v>26</v>
      </c>
      <c r="K106">
        <v>0.75</v>
      </c>
      <c r="L106">
        <v>1.1383749999999999</v>
      </c>
      <c r="M106" t="s">
        <v>27</v>
      </c>
      <c r="N106">
        <v>1</v>
      </c>
      <c r="O106">
        <v>1.1390830000000001</v>
      </c>
      <c r="P106" t="s">
        <v>28</v>
      </c>
      <c r="Q106">
        <v>1</v>
      </c>
      <c r="R106">
        <v>1.408083</v>
      </c>
      <c r="S106" t="str">
        <f t="shared" si="10"/>
        <v>Keep</v>
      </c>
      <c r="T106" t="str">
        <f t="shared" si="11"/>
        <v>Keep</v>
      </c>
      <c r="U106" t="str">
        <f t="shared" si="12"/>
        <v>Keep</v>
      </c>
      <c r="V106" t="str">
        <f t="shared" si="13"/>
        <v>Keep</v>
      </c>
      <c r="W106" t="str">
        <f t="shared" si="14"/>
        <v>Keep</v>
      </c>
    </row>
    <row r="107" spans="1:23" x14ac:dyDescent="0.2">
      <c r="A107">
        <v>5104</v>
      </c>
      <c r="B107" t="s">
        <v>615</v>
      </c>
      <c r="C107" t="s">
        <v>2543</v>
      </c>
      <c r="D107">
        <v>0</v>
      </c>
      <c r="E107">
        <v>0</v>
      </c>
      <c r="F107" t="s">
        <v>613</v>
      </c>
      <c r="G107" t="s">
        <v>25</v>
      </c>
      <c r="H107">
        <v>0.91669999999999996</v>
      </c>
      <c r="I107">
        <v>0.70018199999999997</v>
      </c>
      <c r="J107" t="s">
        <v>26</v>
      </c>
      <c r="K107">
        <v>0.75</v>
      </c>
      <c r="L107">
        <v>1.6828890000000001</v>
      </c>
      <c r="M107" t="s">
        <v>27</v>
      </c>
      <c r="N107">
        <v>0.91669999999999996</v>
      </c>
      <c r="O107">
        <v>0.985545</v>
      </c>
      <c r="P107" t="s">
        <v>28</v>
      </c>
      <c r="Q107">
        <v>1</v>
      </c>
      <c r="R107">
        <v>1.4819169999999999</v>
      </c>
      <c r="S107" t="str">
        <f t="shared" si="10"/>
        <v>Keep</v>
      </c>
      <c r="T107" t="str">
        <f t="shared" si="11"/>
        <v>Keep</v>
      </c>
      <c r="U107" t="str">
        <f t="shared" si="12"/>
        <v>Keep</v>
      </c>
      <c r="V107" t="str">
        <f t="shared" si="13"/>
        <v>Keep</v>
      </c>
      <c r="W107" t="str">
        <f t="shared" si="14"/>
        <v>Keep</v>
      </c>
    </row>
    <row r="108" spans="1:23" x14ac:dyDescent="0.2">
      <c r="A108">
        <v>5104</v>
      </c>
      <c r="B108" t="s">
        <v>616</v>
      </c>
      <c r="C108" t="s">
        <v>2543</v>
      </c>
      <c r="D108">
        <v>0</v>
      </c>
      <c r="E108">
        <v>0</v>
      </c>
      <c r="F108" t="s">
        <v>613</v>
      </c>
      <c r="G108" t="s">
        <v>25</v>
      </c>
      <c r="H108">
        <v>1</v>
      </c>
      <c r="I108">
        <v>0.78591699999999998</v>
      </c>
      <c r="J108" t="s">
        <v>26</v>
      </c>
      <c r="K108">
        <v>0.58330000000000004</v>
      </c>
      <c r="L108">
        <v>1.2494289999999999</v>
      </c>
      <c r="M108" t="s">
        <v>27</v>
      </c>
      <c r="N108">
        <v>0.91669999999999996</v>
      </c>
      <c r="O108">
        <v>0.98872700000000002</v>
      </c>
      <c r="P108" t="s">
        <v>28</v>
      </c>
      <c r="Q108">
        <v>0.91669999999999996</v>
      </c>
      <c r="R108">
        <v>1.1668000000000001</v>
      </c>
      <c r="S108" t="str">
        <f t="shared" si="10"/>
        <v>Keep</v>
      </c>
      <c r="T108" t="str">
        <f t="shared" si="11"/>
        <v>Keep</v>
      </c>
      <c r="U108" t="str">
        <f t="shared" si="12"/>
        <v>Keep</v>
      </c>
      <c r="V108" t="str">
        <f t="shared" si="13"/>
        <v>Keep</v>
      </c>
      <c r="W108" t="str">
        <f t="shared" si="14"/>
        <v>Keep</v>
      </c>
    </row>
    <row r="109" spans="1:23" x14ac:dyDescent="0.2">
      <c r="A109">
        <v>5105</v>
      </c>
      <c r="B109" t="s">
        <v>625</v>
      </c>
      <c r="C109" t="s">
        <v>2543</v>
      </c>
      <c r="D109">
        <v>0</v>
      </c>
      <c r="E109">
        <v>0</v>
      </c>
      <c r="F109" t="s">
        <v>623</v>
      </c>
      <c r="G109" t="s">
        <v>25</v>
      </c>
      <c r="H109">
        <v>1</v>
      </c>
      <c r="I109">
        <v>0.64283299999999999</v>
      </c>
      <c r="J109" t="s">
        <v>26</v>
      </c>
      <c r="K109">
        <v>0.83330000000000004</v>
      </c>
      <c r="L109">
        <v>1.6613</v>
      </c>
      <c r="M109" t="s">
        <v>27</v>
      </c>
      <c r="N109">
        <v>1</v>
      </c>
      <c r="O109">
        <v>1.29525</v>
      </c>
      <c r="P109" t="s">
        <v>28</v>
      </c>
      <c r="Q109">
        <v>1</v>
      </c>
      <c r="R109">
        <v>1.815083</v>
      </c>
      <c r="S109" t="str">
        <f t="shared" si="10"/>
        <v>Keep</v>
      </c>
      <c r="T109" t="str">
        <f t="shared" si="11"/>
        <v>Keep</v>
      </c>
      <c r="U109" t="str">
        <f t="shared" si="12"/>
        <v>Keep</v>
      </c>
      <c r="V109" t="str">
        <f t="shared" si="13"/>
        <v>Keep</v>
      </c>
      <c r="W109" t="str">
        <f t="shared" si="14"/>
        <v>Keep</v>
      </c>
    </row>
    <row r="110" spans="1:23" x14ac:dyDescent="0.2">
      <c r="A110">
        <v>5109</v>
      </c>
      <c r="B110" t="s">
        <v>630</v>
      </c>
      <c r="C110" t="s">
        <v>2543</v>
      </c>
      <c r="D110">
        <v>0</v>
      </c>
      <c r="E110">
        <v>0</v>
      </c>
      <c r="F110" t="s">
        <v>628</v>
      </c>
      <c r="G110" t="s">
        <v>25</v>
      </c>
      <c r="H110">
        <v>1</v>
      </c>
      <c r="I110">
        <v>1.9598329999999999</v>
      </c>
      <c r="J110" t="s">
        <v>26</v>
      </c>
      <c r="K110">
        <v>0.83330000000000004</v>
      </c>
      <c r="L110">
        <v>1.4054</v>
      </c>
      <c r="M110" t="s">
        <v>27</v>
      </c>
      <c r="N110">
        <v>1</v>
      </c>
      <c r="O110">
        <v>1.4183330000000001</v>
      </c>
      <c r="P110" t="s">
        <v>28</v>
      </c>
      <c r="Q110">
        <v>0.75</v>
      </c>
      <c r="R110">
        <v>1.274556</v>
      </c>
      <c r="S110" t="str">
        <f t="shared" si="10"/>
        <v>Keep</v>
      </c>
      <c r="T110" t="str">
        <f t="shared" si="11"/>
        <v>Keep</v>
      </c>
      <c r="U110" t="str">
        <f t="shared" si="12"/>
        <v>Keep</v>
      </c>
      <c r="V110" t="str">
        <f t="shared" si="13"/>
        <v>Keep</v>
      </c>
      <c r="W110" t="str">
        <f t="shared" si="14"/>
        <v>Keep</v>
      </c>
    </row>
    <row r="111" spans="1:23" x14ac:dyDescent="0.2">
      <c r="A111">
        <v>5109</v>
      </c>
      <c r="B111" t="s">
        <v>631</v>
      </c>
      <c r="C111" t="s">
        <v>2543</v>
      </c>
      <c r="D111">
        <v>0</v>
      </c>
      <c r="E111">
        <v>0</v>
      </c>
      <c r="F111" t="s">
        <v>628</v>
      </c>
      <c r="G111" t="s">
        <v>25</v>
      </c>
      <c r="H111">
        <v>1</v>
      </c>
      <c r="I111">
        <v>2.2575829999999999</v>
      </c>
      <c r="J111" t="s">
        <v>26</v>
      </c>
      <c r="K111">
        <v>0.83330000000000004</v>
      </c>
      <c r="L111">
        <v>1.3252999999999999</v>
      </c>
      <c r="M111" t="s">
        <v>27</v>
      </c>
      <c r="N111">
        <v>0.91669999999999996</v>
      </c>
      <c r="O111">
        <v>1.1517269999999999</v>
      </c>
      <c r="P111" t="s">
        <v>28</v>
      </c>
      <c r="Q111">
        <v>1</v>
      </c>
      <c r="R111">
        <v>1.3389169999999999</v>
      </c>
      <c r="S111" t="str">
        <f t="shared" si="10"/>
        <v>Keep</v>
      </c>
      <c r="T111" t="str">
        <f t="shared" si="11"/>
        <v>Keep</v>
      </c>
      <c r="U111" t="str">
        <f t="shared" si="12"/>
        <v>Keep</v>
      </c>
      <c r="V111" t="str">
        <f t="shared" si="13"/>
        <v>Keep</v>
      </c>
      <c r="W111" t="str">
        <f t="shared" si="14"/>
        <v>Keep</v>
      </c>
    </row>
    <row r="112" spans="1:23" x14ac:dyDescent="0.2">
      <c r="A112">
        <v>5110</v>
      </c>
      <c r="B112" t="s">
        <v>640</v>
      </c>
      <c r="C112" t="s">
        <v>2543</v>
      </c>
      <c r="D112">
        <v>3</v>
      </c>
      <c r="E112">
        <v>0</v>
      </c>
      <c r="F112" t="s">
        <v>637</v>
      </c>
      <c r="G112" t="s">
        <v>25</v>
      </c>
      <c r="H112">
        <v>1</v>
      </c>
      <c r="I112">
        <v>1.3313330000000001</v>
      </c>
      <c r="J112" t="s">
        <v>26</v>
      </c>
      <c r="K112">
        <v>0.83330000000000004</v>
      </c>
      <c r="L112">
        <v>1.1709000000000001</v>
      </c>
      <c r="M112" t="s">
        <v>27</v>
      </c>
      <c r="N112">
        <v>0.75</v>
      </c>
      <c r="O112">
        <v>1.110625</v>
      </c>
      <c r="P112" t="s">
        <v>28</v>
      </c>
      <c r="Q112">
        <v>0.75</v>
      </c>
      <c r="R112">
        <v>1.2143330000000001</v>
      </c>
      <c r="S112" t="str">
        <f t="shared" si="10"/>
        <v>Keep</v>
      </c>
      <c r="T112" t="str">
        <f t="shared" si="11"/>
        <v>Keep</v>
      </c>
      <c r="U112" t="str">
        <f t="shared" si="12"/>
        <v>Keep</v>
      </c>
      <c r="V112" t="str">
        <f t="shared" si="13"/>
        <v>Keep</v>
      </c>
      <c r="W112" t="str">
        <f t="shared" si="14"/>
        <v>Keep</v>
      </c>
    </row>
    <row r="113" spans="1:23" x14ac:dyDescent="0.2">
      <c r="A113">
        <v>5110</v>
      </c>
      <c r="B113" t="s">
        <v>641</v>
      </c>
      <c r="C113" t="s">
        <v>2543</v>
      </c>
      <c r="D113">
        <v>4</v>
      </c>
      <c r="E113">
        <v>0</v>
      </c>
      <c r="F113" t="s">
        <v>637</v>
      </c>
      <c r="G113" t="s">
        <v>25</v>
      </c>
      <c r="H113">
        <v>0.75</v>
      </c>
      <c r="I113">
        <v>1.3677779999999999</v>
      </c>
      <c r="J113" t="s">
        <v>26</v>
      </c>
      <c r="K113">
        <v>0.91669999999999996</v>
      </c>
      <c r="L113">
        <v>1.1519999999999999</v>
      </c>
      <c r="M113" t="s">
        <v>27</v>
      </c>
      <c r="N113">
        <v>0.83330000000000004</v>
      </c>
      <c r="O113">
        <v>1.3741000000000001</v>
      </c>
      <c r="P113" t="s">
        <v>28</v>
      </c>
      <c r="Q113">
        <v>0.66669999999999996</v>
      </c>
      <c r="R113">
        <v>1.244875</v>
      </c>
      <c r="S113" t="str">
        <f t="shared" si="10"/>
        <v>Keep</v>
      </c>
      <c r="T113" t="str">
        <f t="shared" si="11"/>
        <v>Keep</v>
      </c>
      <c r="U113" t="str">
        <f t="shared" si="12"/>
        <v>Keep</v>
      </c>
      <c r="V113" t="str">
        <f t="shared" si="13"/>
        <v>Keep</v>
      </c>
      <c r="W113" t="str">
        <f t="shared" si="14"/>
        <v>Keep</v>
      </c>
    </row>
    <row r="114" spans="1:23" x14ac:dyDescent="0.2">
      <c r="A114">
        <v>5120</v>
      </c>
      <c r="B114" t="s">
        <v>652</v>
      </c>
      <c r="C114" t="s">
        <v>2543</v>
      </c>
      <c r="D114">
        <v>0</v>
      </c>
      <c r="E114">
        <v>0</v>
      </c>
      <c r="F114" t="s">
        <v>650</v>
      </c>
      <c r="G114" t="s">
        <v>25</v>
      </c>
      <c r="H114">
        <v>0.91669999999999996</v>
      </c>
      <c r="I114">
        <v>1.6003639999999999</v>
      </c>
      <c r="J114" t="s">
        <v>26</v>
      </c>
      <c r="K114">
        <v>0.91669999999999996</v>
      </c>
      <c r="L114">
        <v>1.2284550000000001</v>
      </c>
      <c r="M114" t="s">
        <v>27</v>
      </c>
      <c r="N114">
        <v>0.91669999999999996</v>
      </c>
      <c r="O114">
        <v>1.002818</v>
      </c>
      <c r="P114" t="s">
        <v>28</v>
      </c>
      <c r="Q114">
        <v>0.58330000000000004</v>
      </c>
      <c r="R114">
        <v>1.356857</v>
      </c>
      <c r="S114" t="str">
        <f t="shared" si="10"/>
        <v>Keep</v>
      </c>
      <c r="T114" t="str">
        <f t="shared" si="11"/>
        <v>Keep</v>
      </c>
      <c r="U114" t="str">
        <f t="shared" si="12"/>
        <v>Keep</v>
      </c>
      <c r="V114" t="str">
        <f t="shared" si="13"/>
        <v>Keep</v>
      </c>
      <c r="W114" t="str">
        <f t="shared" si="14"/>
        <v>Keep</v>
      </c>
    </row>
    <row r="115" spans="1:23" x14ac:dyDescent="0.2">
      <c r="A115">
        <v>5120</v>
      </c>
      <c r="B115" t="s">
        <v>653</v>
      </c>
      <c r="C115" t="s">
        <v>2543</v>
      </c>
      <c r="D115">
        <v>0</v>
      </c>
      <c r="E115">
        <v>0</v>
      </c>
      <c r="F115" t="s">
        <v>650</v>
      </c>
      <c r="G115" t="s">
        <v>25</v>
      </c>
      <c r="H115">
        <v>1</v>
      </c>
      <c r="I115">
        <v>1.3607499999999999</v>
      </c>
      <c r="J115" t="s">
        <v>26</v>
      </c>
      <c r="K115">
        <v>1</v>
      </c>
      <c r="L115">
        <v>1.0449999999999999</v>
      </c>
      <c r="M115" t="s">
        <v>27</v>
      </c>
      <c r="N115">
        <v>0.91669999999999996</v>
      </c>
      <c r="O115">
        <v>1.165727</v>
      </c>
      <c r="P115" t="s">
        <v>28</v>
      </c>
      <c r="Q115">
        <v>0.58330000000000004</v>
      </c>
      <c r="R115">
        <v>1.3144290000000001</v>
      </c>
      <c r="S115" t="str">
        <f t="shared" si="10"/>
        <v>Keep</v>
      </c>
      <c r="T115" t="str">
        <f t="shared" si="11"/>
        <v>Keep</v>
      </c>
      <c r="U115" t="str">
        <f t="shared" si="12"/>
        <v>Keep</v>
      </c>
      <c r="V115" t="str">
        <f t="shared" si="13"/>
        <v>Keep</v>
      </c>
      <c r="W115" t="str">
        <f t="shared" si="14"/>
        <v>Keep</v>
      </c>
    </row>
    <row r="116" spans="1:23" x14ac:dyDescent="0.2">
      <c r="A116">
        <v>5121</v>
      </c>
      <c r="B116" t="s">
        <v>667</v>
      </c>
      <c r="C116" t="s">
        <v>2543</v>
      </c>
      <c r="D116">
        <v>0</v>
      </c>
      <c r="E116">
        <v>0</v>
      </c>
      <c r="F116" t="s">
        <v>665</v>
      </c>
      <c r="G116" t="s">
        <v>25</v>
      </c>
      <c r="H116">
        <v>0.91669999999999996</v>
      </c>
      <c r="I116">
        <v>1.5286</v>
      </c>
      <c r="J116" t="s">
        <v>26</v>
      </c>
      <c r="K116">
        <v>0.66669999999999996</v>
      </c>
      <c r="L116">
        <v>1.6265000000000001</v>
      </c>
      <c r="M116" t="s">
        <v>27</v>
      </c>
      <c r="N116">
        <v>0.58330000000000004</v>
      </c>
      <c r="O116">
        <v>1.524143</v>
      </c>
      <c r="P116" t="s">
        <v>28</v>
      </c>
      <c r="Q116">
        <v>0.83330000000000004</v>
      </c>
      <c r="R116">
        <v>1.5217000000000001</v>
      </c>
      <c r="S116" t="str">
        <f t="shared" si="10"/>
        <v>Keep</v>
      </c>
      <c r="T116" t="str">
        <f t="shared" si="11"/>
        <v>Keep</v>
      </c>
      <c r="U116" t="str">
        <f t="shared" si="12"/>
        <v>Keep</v>
      </c>
      <c r="V116" t="str">
        <f t="shared" si="13"/>
        <v>Keep</v>
      </c>
      <c r="W116" t="str">
        <f t="shared" si="14"/>
        <v>Keep</v>
      </c>
    </row>
    <row r="117" spans="1:23" x14ac:dyDescent="0.2">
      <c r="A117">
        <v>5121</v>
      </c>
      <c r="B117" t="s">
        <v>668</v>
      </c>
      <c r="C117" t="s">
        <v>2543</v>
      </c>
      <c r="D117">
        <v>0</v>
      </c>
      <c r="E117">
        <v>0</v>
      </c>
      <c r="F117" t="s">
        <v>665</v>
      </c>
      <c r="G117" t="s">
        <v>25</v>
      </c>
      <c r="H117">
        <v>0.91669999999999996</v>
      </c>
      <c r="I117">
        <v>1.9381820000000001</v>
      </c>
      <c r="J117" t="s">
        <v>26</v>
      </c>
      <c r="K117">
        <v>0.66669999999999996</v>
      </c>
      <c r="L117">
        <v>1.661375</v>
      </c>
      <c r="M117" t="s">
        <v>27</v>
      </c>
      <c r="N117">
        <v>0.66669999999999996</v>
      </c>
      <c r="O117">
        <v>1.608625</v>
      </c>
      <c r="P117" t="s">
        <v>28</v>
      </c>
      <c r="Q117">
        <v>0.66669999999999996</v>
      </c>
      <c r="R117">
        <v>1.526375</v>
      </c>
      <c r="S117" t="str">
        <f t="shared" si="10"/>
        <v>Keep</v>
      </c>
      <c r="T117" t="str">
        <f t="shared" si="11"/>
        <v>Keep</v>
      </c>
      <c r="U117" t="str">
        <f t="shared" si="12"/>
        <v>Keep</v>
      </c>
      <c r="V117" t="str">
        <f t="shared" si="13"/>
        <v>Keep</v>
      </c>
      <c r="W117" t="str">
        <f t="shared" si="14"/>
        <v>Keep</v>
      </c>
    </row>
    <row r="118" spans="1:23" x14ac:dyDescent="0.2">
      <c r="A118">
        <v>5122</v>
      </c>
      <c r="B118" t="s">
        <v>676</v>
      </c>
      <c r="C118" t="s">
        <v>2543</v>
      </c>
      <c r="D118">
        <v>15</v>
      </c>
      <c r="E118">
        <v>0</v>
      </c>
      <c r="F118" t="s">
        <v>94</v>
      </c>
      <c r="G118" t="s">
        <v>25</v>
      </c>
      <c r="H118">
        <v>0.66669999999999996</v>
      </c>
      <c r="I118">
        <v>0.66525000000000001</v>
      </c>
      <c r="J118" t="s">
        <v>26</v>
      </c>
      <c r="K118">
        <v>0.5</v>
      </c>
      <c r="L118">
        <v>1.210833</v>
      </c>
      <c r="M118" t="s">
        <v>27</v>
      </c>
      <c r="N118">
        <v>0.66669999999999996</v>
      </c>
      <c r="O118">
        <v>1.5075000000000001</v>
      </c>
      <c r="P118" t="s">
        <v>28</v>
      </c>
      <c r="Q118">
        <v>0.58330000000000004</v>
      </c>
      <c r="R118">
        <v>1.126571</v>
      </c>
      <c r="S118" t="str">
        <f t="shared" si="10"/>
        <v>Keep</v>
      </c>
      <c r="T118" t="str">
        <f t="shared" si="11"/>
        <v>Keep</v>
      </c>
      <c r="U118" t="str">
        <f t="shared" si="12"/>
        <v>Keep</v>
      </c>
      <c r="V118" t="str">
        <f t="shared" si="13"/>
        <v>Keep</v>
      </c>
      <c r="W118" t="str">
        <f t="shared" si="14"/>
        <v>Keep</v>
      </c>
    </row>
    <row r="119" spans="1:23" x14ac:dyDescent="0.2">
      <c r="A119">
        <v>5125</v>
      </c>
      <c r="B119" t="s">
        <v>681</v>
      </c>
      <c r="C119" t="s">
        <v>2543</v>
      </c>
      <c r="D119">
        <v>0</v>
      </c>
      <c r="E119">
        <v>0</v>
      </c>
      <c r="F119" t="s">
        <v>679</v>
      </c>
      <c r="G119" t="s">
        <v>25</v>
      </c>
      <c r="H119">
        <v>1</v>
      </c>
      <c r="I119">
        <v>0.693083</v>
      </c>
      <c r="J119" t="s">
        <v>26</v>
      </c>
      <c r="K119">
        <v>0.66669999999999996</v>
      </c>
      <c r="L119">
        <v>1.1850000000000001</v>
      </c>
      <c r="M119" t="s">
        <v>27</v>
      </c>
      <c r="N119">
        <v>1</v>
      </c>
      <c r="O119">
        <v>1.0985</v>
      </c>
      <c r="P119" t="s">
        <v>28</v>
      </c>
      <c r="Q119">
        <v>0.91669999999999996</v>
      </c>
      <c r="R119">
        <v>1.2492730000000001</v>
      </c>
      <c r="S119" t="str">
        <f t="shared" si="10"/>
        <v>Keep</v>
      </c>
      <c r="T119" t="str">
        <f t="shared" si="11"/>
        <v>Keep</v>
      </c>
      <c r="U119" t="str">
        <f t="shared" si="12"/>
        <v>Keep</v>
      </c>
      <c r="V119" t="str">
        <f t="shared" si="13"/>
        <v>Keep</v>
      </c>
      <c r="W119" t="str">
        <f t="shared" si="14"/>
        <v>Keep</v>
      </c>
    </row>
    <row r="120" spans="1:23" x14ac:dyDescent="0.2">
      <c r="A120">
        <v>5125</v>
      </c>
      <c r="B120" t="s">
        <v>682</v>
      </c>
      <c r="C120" t="s">
        <v>2543</v>
      </c>
      <c r="D120">
        <v>0</v>
      </c>
      <c r="E120">
        <v>0</v>
      </c>
      <c r="F120" t="s">
        <v>679</v>
      </c>
      <c r="G120" t="s">
        <v>25</v>
      </c>
      <c r="H120">
        <v>1</v>
      </c>
      <c r="I120">
        <v>0.84583299999999995</v>
      </c>
      <c r="J120" t="s">
        <v>26</v>
      </c>
      <c r="K120">
        <v>0.83330000000000004</v>
      </c>
      <c r="L120">
        <v>1.2956669999999999</v>
      </c>
      <c r="M120" t="s">
        <v>27</v>
      </c>
      <c r="N120">
        <v>1</v>
      </c>
      <c r="O120">
        <v>1.211667</v>
      </c>
      <c r="P120" t="s">
        <v>28</v>
      </c>
      <c r="Q120">
        <v>0.91669999999999996</v>
      </c>
      <c r="R120">
        <v>1.542727</v>
      </c>
      <c r="S120" t="str">
        <f t="shared" si="10"/>
        <v>Keep</v>
      </c>
      <c r="T120" t="str">
        <f t="shared" si="11"/>
        <v>Keep</v>
      </c>
      <c r="U120" t="str">
        <f t="shared" si="12"/>
        <v>Keep</v>
      </c>
      <c r="V120" t="str">
        <f t="shared" si="13"/>
        <v>Keep</v>
      </c>
      <c r="W120" t="str">
        <f t="shared" si="14"/>
        <v>Keep</v>
      </c>
    </row>
    <row r="121" spans="1:23" x14ac:dyDescent="0.2">
      <c r="A121">
        <v>5126</v>
      </c>
      <c r="B121" t="s">
        <v>694</v>
      </c>
      <c r="C121" t="s">
        <v>2543</v>
      </c>
      <c r="D121">
        <v>0</v>
      </c>
      <c r="E121">
        <v>0</v>
      </c>
      <c r="F121" t="s">
        <v>689</v>
      </c>
      <c r="G121" t="s">
        <v>25</v>
      </c>
      <c r="H121">
        <v>1</v>
      </c>
      <c r="I121">
        <v>1.0700829999999999</v>
      </c>
      <c r="J121" t="s">
        <v>26</v>
      </c>
      <c r="K121">
        <v>0.75</v>
      </c>
      <c r="L121">
        <v>1.631778</v>
      </c>
      <c r="M121" t="s">
        <v>27</v>
      </c>
      <c r="N121">
        <v>0.83330000000000004</v>
      </c>
      <c r="O121">
        <v>1.8264</v>
      </c>
      <c r="P121" t="s">
        <v>28</v>
      </c>
      <c r="Q121">
        <v>1</v>
      </c>
      <c r="R121">
        <v>1.7584169999999999</v>
      </c>
      <c r="S121" t="str">
        <f t="shared" si="10"/>
        <v>Keep</v>
      </c>
      <c r="T121" t="str">
        <f t="shared" si="11"/>
        <v>Keep</v>
      </c>
      <c r="U121" t="str">
        <f t="shared" si="12"/>
        <v>Keep</v>
      </c>
      <c r="V121" t="str">
        <f t="shared" si="13"/>
        <v>Keep</v>
      </c>
      <c r="W121" t="str">
        <f t="shared" si="14"/>
        <v>Keep</v>
      </c>
    </row>
    <row r="122" spans="1:23" x14ac:dyDescent="0.2">
      <c r="A122">
        <v>5126</v>
      </c>
      <c r="B122" t="s">
        <v>695</v>
      </c>
      <c r="C122" t="s">
        <v>2543</v>
      </c>
      <c r="D122">
        <v>2</v>
      </c>
      <c r="E122">
        <v>0</v>
      </c>
      <c r="F122" t="s">
        <v>689</v>
      </c>
      <c r="G122" t="s">
        <v>25</v>
      </c>
      <c r="H122">
        <v>1</v>
      </c>
      <c r="I122">
        <v>1.4790000000000001</v>
      </c>
      <c r="J122" t="s">
        <v>26</v>
      </c>
      <c r="K122">
        <v>0.83330000000000004</v>
      </c>
      <c r="L122">
        <v>1.9488890000000001</v>
      </c>
      <c r="M122" t="s">
        <v>27</v>
      </c>
      <c r="N122">
        <v>0.66669999999999996</v>
      </c>
      <c r="O122">
        <v>1.58975</v>
      </c>
      <c r="P122" t="s">
        <v>28</v>
      </c>
      <c r="Q122">
        <v>0.91669999999999996</v>
      </c>
      <c r="R122">
        <v>1.699182</v>
      </c>
      <c r="S122" t="str">
        <f t="shared" si="10"/>
        <v>Keep</v>
      </c>
      <c r="T122" t="str">
        <f t="shared" si="11"/>
        <v>Keep</v>
      </c>
      <c r="U122" t="str">
        <f t="shared" si="12"/>
        <v>Keep</v>
      </c>
      <c r="V122" t="str">
        <f t="shared" si="13"/>
        <v>Keep</v>
      </c>
      <c r="W122" t="str">
        <f t="shared" si="14"/>
        <v>Keep</v>
      </c>
    </row>
    <row r="123" spans="1:23" x14ac:dyDescent="0.2">
      <c r="A123">
        <v>5136</v>
      </c>
      <c r="B123" t="s">
        <v>708</v>
      </c>
      <c r="C123" t="s">
        <v>2543</v>
      </c>
      <c r="D123">
        <v>0</v>
      </c>
      <c r="E123">
        <v>0</v>
      </c>
      <c r="F123" t="s">
        <v>702</v>
      </c>
      <c r="G123" t="s">
        <v>25</v>
      </c>
      <c r="H123">
        <v>0.66669999999999996</v>
      </c>
      <c r="I123">
        <v>1.5371429999999999</v>
      </c>
      <c r="J123" t="s">
        <v>26</v>
      </c>
      <c r="K123">
        <v>0.83330000000000004</v>
      </c>
      <c r="L123">
        <v>1.0068999999999999</v>
      </c>
      <c r="M123" t="s">
        <v>27</v>
      </c>
      <c r="N123">
        <v>1</v>
      </c>
      <c r="O123">
        <v>0.98741699999999999</v>
      </c>
      <c r="P123" t="s">
        <v>28</v>
      </c>
      <c r="Q123">
        <v>0.66669999999999996</v>
      </c>
      <c r="R123">
        <v>1.227875</v>
      </c>
      <c r="S123" t="str">
        <f t="shared" si="10"/>
        <v>Keep</v>
      </c>
      <c r="T123" t="str">
        <f t="shared" si="11"/>
        <v>Keep</v>
      </c>
      <c r="U123" t="str">
        <f t="shared" si="12"/>
        <v>Keep</v>
      </c>
      <c r="V123" t="str">
        <f t="shared" si="13"/>
        <v>Keep</v>
      </c>
      <c r="W123" t="str">
        <f t="shared" si="14"/>
        <v>Keep</v>
      </c>
    </row>
    <row r="124" spans="1:23" x14ac:dyDescent="0.2">
      <c r="A124">
        <v>5136</v>
      </c>
      <c r="B124" t="s">
        <v>709</v>
      </c>
      <c r="C124" t="s">
        <v>2543</v>
      </c>
      <c r="D124">
        <v>0</v>
      </c>
      <c r="E124">
        <v>0</v>
      </c>
      <c r="F124" t="s">
        <v>705</v>
      </c>
      <c r="G124" t="s">
        <v>25</v>
      </c>
      <c r="H124">
        <v>0.75</v>
      </c>
      <c r="I124">
        <v>1.0834999999999999</v>
      </c>
      <c r="J124" t="s">
        <v>26</v>
      </c>
      <c r="K124">
        <v>0.83330000000000004</v>
      </c>
      <c r="L124">
        <v>1.0278</v>
      </c>
      <c r="M124" t="s">
        <v>27</v>
      </c>
      <c r="N124">
        <v>1</v>
      </c>
      <c r="O124">
        <v>0.97899999999999998</v>
      </c>
      <c r="P124" t="s">
        <v>28</v>
      </c>
      <c r="Q124">
        <v>0.66669999999999996</v>
      </c>
      <c r="R124">
        <v>1.12775</v>
      </c>
      <c r="S124" t="str">
        <f t="shared" si="10"/>
        <v>Keep</v>
      </c>
      <c r="T124" t="str">
        <f t="shared" si="11"/>
        <v>Keep</v>
      </c>
      <c r="U124" t="str">
        <f t="shared" si="12"/>
        <v>Keep</v>
      </c>
      <c r="V124" t="str">
        <f t="shared" si="13"/>
        <v>Keep</v>
      </c>
      <c r="W124" t="str">
        <f t="shared" si="14"/>
        <v>Keep</v>
      </c>
    </row>
    <row r="125" spans="1:23" x14ac:dyDescent="0.2">
      <c r="A125">
        <v>5137</v>
      </c>
      <c r="B125" t="s">
        <v>717</v>
      </c>
      <c r="C125" t="s">
        <v>2543</v>
      </c>
      <c r="D125">
        <v>0</v>
      </c>
      <c r="E125">
        <v>0</v>
      </c>
      <c r="F125" t="s">
        <v>715</v>
      </c>
      <c r="G125" t="s">
        <v>25</v>
      </c>
      <c r="H125">
        <v>0.91669999999999996</v>
      </c>
      <c r="I125">
        <v>0.74363599999999996</v>
      </c>
      <c r="J125" t="s">
        <v>26</v>
      </c>
      <c r="K125">
        <v>0.91669999999999996</v>
      </c>
      <c r="L125">
        <v>1.490818</v>
      </c>
      <c r="M125" t="s">
        <v>27</v>
      </c>
      <c r="N125">
        <v>0.66669999999999996</v>
      </c>
      <c r="O125">
        <v>1.1368750000000001</v>
      </c>
      <c r="P125" t="s">
        <v>28</v>
      </c>
      <c r="Q125">
        <v>0.91669999999999996</v>
      </c>
      <c r="R125">
        <v>1.4094549999999999</v>
      </c>
      <c r="S125" t="str">
        <f t="shared" si="10"/>
        <v>Keep</v>
      </c>
      <c r="T125" t="str">
        <f t="shared" si="11"/>
        <v>Keep</v>
      </c>
      <c r="U125" t="str">
        <f t="shared" si="12"/>
        <v>Keep</v>
      </c>
      <c r="V125" t="str">
        <f t="shared" si="13"/>
        <v>Keep</v>
      </c>
      <c r="W125" t="str">
        <f t="shared" si="14"/>
        <v>Keep</v>
      </c>
    </row>
    <row r="126" spans="1:23" x14ac:dyDescent="0.2">
      <c r="A126">
        <v>5137</v>
      </c>
      <c r="B126" t="s">
        <v>718</v>
      </c>
      <c r="C126" t="s">
        <v>2543</v>
      </c>
      <c r="D126">
        <v>0</v>
      </c>
      <c r="E126">
        <v>0</v>
      </c>
      <c r="F126" t="s">
        <v>715</v>
      </c>
      <c r="G126" t="s">
        <v>25</v>
      </c>
      <c r="H126">
        <v>0.83330000000000004</v>
      </c>
      <c r="I126">
        <v>0.75419999999999998</v>
      </c>
      <c r="J126" t="s">
        <v>26</v>
      </c>
      <c r="K126">
        <v>0.75</v>
      </c>
      <c r="L126">
        <v>1.2849999999999999</v>
      </c>
      <c r="M126" t="s">
        <v>27</v>
      </c>
      <c r="N126">
        <v>1</v>
      </c>
      <c r="O126">
        <v>1.1850000000000001</v>
      </c>
      <c r="P126" t="s">
        <v>28</v>
      </c>
      <c r="Q126">
        <v>0.83330000000000004</v>
      </c>
      <c r="R126">
        <v>1.3117000000000001</v>
      </c>
      <c r="S126" t="str">
        <f t="shared" si="10"/>
        <v>Keep</v>
      </c>
      <c r="T126" t="str">
        <f t="shared" si="11"/>
        <v>Keep</v>
      </c>
      <c r="U126" t="str">
        <f t="shared" si="12"/>
        <v>Keep</v>
      </c>
      <c r="V126" t="str">
        <f t="shared" si="13"/>
        <v>Keep</v>
      </c>
      <c r="W126" t="str">
        <f t="shared" si="14"/>
        <v>Keep</v>
      </c>
    </row>
    <row r="127" spans="1:23" x14ac:dyDescent="0.2">
      <c r="A127">
        <v>5139</v>
      </c>
      <c r="B127" t="s">
        <v>726</v>
      </c>
      <c r="C127" t="s">
        <v>2543</v>
      </c>
      <c r="D127">
        <v>2</v>
      </c>
      <c r="E127">
        <v>0</v>
      </c>
      <c r="F127" t="s">
        <v>608</v>
      </c>
      <c r="G127" t="s">
        <v>25</v>
      </c>
      <c r="H127">
        <v>0.91669999999999996</v>
      </c>
      <c r="I127">
        <v>1.196455</v>
      </c>
      <c r="J127" t="s">
        <v>26</v>
      </c>
      <c r="K127">
        <v>0.5</v>
      </c>
      <c r="L127">
        <v>1.099667</v>
      </c>
      <c r="M127" t="s">
        <v>27</v>
      </c>
      <c r="N127">
        <v>0.91669999999999996</v>
      </c>
      <c r="O127">
        <v>1.186636</v>
      </c>
      <c r="P127" t="s">
        <v>28</v>
      </c>
      <c r="Q127">
        <v>1</v>
      </c>
      <c r="R127">
        <v>1.1839999999999999</v>
      </c>
      <c r="S127" t="str">
        <f t="shared" si="10"/>
        <v>Keep</v>
      </c>
      <c r="T127" t="str">
        <f t="shared" si="11"/>
        <v>Keep</v>
      </c>
      <c r="U127" t="str">
        <f t="shared" si="12"/>
        <v>Keep</v>
      </c>
      <c r="V127" t="str">
        <f t="shared" si="13"/>
        <v>Keep</v>
      </c>
      <c r="W127" t="str">
        <f t="shared" si="14"/>
        <v>Keep</v>
      </c>
    </row>
    <row r="128" spans="1:23" x14ac:dyDescent="0.2">
      <c r="A128">
        <v>5139</v>
      </c>
      <c r="B128" t="s">
        <v>728</v>
      </c>
      <c r="C128" t="s">
        <v>2543</v>
      </c>
      <c r="D128">
        <v>0</v>
      </c>
      <c r="E128">
        <v>0</v>
      </c>
      <c r="F128" t="s">
        <v>613</v>
      </c>
      <c r="G128" t="s">
        <v>25</v>
      </c>
      <c r="H128">
        <v>1</v>
      </c>
      <c r="I128">
        <v>1.1979169999999999</v>
      </c>
      <c r="J128" t="s">
        <v>26</v>
      </c>
      <c r="K128">
        <v>0.75</v>
      </c>
      <c r="L128">
        <v>1.3532219999999999</v>
      </c>
      <c r="M128" t="s">
        <v>27</v>
      </c>
      <c r="N128">
        <v>1</v>
      </c>
      <c r="O128">
        <v>1.3845000000000001</v>
      </c>
      <c r="P128" t="s">
        <v>28</v>
      </c>
      <c r="Q128">
        <v>0.83330000000000004</v>
      </c>
      <c r="R128">
        <v>1.6083000000000001</v>
      </c>
      <c r="S128" t="str">
        <f t="shared" si="10"/>
        <v>Keep</v>
      </c>
      <c r="T128" t="str">
        <f t="shared" si="11"/>
        <v>Keep</v>
      </c>
      <c r="U128" t="str">
        <f t="shared" si="12"/>
        <v>Keep</v>
      </c>
      <c r="V128" t="str">
        <f t="shared" si="13"/>
        <v>Keep</v>
      </c>
      <c r="W128" t="str">
        <f t="shared" si="14"/>
        <v>Keep</v>
      </c>
    </row>
    <row r="129" spans="1:23" x14ac:dyDescent="0.2">
      <c r="A129">
        <v>5139</v>
      </c>
      <c r="B129" t="s">
        <v>729</v>
      </c>
      <c r="C129" t="s">
        <v>2543</v>
      </c>
      <c r="D129">
        <v>0</v>
      </c>
      <c r="E129">
        <v>0</v>
      </c>
      <c r="F129" t="s">
        <v>613</v>
      </c>
      <c r="G129" t="s">
        <v>25</v>
      </c>
      <c r="H129">
        <v>1</v>
      </c>
      <c r="I129">
        <v>1.292583</v>
      </c>
      <c r="J129" t="s">
        <v>26</v>
      </c>
      <c r="K129">
        <v>0.58330000000000004</v>
      </c>
      <c r="L129">
        <v>1.360857</v>
      </c>
      <c r="M129" t="s">
        <v>27</v>
      </c>
      <c r="N129">
        <v>0.91669999999999996</v>
      </c>
      <c r="O129">
        <v>1.2421819999999999</v>
      </c>
      <c r="P129" t="s">
        <v>28</v>
      </c>
      <c r="Q129">
        <v>1</v>
      </c>
      <c r="R129">
        <v>1.569167</v>
      </c>
      <c r="S129" t="str">
        <f t="shared" si="10"/>
        <v>Keep</v>
      </c>
      <c r="T129" t="str">
        <f t="shared" si="11"/>
        <v>Keep</v>
      </c>
      <c r="U129" t="str">
        <f t="shared" si="12"/>
        <v>Keep</v>
      </c>
      <c r="V129" t="str">
        <f t="shared" si="13"/>
        <v>Keep</v>
      </c>
      <c r="W129" t="str">
        <f t="shared" si="14"/>
        <v>Keep</v>
      </c>
    </row>
    <row r="130" spans="1:23" x14ac:dyDescent="0.2">
      <c r="A130">
        <v>5140</v>
      </c>
      <c r="B130" t="s">
        <v>741</v>
      </c>
      <c r="C130" t="s">
        <v>2543</v>
      </c>
      <c r="D130">
        <v>2</v>
      </c>
      <c r="E130">
        <v>0</v>
      </c>
      <c r="F130" t="s">
        <v>738</v>
      </c>
      <c r="G130" t="s">
        <v>25</v>
      </c>
      <c r="H130">
        <v>1</v>
      </c>
      <c r="I130">
        <v>1.4992730000000001</v>
      </c>
      <c r="J130" t="s">
        <v>26</v>
      </c>
      <c r="K130">
        <v>0.41670000000000001</v>
      </c>
      <c r="L130">
        <v>1.3406</v>
      </c>
      <c r="M130" t="s">
        <v>27</v>
      </c>
      <c r="N130">
        <v>0.83330000000000004</v>
      </c>
      <c r="O130">
        <v>1.2020999999999999</v>
      </c>
      <c r="P130" t="s">
        <v>28</v>
      </c>
      <c r="Q130">
        <v>0.83330000000000004</v>
      </c>
      <c r="R130">
        <v>1.3168</v>
      </c>
      <c r="S130" t="str">
        <f t="shared" si="10"/>
        <v>Keep</v>
      </c>
      <c r="T130" t="str">
        <f t="shared" si="11"/>
        <v>Keep</v>
      </c>
      <c r="U130" t="str">
        <f t="shared" si="12"/>
        <v>Keep</v>
      </c>
      <c r="V130" t="str">
        <f t="shared" si="13"/>
        <v>Keep</v>
      </c>
      <c r="W130" t="str">
        <f t="shared" si="14"/>
        <v>Keep</v>
      </c>
    </row>
    <row r="131" spans="1:23" x14ac:dyDescent="0.2">
      <c r="A131">
        <v>5140</v>
      </c>
      <c r="B131" t="s">
        <v>742</v>
      </c>
      <c r="C131" t="s">
        <v>2543</v>
      </c>
      <c r="D131">
        <v>0</v>
      </c>
      <c r="E131">
        <v>0</v>
      </c>
      <c r="F131" t="s">
        <v>738</v>
      </c>
      <c r="G131" t="s">
        <v>25</v>
      </c>
      <c r="H131">
        <v>1</v>
      </c>
      <c r="I131">
        <v>1.3939999999999999</v>
      </c>
      <c r="J131" t="s">
        <v>26</v>
      </c>
      <c r="K131">
        <v>1</v>
      </c>
      <c r="L131">
        <v>1.18875</v>
      </c>
      <c r="M131" t="s">
        <v>27</v>
      </c>
      <c r="N131">
        <v>0.91669999999999996</v>
      </c>
      <c r="O131">
        <v>1.2675449999999999</v>
      </c>
      <c r="P131" t="s">
        <v>28</v>
      </c>
      <c r="Q131">
        <v>0.66669999999999996</v>
      </c>
      <c r="R131">
        <v>1.2693749999999999</v>
      </c>
      <c r="S131" t="str">
        <f t="shared" si="10"/>
        <v>Keep</v>
      </c>
      <c r="T131" t="str">
        <f t="shared" si="11"/>
        <v>Keep</v>
      </c>
      <c r="U131" t="str">
        <f t="shared" si="12"/>
        <v>Keep</v>
      </c>
      <c r="V131" t="str">
        <f t="shared" si="13"/>
        <v>Keep</v>
      </c>
      <c r="W131" t="str">
        <f t="shared" si="14"/>
        <v>Keep</v>
      </c>
    </row>
    <row r="132" spans="1:23" x14ac:dyDescent="0.2">
      <c r="A132">
        <v>5141</v>
      </c>
      <c r="B132" t="s">
        <v>751</v>
      </c>
      <c r="C132" t="s">
        <v>2543</v>
      </c>
      <c r="D132">
        <v>0</v>
      </c>
      <c r="E132">
        <v>0</v>
      </c>
      <c r="F132" t="s">
        <v>749</v>
      </c>
      <c r="G132" t="s">
        <v>25</v>
      </c>
      <c r="H132">
        <v>1</v>
      </c>
      <c r="I132">
        <v>1.299917</v>
      </c>
      <c r="J132" t="s">
        <v>26</v>
      </c>
      <c r="K132">
        <v>0.66669999999999996</v>
      </c>
      <c r="L132">
        <v>1.277571</v>
      </c>
      <c r="M132" t="s">
        <v>27</v>
      </c>
      <c r="N132">
        <v>0.91669999999999996</v>
      </c>
      <c r="O132">
        <v>1.2041999999999999</v>
      </c>
      <c r="P132" t="s">
        <v>28</v>
      </c>
      <c r="Q132">
        <v>0.91669999999999996</v>
      </c>
      <c r="R132">
        <v>1.323455</v>
      </c>
      <c r="S132" t="str">
        <f t="shared" si="10"/>
        <v>Keep</v>
      </c>
      <c r="T132" t="str">
        <f t="shared" si="11"/>
        <v>Keep</v>
      </c>
      <c r="U132" t="str">
        <f t="shared" si="12"/>
        <v>Keep</v>
      </c>
      <c r="V132" t="str">
        <f t="shared" si="13"/>
        <v>Keep</v>
      </c>
      <c r="W132" t="str">
        <f t="shared" si="14"/>
        <v>Keep</v>
      </c>
    </row>
    <row r="133" spans="1:23" x14ac:dyDescent="0.2">
      <c r="A133">
        <v>5141</v>
      </c>
      <c r="B133" t="s">
        <v>752</v>
      </c>
      <c r="C133" t="s">
        <v>2543</v>
      </c>
      <c r="D133">
        <v>0</v>
      </c>
      <c r="E133">
        <v>0</v>
      </c>
      <c r="F133" t="s">
        <v>749</v>
      </c>
      <c r="G133" t="s">
        <v>25</v>
      </c>
      <c r="H133">
        <v>1</v>
      </c>
      <c r="I133">
        <v>1.3939170000000001</v>
      </c>
      <c r="J133" t="s">
        <v>26</v>
      </c>
      <c r="K133">
        <v>0.91669999999999996</v>
      </c>
      <c r="L133">
        <v>1.303545</v>
      </c>
      <c r="M133" t="s">
        <v>27</v>
      </c>
      <c r="N133">
        <v>1</v>
      </c>
      <c r="O133">
        <v>1.148333</v>
      </c>
      <c r="P133" t="s">
        <v>28</v>
      </c>
      <c r="Q133">
        <v>1</v>
      </c>
      <c r="R133">
        <v>1.3747499999999999</v>
      </c>
      <c r="S133" t="str">
        <f t="shared" si="10"/>
        <v>Keep</v>
      </c>
      <c r="T133" t="str">
        <f t="shared" si="11"/>
        <v>Keep</v>
      </c>
      <c r="U133" t="str">
        <f t="shared" si="12"/>
        <v>Keep</v>
      </c>
      <c r="V133" t="str">
        <f t="shared" si="13"/>
        <v>Keep</v>
      </c>
      <c r="W133" t="str">
        <f t="shared" si="14"/>
        <v>Keep</v>
      </c>
    </row>
    <row r="134" spans="1:23" x14ac:dyDescent="0.2">
      <c r="A134">
        <v>5143</v>
      </c>
      <c r="B134" t="s">
        <v>760</v>
      </c>
      <c r="C134" t="s">
        <v>2543</v>
      </c>
      <c r="D134">
        <v>0</v>
      </c>
      <c r="E134">
        <v>0</v>
      </c>
      <c r="F134" t="s">
        <v>321</v>
      </c>
      <c r="G134" t="s">
        <v>25</v>
      </c>
      <c r="H134">
        <v>0.91669999999999996</v>
      </c>
      <c r="I134">
        <v>1.0166999999999999</v>
      </c>
      <c r="J134" t="s">
        <v>26</v>
      </c>
      <c r="K134">
        <v>0.58330000000000004</v>
      </c>
      <c r="L134">
        <v>1.7611429999999999</v>
      </c>
      <c r="M134" t="s">
        <v>27</v>
      </c>
      <c r="N134">
        <v>0.91669999999999996</v>
      </c>
      <c r="O134">
        <v>1.404636</v>
      </c>
      <c r="P134" t="s">
        <v>28</v>
      </c>
      <c r="Q134">
        <v>0.83330000000000004</v>
      </c>
      <c r="R134">
        <v>1.6069</v>
      </c>
      <c r="S134" t="str">
        <f t="shared" si="10"/>
        <v>Keep</v>
      </c>
      <c r="T134" t="str">
        <f t="shared" si="11"/>
        <v>Keep</v>
      </c>
      <c r="U134" t="str">
        <f t="shared" si="12"/>
        <v>Keep</v>
      </c>
      <c r="V134" t="str">
        <f t="shared" si="13"/>
        <v>Keep</v>
      </c>
      <c r="W134" t="str">
        <f t="shared" si="14"/>
        <v>Keep</v>
      </c>
    </row>
    <row r="135" spans="1:23" x14ac:dyDescent="0.2">
      <c r="A135">
        <v>5143</v>
      </c>
      <c r="B135" t="s">
        <v>761</v>
      </c>
      <c r="C135" t="s">
        <v>2543</v>
      </c>
      <c r="D135">
        <v>0</v>
      </c>
      <c r="E135">
        <v>0</v>
      </c>
      <c r="F135" t="s">
        <v>321</v>
      </c>
      <c r="G135" t="s">
        <v>25</v>
      </c>
      <c r="H135">
        <v>0.91669999999999996</v>
      </c>
      <c r="I135">
        <v>1.494909</v>
      </c>
      <c r="J135" t="s">
        <v>26</v>
      </c>
      <c r="K135">
        <v>0.66669999999999996</v>
      </c>
      <c r="L135">
        <v>1.540375</v>
      </c>
      <c r="M135" t="s">
        <v>27</v>
      </c>
      <c r="N135">
        <v>0.91669999999999996</v>
      </c>
      <c r="O135">
        <v>1.245636</v>
      </c>
      <c r="P135" t="s">
        <v>28</v>
      </c>
      <c r="Q135">
        <v>0.91669999999999996</v>
      </c>
      <c r="R135">
        <v>1.4998</v>
      </c>
      <c r="S135" t="str">
        <f t="shared" si="10"/>
        <v>Keep</v>
      </c>
      <c r="T135" t="str">
        <f t="shared" si="11"/>
        <v>Keep</v>
      </c>
      <c r="U135" t="str">
        <f t="shared" si="12"/>
        <v>Keep</v>
      </c>
      <c r="V135" t="str">
        <f t="shared" si="13"/>
        <v>Keep</v>
      </c>
      <c r="W135" t="str">
        <f t="shared" si="14"/>
        <v>Keep</v>
      </c>
    </row>
    <row r="136" spans="1:23" x14ac:dyDescent="0.2">
      <c r="A136">
        <v>5147</v>
      </c>
      <c r="B136" t="s">
        <v>779</v>
      </c>
      <c r="C136" t="s">
        <v>2543</v>
      </c>
      <c r="D136">
        <v>0</v>
      </c>
      <c r="E136">
        <v>0</v>
      </c>
      <c r="F136" t="s">
        <v>777</v>
      </c>
      <c r="G136" t="s">
        <v>25</v>
      </c>
      <c r="H136">
        <v>0.66669999999999996</v>
      </c>
      <c r="I136">
        <v>1.4241250000000001</v>
      </c>
      <c r="J136" t="s">
        <v>26</v>
      </c>
      <c r="K136">
        <v>0.75</v>
      </c>
      <c r="L136">
        <v>1.1950000000000001</v>
      </c>
      <c r="M136" t="s">
        <v>27</v>
      </c>
      <c r="N136">
        <v>0.83330000000000004</v>
      </c>
      <c r="O136">
        <v>1.5196000000000001</v>
      </c>
      <c r="P136" t="s">
        <v>28</v>
      </c>
      <c r="Q136">
        <v>1</v>
      </c>
      <c r="R136">
        <v>1.3872500000000001</v>
      </c>
      <c r="S136" t="str">
        <f t="shared" si="10"/>
        <v>Keep</v>
      </c>
      <c r="T136" t="str">
        <f t="shared" si="11"/>
        <v>Keep</v>
      </c>
      <c r="U136" t="str">
        <f t="shared" si="12"/>
        <v>Keep</v>
      </c>
      <c r="V136" t="str">
        <f t="shared" si="13"/>
        <v>Keep</v>
      </c>
      <c r="W136" t="str">
        <f t="shared" si="14"/>
        <v>Keep</v>
      </c>
    </row>
    <row r="137" spans="1:23" x14ac:dyDescent="0.2">
      <c r="A137">
        <v>5149</v>
      </c>
      <c r="B137" t="s">
        <v>788</v>
      </c>
      <c r="C137" t="s">
        <v>2543</v>
      </c>
      <c r="D137">
        <v>0</v>
      </c>
      <c r="E137">
        <v>0</v>
      </c>
      <c r="F137" t="s">
        <v>786</v>
      </c>
      <c r="G137" t="s">
        <v>25</v>
      </c>
      <c r="H137">
        <v>1</v>
      </c>
      <c r="I137">
        <v>1.0195829999999999</v>
      </c>
      <c r="J137" t="s">
        <v>26</v>
      </c>
      <c r="K137">
        <v>0.83330000000000004</v>
      </c>
      <c r="L137">
        <v>1.2546999999999999</v>
      </c>
      <c r="M137" t="s">
        <v>27</v>
      </c>
      <c r="N137">
        <v>0.91669999999999996</v>
      </c>
      <c r="O137">
        <v>1.3257270000000001</v>
      </c>
      <c r="P137" t="s">
        <v>28</v>
      </c>
      <c r="Q137">
        <v>1</v>
      </c>
      <c r="R137">
        <v>1.1890000000000001</v>
      </c>
      <c r="S137" t="str">
        <f t="shared" si="10"/>
        <v>Keep</v>
      </c>
      <c r="T137" t="str">
        <f t="shared" si="11"/>
        <v>Keep</v>
      </c>
      <c r="U137" t="str">
        <f t="shared" si="12"/>
        <v>Keep</v>
      </c>
      <c r="V137" t="str">
        <f t="shared" si="13"/>
        <v>Keep</v>
      </c>
      <c r="W137" t="str">
        <f t="shared" si="14"/>
        <v>Keep</v>
      </c>
    </row>
    <row r="138" spans="1:23" x14ac:dyDescent="0.2">
      <c r="A138">
        <v>5149</v>
      </c>
      <c r="B138" t="s">
        <v>789</v>
      </c>
      <c r="C138" t="s">
        <v>2543</v>
      </c>
      <c r="D138">
        <v>0</v>
      </c>
      <c r="E138">
        <v>0</v>
      </c>
      <c r="F138" t="s">
        <v>786</v>
      </c>
      <c r="G138" t="s">
        <v>25</v>
      </c>
      <c r="H138">
        <v>1</v>
      </c>
      <c r="I138">
        <v>0.934917</v>
      </c>
      <c r="J138" t="s">
        <v>26</v>
      </c>
      <c r="K138">
        <v>0.83330000000000004</v>
      </c>
      <c r="L138">
        <v>1.2828889999999999</v>
      </c>
      <c r="M138" t="s">
        <v>27</v>
      </c>
      <c r="N138">
        <v>0.91669999999999996</v>
      </c>
      <c r="O138">
        <v>1.006364</v>
      </c>
      <c r="P138" t="s">
        <v>28</v>
      </c>
      <c r="Q138">
        <v>1</v>
      </c>
      <c r="R138">
        <v>1.2685</v>
      </c>
      <c r="S138" t="str">
        <f t="shared" si="10"/>
        <v>Keep</v>
      </c>
      <c r="T138" t="str">
        <f t="shared" si="11"/>
        <v>Keep</v>
      </c>
      <c r="U138" t="str">
        <f t="shared" si="12"/>
        <v>Keep</v>
      </c>
      <c r="V138" t="str">
        <f t="shared" si="13"/>
        <v>Keep</v>
      </c>
      <c r="W138" t="str">
        <f t="shared" si="14"/>
        <v>Keep</v>
      </c>
    </row>
    <row r="139" spans="1:23" x14ac:dyDescent="0.2">
      <c r="A139">
        <v>5151</v>
      </c>
      <c r="B139" t="s">
        <v>800</v>
      </c>
      <c r="C139" t="s">
        <v>2543</v>
      </c>
      <c r="D139">
        <v>0</v>
      </c>
      <c r="E139">
        <v>0</v>
      </c>
      <c r="F139" t="s">
        <v>798</v>
      </c>
      <c r="G139" t="s">
        <v>25</v>
      </c>
      <c r="H139">
        <v>1</v>
      </c>
      <c r="I139">
        <v>0.76766699999999999</v>
      </c>
      <c r="J139" t="s">
        <v>26</v>
      </c>
      <c r="K139">
        <v>0.83330000000000004</v>
      </c>
      <c r="L139">
        <v>1.2110000000000001</v>
      </c>
      <c r="M139" t="s">
        <v>27</v>
      </c>
      <c r="N139">
        <v>0.91669999999999996</v>
      </c>
      <c r="O139">
        <v>1.139364</v>
      </c>
      <c r="P139" t="s">
        <v>28</v>
      </c>
      <c r="Q139">
        <v>0.83330000000000004</v>
      </c>
      <c r="R139">
        <v>1.4064000000000001</v>
      </c>
      <c r="S139" t="str">
        <f t="shared" si="10"/>
        <v>Keep</v>
      </c>
      <c r="T139" t="str">
        <f t="shared" si="11"/>
        <v>Keep</v>
      </c>
      <c r="U139" t="str">
        <f t="shared" si="12"/>
        <v>Keep</v>
      </c>
      <c r="V139" t="str">
        <f t="shared" si="13"/>
        <v>Keep</v>
      </c>
      <c r="W139" t="str">
        <f t="shared" si="14"/>
        <v>Keep</v>
      </c>
    </row>
    <row r="140" spans="1:23" x14ac:dyDescent="0.2">
      <c r="A140">
        <v>5151</v>
      </c>
      <c r="B140" t="s">
        <v>802</v>
      </c>
      <c r="C140" t="s">
        <v>2543</v>
      </c>
      <c r="D140">
        <v>2</v>
      </c>
      <c r="E140">
        <v>0</v>
      </c>
      <c r="F140" t="s">
        <v>798</v>
      </c>
      <c r="G140" t="s">
        <v>25</v>
      </c>
      <c r="H140">
        <v>1</v>
      </c>
      <c r="I140">
        <v>0.75149999999999995</v>
      </c>
      <c r="J140" t="s">
        <v>26</v>
      </c>
      <c r="K140">
        <v>0.83330000000000004</v>
      </c>
      <c r="L140">
        <v>1.1924999999999999</v>
      </c>
      <c r="M140" t="s">
        <v>27</v>
      </c>
      <c r="N140">
        <v>0.83330000000000004</v>
      </c>
      <c r="O140">
        <v>1.0242</v>
      </c>
      <c r="P140" t="s">
        <v>28</v>
      </c>
      <c r="Q140">
        <v>0.58330000000000004</v>
      </c>
      <c r="R140">
        <v>1.649</v>
      </c>
      <c r="S140" t="str">
        <f t="shared" si="10"/>
        <v>Keep</v>
      </c>
      <c r="T140" t="str">
        <f t="shared" si="11"/>
        <v>Keep</v>
      </c>
      <c r="U140" t="str">
        <f t="shared" si="12"/>
        <v>Keep</v>
      </c>
      <c r="V140" t="str">
        <f t="shared" si="13"/>
        <v>Keep</v>
      </c>
      <c r="W140" t="str">
        <f t="shared" si="14"/>
        <v>Keep</v>
      </c>
    </row>
    <row r="141" spans="1:23" x14ac:dyDescent="0.2">
      <c r="A141">
        <v>5153</v>
      </c>
      <c r="B141" t="s">
        <v>812</v>
      </c>
      <c r="C141" t="s">
        <v>2543</v>
      </c>
      <c r="D141">
        <v>0</v>
      </c>
      <c r="E141">
        <v>0</v>
      </c>
      <c r="F141" t="s">
        <v>810</v>
      </c>
      <c r="G141" t="s">
        <v>25</v>
      </c>
      <c r="H141">
        <v>1</v>
      </c>
      <c r="I141">
        <v>0.98436400000000002</v>
      </c>
      <c r="J141" t="s">
        <v>26</v>
      </c>
      <c r="K141">
        <v>0.5</v>
      </c>
      <c r="L141">
        <v>1.3720000000000001</v>
      </c>
      <c r="M141" t="s">
        <v>27</v>
      </c>
      <c r="N141">
        <v>0.83330000000000004</v>
      </c>
      <c r="O141">
        <v>1.1961999999999999</v>
      </c>
      <c r="P141" t="s">
        <v>28</v>
      </c>
      <c r="Q141">
        <v>0.66669999999999996</v>
      </c>
      <c r="R141">
        <v>1.292125</v>
      </c>
      <c r="S141" t="str">
        <f t="shared" si="10"/>
        <v>Keep</v>
      </c>
      <c r="T141" t="str">
        <f t="shared" si="11"/>
        <v>Keep</v>
      </c>
      <c r="U141" t="str">
        <f t="shared" si="12"/>
        <v>Keep</v>
      </c>
      <c r="V141" t="str">
        <f t="shared" si="13"/>
        <v>Keep</v>
      </c>
      <c r="W141" t="str">
        <f t="shared" si="14"/>
        <v>Keep</v>
      </c>
    </row>
    <row r="142" spans="1:23" x14ac:dyDescent="0.2">
      <c r="A142">
        <v>5153</v>
      </c>
      <c r="B142" t="s">
        <v>813</v>
      </c>
      <c r="C142" t="s">
        <v>2543</v>
      </c>
      <c r="D142">
        <v>0</v>
      </c>
      <c r="E142">
        <v>0</v>
      </c>
      <c r="F142" t="s">
        <v>810</v>
      </c>
      <c r="G142" t="s">
        <v>25</v>
      </c>
      <c r="H142">
        <v>0.83330000000000004</v>
      </c>
      <c r="I142">
        <v>1.0447</v>
      </c>
      <c r="J142" t="s">
        <v>26</v>
      </c>
      <c r="K142">
        <v>0.58330000000000004</v>
      </c>
      <c r="L142">
        <v>1.2308570000000001</v>
      </c>
      <c r="M142" t="s">
        <v>27</v>
      </c>
      <c r="N142">
        <v>0.75</v>
      </c>
      <c r="O142">
        <v>1.1679999999999999</v>
      </c>
      <c r="P142" t="s">
        <v>28</v>
      </c>
      <c r="Q142">
        <v>1</v>
      </c>
      <c r="R142">
        <v>1.295917</v>
      </c>
      <c r="S142" t="str">
        <f t="shared" si="10"/>
        <v>Keep</v>
      </c>
      <c r="T142" t="str">
        <f t="shared" si="11"/>
        <v>Keep</v>
      </c>
      <c r="U142" t="str">
        <f t="shared" si="12"/>
        <v>Keep</v>
      </c>
      <c r="V142" t="str">
        <f t="shared" si="13"/>
        <v>Keep</v>
      </c>
      <c r="W142" t="str">
        <f t="shared" si="14"/>
        <v>Keep</v>
      </c>
    </row>
    <row r="143" spans="1:23" x14ac:dyDescent="0.2">
      <c r="A143">
        <v>5154</v>
      </c>
      <c r="B143" t="s">
        <v>822</v>
      </c>
      <c r="C143" t="s">
        <v>2543</v>
      </c>
      <c r="D143">
        <v>2</v>
      </c>
      <c r="E143">
        <v>0</v>
      </c>
      <c r="F143" t="s">
        <v>820</v>
      </c>
      <c r="G143" t="s">
        <v>25</v>
      </c>
      <c r="H143">
        <v>1</v>
      </c>
      <c r="I143">
        <v>0.91149999999999998</v>
      </c>
      <c r="J143" t="s">
        <v>26</v>
      </c>
      <c r="K143">
        <v>0.41670000000000001</v>
      </c>
      <c r="L143">
        <v>1.3839999999999999</v>
      </c>
      <c r="M143" t="s">
        <v>27</v>
      </c>
      <c r="N143">
        <v>0.91669999999999996</v>
      </c>
      <c r="O143">
        <v>1.0129090000000001</v>
      </c>
      <c r="P143" t="s">
        <v>28</v>
      </c>
      <c r="Q143">
        <v>1</v>
      </c>
      <c r="R143">
        <v>1.362333</v>
      </c>
      <c r="S143" t="str">
        <f t="shared" si="10"/>
        <v>Keep</v>
      </c>
      <c r="T143" t="str">
        <f t="shared" si="11"/>
        <v>Keep</v>
      </c>
      <c r="U143" t="str">
        <f t="shared" si="12"/>
        <v>Keep</v>
      </c>
      <c r="V143" t="str">
        <f t="shared" si="13"/>
        <v>Keep</v>
      </c>
      <c r="W143" t="str">
        <f t="shared" si="14"/>
        <v>Keep</v>
      </c>
    </row>
    <row r="144" spans="1:23" x14ac:dyDescent="0.2">
      <c r="A144">
        <v>5154</v>
      </c>
      <c r="B144" t="s">
        <v>823</v>
      </c>
      <c r="C144" t="s">
        <v>2543</v>
      </c>
      <c r="D144">
        <v>0</v>
      </c>
      <c r="E144">
        <v>0</v>
      </c>
      <c r="F144" t="s">
        <v>820</v>
      </c>
      <c r="G144" t="s">
        <v>25</v>
      </c>
      <c r="H144">
        <v>0.91669999999999996</v>
      </c>
      <c r="I144">
        <v>1.0784549999999999</v>
      </c>
      <c r="J144" t="s">
        <v>26</v>
      </c>
      <c r="K144">
        <v>0.41670000000000001</v>
      </c>
      <c r="L144">
        <v>1.3748</v>
      </c>
      <c r="M144" t="s">
        <v>27</v>
      </c>
      <c r="N144">
        <v>1</v>
      </c>
      <c r="O144">
        <v>1.167667</v>
      </c>
      <c r="P144" t="s">
        <v>28</v>
      </c>
      <c r="Q144">
        <v>0.83330000000000004</v>
      </c>
      <c r="R144">
        <v>1.4321999999999999</v>
      </c>
      <c r="S144" t="str">
        <f t="shared" si="10"/>
        <v>Keep</v>
      </c>
      <c r="T144" t="str">
        <f t="shared" si="11"/>
        <v>Keep</v>
      </c>
      <c r="U144" t="str">
        <f t="shared" si="12"/>
        <v>Keep</v>
      </c>
      <c r="V144" t="str">
        <f t="shared" si="13"/>
        <v>Keep</v>
      </c>
      <c r="W144" t="str">
        <f t="shared" si="14"/>
        <v>Keep</v>
      </c>
    </row>
    <row r="145" spans="1:23" x14ac:dyDescent="0.2">
      <c r="A145">
        <v>5154</v>
      </c>
      <c r="B145" t="s">
        <v>824</v>
      </c>
      <c r="C145" t="s">
        <v>2543</v>
      </c>
      <c r="D145">
        <v>5</v>
      </c>
      <c r="E145">
        <v>0</v>
      </c>
      <c r="F145" t="s">
        <v>825</v>
      </c>
      <c r="G145" t="s">
        <v>25</v>
      </c>
      <c r="H145">
        <v>1</v>
      </c>
      <c r="I145">
        <v>0.98372700000000002</v>
      </c>
      <c r="J145" t="s">
        <v>26</v>
      </c>
      <c r="K145">
        <v>0.58330000000000004</v>
      </c>
      <c r="L145">
        <v>1.425</v>
      </c>
      <c r="M145" t="s">
        <v>27</v>
      </c>
      <c r="N145">
        <v>1</v>
      </c>
      <c r="O145">
        <v>1.033091</v>
      </c>
      <c r="P145" t="s">
        <v>28</v>
      </c>
      <c r="Q145">
        <v>0.83330000000000004</v>
      </c>
      <c r="R145">
        <v>0.97770000000000001</v>
      </c>
      <c r="S145" t="str">
        <f t="shared" si="10"/>
        <v>Keep</v>
      </c>
      <c r="T145" t="str">
        <f t="shared" si="11"/>
        <v>Keep</v>
      </c>
      <c r="U145" t="str">
        <f t="shared" si="12"/>
        <v>Keep</v>
      </c>
      <c r="V145" t="str">
        <f t="shared" si="13"/>
        <v>Keep</v>
      </c>
      <c r="W145" t="str">
        <f t="shared" si="14"/>
        <v>Keep</v>
      </c>
    </row>
    <row r="146" spans="1:23" x14ac:dyDescent="0.2">
      <c r="A146">
        <v>5157</v>
      </c>
      <c r="B146" t="s">
        <v>833</v>
      </c>
      <c r="C146" t="s">
        <v>2543</v>
      </c>
      <c r="D146">
        <v>6</v>
      </c>
      <c r="E146">
        <v>0</v>
      </c>
      <c r="F146" t="s">
        <v>831</v>
      </c>
      <c r="G146" t="s">
        <v>25</v>
      </c>
      <c r="H146">
        <v>0.91669999999999996</v>
      </c>
      <c r="I146">
        <v>2.4073000000000002</v>
      </c>
      <c r="J146" t="s">
        <v>26</v>
      </c>
      <c r="K146">
        <v>0.83330000000000004</v>
      </c>
      <c r="L146">
        <v>1.2937000000000001</v>
      </c>
      <c r="M146" t="s">
        <v>27</v>
      </c>
      <c r="N146">
        <v>0.91669999999999996</v>
      </c>
      <c r="O146">
        <v>1.1779090000000001</v>
      </c>
      <c r="P146" t="s">
        <v>28</v>
      </c>
      <c r="Q146">
        <v>0.66669999999999996</v>
      </c>
      <c r="R146">
        <v>1.4530000000000001</v>
      </c>
      <c r="S146" t="str">
        <f t="shared" si="10"/>
        <v>Keep</v>
      </c>
      <c r="T146" t="str">
        <f t="shared" si="11"/>
        <v>Keep</v>
      </c>
      <c r="U146" t="str">
        <f t="shared" si="12"/>
        <v>Keep</v>
      </c>
      <c r="V146" t="str">
        <f t="shared" si="13"/>
        <v>Keep</v>
      </c>
      <c r="W146" t="str">
        <f t="shared" si="14"/>
        <v>Keep</v>
      </c>
    </row>
    <row r="147" spans="1:23" x14ac:dyDescent="0.2">
      <c r="A147">
        <v>5157</v>
      </c>
      <c r="B147" t="s">
        <v>834</v>
      </c>
      <c r="C147" t="s">
        <v>2543</v>
      </c>
      <c r="D147">
        <v>2</v>
      </c>
      <c r="E147">
        <v>0</v>
      </c>
      <c r="F147" t="s">
        <v>831</v>
      </c>
      <c r="G147" t="s">
        <v>25</v>
      </c>
      <c r="H147">
        <v>0.91669999999999996</v>
      </c>
      <c r="I147">
        <v>2.205727</v>
      </c>
      <c r="J147" t="s">
        <v>26</v>
      </c>
      <c r="K147">
        <v>0.91669999999999996</v>
      </c>
      <c r="L147">
        <v>1.3596360000000001</v>
      </c>
      <c r="M147" t="s">
        <v>27</v>
      </c>
      <c r="N147">
        <v>1</v>
      </c>
      <c r="O147">
        <v>1.216583</v>
      </c>
      <c r="P147" t="s">
        <v>28</v>
      </c>
      <c r="Q147">
        <v>0.66669999999999996</v>
      </c>
      <c r="R147">
        <v>1.3165</v>
      </c>
      <c r="S147" t="str">
        <f t="shared" si="10"/>
        <v>Keep</v>
      </c>
      <c r="T147" t="str">
        <f t="shared" si="11"/>
        <v>Keep</v>
      </c>
      <c r="U147" t="str">
        <f t="shared" si="12"/>
        <v>Keep</v>
      </c>
      <c r="V147" t="str">
        <f t="shared" si="13"/>
        <v>Keep</v>
      </c>
      <c r="W147" t="str">
        <f t="shared" si="14"/>
        <v>Keep</v>
      </c>
    </row>
    <row r="148" spans="1:23" x14ac:dyDescent="0.2">
      <c r="A148">
        <v>5158</v>
      </c>
      <c r="B148" t="s">
        <v>842</v>
      </c>
      <c r="C148" t="s">
        <v>2543</v>
      </c>
      <c r="D148">
        <v>0</v>
      </c>
      <c r="E148">
        <v>0</v>
      </c>
      <c r="F148" t="s">
        <v>692</v>
      </c>
      <c r="G148" t="s">
        <v>25</v>
      </c>
      <c r="H148">
        <v>0.91669999999999996</v>
      </c>
      <c r="I148">
        <v>0.85118199999999999</v>
      </c>
      <c r="J148" t="s">
        <v>26</v>
      </c>
      <c r="K148">
        <v>0.91669999999999996</v>
      </c>
      <c r="L148">
        <v>1.5019089999999999</v>
      </c>
      <c r="M148" t="s">
        <v>27</v>
      </c>
      <c r="N148">
        <v>0.83330000000000004</v>
      </c>
      <c r="O148">
        <v>1.2089000000000001</v>
      </c>
      <c r="P148" t="s">
        <v>28</v>
      </c>
      <c r="Q148">
        <v>0.75</v>
      </c>
      <c r="R148">
        <v>1.520667</v>
      </c>
      <c r="S148" t="str">
        <f t="shared" si="10"/>
        <v>Keep</v>
      </c>
      <c r="T148" t="str">
        <f t="shared" si="11"/>
        <v>Keep</v>
      </c>
      <c r="U148" t="str">
        <f t="shared" si="12"/>
        <v>Keep</v>
      </c>
      <c r="V148" t="str">
        <f t="shared" si="13"/>
        <v>Keep</v>
      </c>
      <c r="W148" t="str">
        <f t="shared" si="14"/>
        <v>Keep</v>
      </c>
    </row>
    <row r="149" spans="1:23" x14ac:dyDescent="0.2">
      <c r="A149">
        <v>5158</v>
      </c>
      <c r="B149" t="s">
        <v>843</v>
      </c>
      <c r="C149" t="s">
        <v>2543</v>
      </c>
      <c r="D149">
        <v>0</v>
      </c>
      <c r="E149">
        <v>0</v>
      </c>
      <c r="F149" t="s">
        <v>692</v>
      </c>
      <c r="G149" t="s">
        <v>25</v>
      </c>
      <c r="H149">
        <v>1</v>
      </c>
      <c r="I149">
        <v>1.01125</v>
      </c>
      <c r="J149" t="s">
        <v>26</v>
      </c>
      <c r="K149">
        <v>0.75</v>
      </c>
      <c r="L149">
        <v>1.2989999999999999</v>
      </c>
      <c r="M149" t="s">
        <v>27</v>
      </c>
      <c r="N149">
        <v>0.91669999999999996</v>
      </c>
      <c r="O149">
        <v>1.3245450000000001</v>
      </c>
      <c r="P149" t="s">
        <v>28</v>
      </c>
      <c r="Q149">
        <v>0.66669999999999996</v>
      </c>
      <c r="R149">
        <v>1.36175</v>
      </c>
      <c r="S149" t="str">
        <f t="shared" si="10"/>
        <v>Keep</v>
      </c>
      <c r="T149" t="str">
        <f t="shared" si="11"/>
        <v>Keep</v>
      </c>
      <c r="U149" t="str">
        <f t="shared" si="12"/>
        <v>Keep</v>
      </c>
      <c r="V149" t="str">
        <f t="shared" si="13"/>
        <v>Keep</v>
      </c>
      <c r="W149" t="str">
        <f t="shared" si="14"/>
        <v>Keep</v>
      </c>
    </row>
    <row r="150" spans="1:23" x14ac:dyDescent="0.2">
      <c r="A150">
        <v>5159</v>
      </c>
      <c r="B150" t="s">
        <v>852</v>
      </c>
      <c r="C150" t="s">
        <v>2543</v>
      </c>
      <c r="D150">
        <v>0</v>
      </c>
      <c r="E150">
        <v>0</v>
      </c>
      <c r="F150" t="s">
        <v>853</v>
      </c>
      <c r="G150" t="s">
        <v>25</v>
      </c>
      <c r="H150">
        <v>1</v>
      </c>
      <c r="I150">
        <v>1.3320000000000001</v>
      </c>
      <c r="J150" t="s">
        <v>26</v>
      </c>
      <c r="K150">
        <v>0.75</v>
      </c>
      <c r="L150">
        <v>1.4083330000000001</v>
      </c>
      <c r="M150" t="s">
        <v>27</v>
      </c>
      <c r="N150">
        <v>0.66669999999999996</v>
      </c>
      <c r="O150">
        <v>1.0583750000000001</v>
      </c>
      <c r="P150" t="s">
        <v>28</v>
      </c>
      <c r="Q150">
        <v>1</v>
      </c>
      <c r="R150">
        <v>1.38575</v>
      </c>
      <c r="S150" t="str">
        <f t="shared" si="10"/>
        <v>Keep</v>
      </c>
      <c r="T150" t="str">
        <f t="shared" si="11"/>
        <v>Keep</v>
      </c>
      <c r="U150" t="str">
        <f t="shared" si="12"/>
        <v>Keep</v>
      </c>
      <c r="V150" t="str">
        <f t="shared" si="13"/>
        <v>Keep</v>
      </c>
      <c r="W150" t="str">
        <f t="shared" si="14"/>
        <v>Keep</v>
      </c>
    </row>
    <row r="151" spans="1:23" x14ac:dyDescent="0.2">
      <c r="A151">
        <v>5159</v>
      </c>
      <c r="B151" t="s">
        <v>854</v>
      </c>
      <c r="C151" t="s">
        <v>2543</v>
      </c>
      <c r="D151">
        <v>0</v>
      </c>
      <c r="E151">
        <v>0</v>
      </c>
      <c r="F151" t="s">
        <v>292</v>
      </c>
      <c r="G151" t="s">
        <v>25</v>
      </c>
      <c r="H151">
        <v>0.91669999999999996</v>
      </c>
      <c r="I151">
        <v>1.595545</v>
      </c>
      <c r="J151" t="s">
        <v>26</v>
      </c>
      <c r="K151">
        <v>0.75</v>
      </c>
      <c r="L151">
        <v>1.7302219999999999</v>
      </c>
      <c r="M151" t="s">
        <v>27</v>
      </c>
      <c r="N151">
        <v>1</v>
      </c>
      <c r="O151">
        <v>1.1512500000000001</v>
      </c>
      <c r="P151" t="s">
        <v>28</v>
      </c>
      <c r="Q151">
        <v>1</v>
      </c>
      <c r="R151">
        <v>1.3626670000000001</v>
      </c>
      <c r="S151" t="str">
        <f t="shared" si="10"/>
        <v>Keep</v>
      </c>
      <c r="T151" t="str">
        <f t="shared" si="11"/>
        <v>Keep</v>
      </c>
      <c r="U151" t="str">
        <f t="shared" si="12"/>
        <v>Keep</v>
      </c>
      <c r="V151" t="str">
        <f t="shared" si="13"/>
        <v>Keep</v>
      </c>
      <c r="W151" t="str">
        <f t="shared" si="14"/>
        <v>Keep</v>
      </c>
    </row>
    <row r="152" spans="1:23" x14ac:dyDescent="0.2">
      <c r="A152">
        <v>5159</v>
      </c>
      <c r="B152" t="s">
        <v>855</v>
      </c>
      <c r="C152" t="s">
        <v>2543</v>
      </c>
      <c r="D152">
        <v>0</v>
      </c>
      <c r="E152">
        <v>0</v>
      </c>
      <c r="F152" t="s">
        <v>292</v>
      </c>
      <c r="G152" t="s">
        <v>25</v>
      </c>
      <c r="H152">
        <v>1</v>
      </c>
      <c r="I152">
        <v>1.5540830000000001</v>
      </c>
      <c r="J152" t="s">
        <v>26</v>
      </c>
      <c r="K152">
        <v>0.66669999999999996</v>
      </c>
      <c r="L152">
        <v>1.495625</v>
      </c>
      <c r="M152" t="s">
        <v>27</v>
      </c>
      <c r="N152">
        <v>0.91669999999999996</v>
      </c>
      <c r="O152">
        <v>1.234273</v>
      </c>
      <c r="P152" t="s">
        <v>28</v>
      </c>
      <c r="Q152">
        <v>1</v>
      </c>
      <c r="R152">
        <v>1.3986670000000001</v>
      </c>
      <c r="S152" t="str">
        <f t="shared" si="10"/>
        <v>Keep</v>
      </c>
      <c r="T152" t="str">
        <f t="shared" si="11"/>
        <v>Keep</v>
      </c>
      <c r="U152" t="str">
        <f t="shared" si="12"/>
        <v>Keep</v>
      </c>
      <c r="V152" t="str">
        <f t="shared" si="13"/>
        <v>Keep</v>
      </c>
      <c r="W152" t="str">
        <f t="shared" si="14"/>
        <v>Keep</v>
      </c>
    </row>
    <row r="153" spans="1:23" x14ac:dyDescent="0.2">
      <c r="A153">
        <v>5160</v>
      </c>
      <c r="B153" t="s">
        <v>863</v>
      </c>
      <c r="C153" t="s">
        <v>2543</v>
      </c>
      <c r="D153">
        <v>0</v>
      </c>
      <c r="E153">
        <v>0</v>
      </c>
      <c r="F153" t="s">
        <v>861</v>
      </c>
      <c r="G153" t="s">
        <v>25</v>
      </c>
      <c r="H153">
        <v>1</v>
      </c>
      <c r="I153">
        <v>1.741417</v>
      </c>
      <c r="J153" t="s">
        <v>26</v>
      </c>
      <c r="K153">
        <v>0.41670000000000001</v>
      </c>
      <c r="L153">
        <v>1.5671999999999999</v>
      </c>
      <c r="M153" t="s">
        <v>27</v>
      </c>
      <c r="N153">
        <v>0.66669999999999996</v>
      </c>
      <c r="O153">
        <v>1.21675</v>
      </c>
      <c r="P153" t="s">
        <v>28</v>
      </c>
      <c r="Q153">
        <v>0.91669999999999996</v>
      </c>
      <c r="R153">
        <v>1.4294549999999999</v>
      </c>
      <c r="S153" t="str">
        <f t="shared" si="10"/>
        <v>Keep</v>
      </c>
      <c r="T153" t="str">
        <f t="shared" si="11"/>
        <v>Keep</v>
      </c>
      <c r="U153" t="str">
        <f t="shared" si="12"/>
        <v>Keep</v>
      </c>
      <c r="V153" t="str">
        <f t="shared" si="13"/>
        <v>Keep</v>
      </c>
      <c r="W153" t="str">
        <f t="shared" si="14"/>
        <v>Keep</v>
      </c>
    </row>
    <row r="154" spans="1:23" x14ac:dyDescent="0.2">
      <c r="A154">
        <v>5160</v>
      </c>
      <c r="B154" t="s">
        <v>864</v>
      </c>
      <c r="C154" t="s">
        <v>2543</v>
      </c>
      <c r="D154">
        <v>0</v>
      </c>
      <c r="E154">
        <v>0</v>
      </c>
      <c r="F154" t="s">
        <v>861</v>
      </c>
      <c r="G154" t="s">
        <v>25</v>
      </c>
      <c r="H154">
        <v>1</v>
      </c>
      <c r="I154">
        <v>1.6675</v>
      </c>
      <c r="J154" t="s">
        <v>26</v>
      </c>
      <c r="K154">
        <v>0.5</v>
      </c>
      <c r="L154">
        <v>1.7491669999999999</v>
      </c>
      <c r="M154" t="s">
        <v>27</v>
      </c>
      <c r="N154">
        <v>0.91669999999999996</v>
      </c>
      <c r="O154">
        <v>1.328273</v>
      </c>
      <c r="P154" t="s">
        <v>28</v>
      </c>
      <c r="Q154">
        <v>1</v>
      </c>
      <c r="R154">
        <v>1.7520830000000001</v>
      </c>
      <c r="S154" t="str">
        <f t="shared" si="10"/>
        <v>Keep</v>
      </c>
      <c r="T154" t="str">
        <f t="shared" si="11"/>
        <v>Keep</v>
      </c>
      <c r="U154" t="str">
        <f t="shared" si="12"/>
        <v>Keep</v>
      </c>
      <c r="V154" t="str">
        <f t="shared" si="13"/>
        <v>Keep</v>
      </c>
      <c r="W154" t="str">
        <f t="shared" si="14"/>
        <v>Keep</v>
      </c>
    </row>
    <row r="155" spans="1:23" x14ac:dyDescent="0.2">
      <c r="A155">
        <v>5161</v>
      </c>
      <c r="B155" t="s">
        <v>874</v>
      </c>
      <c r="C155" t="s">
        <v>2543</v>
      </c>
      <c r="D155">
        <v>0</v>
      </c>
      <c r="E155">
        <v>0</v>
      </c>
      <c r="F155" t="s">
        <v>872</v>
      </c>
      <c r="G155" t="s">
        <v>25</v>
      </c>
      <c r="H155">
        <v>1</v>
      </c>
      <c r="I155">
        <v>1.0816669999999999</v>
      </c>
      <c r="J155" t="s">
        <v>26</v>
      </c>
      <c r="K155">
        <v>0.5</v>
      </c>
      <c r="L155">
        <v>1.2003330000000001</v>
      </c>
      <c r="M155" t="s">
        <v>27</v>
      </c>
      <c r="N155">
        <v>0.83330000000000004</v>
      </c>
      <c r="O155">
        <v>1.2654000000000001</v>
      </c>
      <c r="P155" t="s">
        <v>28</v>
      </c>
      <c r="Q155">
        <v>0.83330000000000004</v>
      </c>
      <c r="R155">
        <v>1.2353000000000001</v>
      </c>
      <c r="S155" t="str">
        <f t="shared" si="10"/>
        <v>Keep</v>
      </c>
      <c r="T155" t="str">
        <f t="shared" si="11"/>
        <v>Keep</v>
      </c>
      <c r="U155" t="str">
        <f t="shared" si="12"/>
        <v>Keep</v>
      </c>
      <c r="V155" t="str">
        <f t="shared" si="13"/>
        <v>Keep</v>
      </c>
      <c r="W155" t="str">
        <f t="shared" si="14"/>
        <v>Keep</v>
      </c>
    </row>
    <row r="156" spans="1:23" x14ac:dyDescent="0.2">
      <c r="A156">
        <v>5161</v>
      </c>
      <c r="B156" t="s">
        <v>875</v>
      </c>
      <c r="C156" t="s">
        <v>2543</v>
      </c>
      <c r="D156">
        <v>0</v>
      </c>
      <c r="E156">
        <v>0</v>
      </c>
      <c r="F156" t="s">
        <v>872</v>
      </c>
      <c r="G156" t="s">
        <v>25</v>
      </c>
      <c r="H156">
        <v>1</v>
      </c>
      <c r="I156">
        <v>1.1539999999999999</v>
      </c>
      <c r="J156" t="s">
        <v>26</v>
      </c>
      <c r="K156">
        <v>0.33329999999999999</v>
      </c>
      <c r="L156">
        <v>1.2677499999999999</v>
      </c>
      <c r="M156" t="s">
        <v>27</v>
      </c>
      <c r="N156">
        <v>0.83330000000000004</v>
      </c>
      <c r="O156">
        <v>1.3250999999999999</v>
      </c>
      <c r="P156" t="s">
        <v>28</v>
      </c>
      <c r="Q156">
        <v>0.91669999999999996</v>
      </c>
      <c r="R156">
        <v>1.462818</v>
      </c>
      <c r="S156" t="str">
        <f t="shared" si="10"/>
        <v>Keep</v>
      </c>
      <c r="T156" t="str">
        <f t="shared" si="11"/>
        <v>Keep</v>
      </c>
      <c r="U156" t="str">
        <f t="shared" si="12"/>
        <v>Keep</v>
      </c>
      <c r="V156" t="str">
        <f t="shared" si="13"/>
        <v>Keep</v>
      </c>
      <c r="W156" t="str">
        <f t="shared" si="14"/>
        <v>Keep</v>
      </c>
    </row>
    <row r="157" spans="1:23" x14ac:dyDescent="0.2">
      <c r="A157">
        <v>5162</v>
      </c>
      <c r="B157" t="s">
        <v>883</v>
      </c>
      <c r="C157" t="s">
        <v>2543</v>
      </c>
      <c r="D157">
        <v>0</v>
      </c>
      <c r="E157">
        <v>0</v>
      </c>
      <c r="F157" t="s">
        <v>881</v>
      </c>
      <c r="G157" t="s">
        <v>25</v>
      </c>
      <c r="H157">
        <v>1</v>
      </c>
      <c r="I157">
        <v>1.007083</v>
      </c>
      <c r="J157" t="s">
        <v>26</v>
      </c>
      <c r="K157">
        <v>0.75</v>
      </c>
      <c r="L157">
        <v>1.150333</v>
      </c>
      <c r="M157" t="s">
        <v>27</v>
      </c>
      <c r="N157">
        <v>1</v>
      </c>
      <c r="O157">
        <v>1.2802500000000001</v>
      </c>
      <c r="P157" t="s">
        <v>28</v>
      </c>
      <c r="Q157">
        <v>0.83330000000000004</v>
      </c>
      <c r="R157">
        <v>1.258</v>
      </c>
      <c r="S157" t="str">
        <f t="shared" si="10"/>
        <v>Keep</v>
      </c>
      <c r="T157" t="str">
        <f t="shared" si="11"/>
        <v>Keep</v>
      </c>
      <c r="U157" t="str">
        <f t="shared" si="12"/>
        <v>Keep</v>
      </c>
      <c r="V157" t="str">
        <f t="shared" si="13"/>
        <v>Keep</v>
      </c>
      <c r="W157" t="str">
        <f t="shared" si="14"/>
        <v>Keep</v>
      </c>
    </row>
    <row r="158" spans="1:23" x14ac:dyDescent="0.2">
      <c r="A158">
        <v>5162</v>
      </c>
      <c r="B158" t="s">
        <v>884</v>
      </c>
      <c r="C158" t="s">
        <v>2543</v>
      </c>
      <c r="D158">
        <v>0</v>
      </c>
      <c r="E158">
        <v>0</v>
      </c>
      <c r="F158" t="s">
        <v>881</v>
      </c>
      <c r="G158" t="s">
        <v>25</v>
      </c>
      <c r="H158">
        <v>1</v>
      </c>
      <c r="I158">
        <v>1.268583</v>
      </c>
      <c r="J158" t="s">
        <v>26</v>
      </c>
      <c r="K158">
        <v>0.75</v>
      </c>
      <c r="L158">
        <v>1.365556</v>
      </c>
      <c r="M158" t="s">
        <v>27</v>
      </c>
      <c r="N158">
        <v>0.83330000000000004</v>
      </c>
      <c r="O158">
        <v>1.1971000000000001</v>
      </c>
      <c r="P158" t="s">
        <v>28</v>
      </c>
      <c r="Q158">
        <v>0.66669999999999996</v>
      </c>
      <c r="R158">
        <v>1.3026249999999999</v>
      </c>
      <c r="S158" t="str">
        <f t="shared" si="10"/>
        <v>Keep</v>
      </c>
      <c r="T158" t="str">
        <f t="shared" si="11"/>
        <v>Keep</v>
      </c>
      <c r="U158" t="str">
        <f t="shared" si="12"/>
        <v>Keep</v>
      </c>
      <c r="V158" t="str">
        <f t="shared" si="13"/>
        <v>Keep</v>
      </c>
      <c r="W158" t="str">
        <f t="shared" si="14"/>
        <v>Keep</v>
      </c>
    </row>
    <row r="159" spans="1:23" x14ac:dyDescent="0.2">
      <c r="A159">
        <v>5163</v>
      </c>
      <c r="B159" t="s">
        <v>891</v>
      </c>
      <c r="C159" t="s">
        <v>2543</v>
      </c>
      <c r="D159">
        <v>0</v>
      </c>
      <c r="E159">
        <v>0</v>
      </c>
      <c r="F159" t="s">
        <v>205</v>
      </c>
      <c r="G159" t="s">
        <v>25</v>
      </c>
      <c r="H159">
        <v>0.91669999999999996</v>
      </c>
      <c r="I159">
        <v>0.99972700000000003</v>
      </c>
      <c r="J159" t="s">
        <v>26</v>
      </c>
      <c r="K159">
        <v>0.66669999999999996</v>
      </c>
      <c r="L159">
        <v>1.1288750000000001</v>
      </c>
      <c r="M159" t="s">
        <v>27</v>
      </c>
      <c r="N159">
        <v>1</v>
      </c>
      <c r="O159">
        <v>0.97241699999999998</v>
      </c>
      <c r="P159" t="s">
        <v>28</v>
      </c>
      <c r="Q159">
        <v>1</v>
      </c>
      <c r="R159">
        <v>1.0705830000000001</v>
      </c>
      <c r="S159" t="str">
        <f t="shared" si="10"/>
        <v>Keep</v>
      </c>
      <c r="T159" t="str">
        <f t="shared" si="11"/>
        <v>Keep</v>
      </c>
      <c r="U159" t="str">
        <f t="shared" si="12"/>
        <v>Keep</v>
      </c>
      <c r="V159" t="str">
        <f t="shared" si="13"/>
        <v>Keep</v>
      </c>
      <c r="W159" t="str">
        <f t="shared" si="14"/>
        <v>Keep</v>
      </c>
    </row>
    <row r="160" spans="1:23" x14ac:dyDescent="0.2">
      <c r="A160">
        <v>5163</v>
      </c>
      <c r="B160" t="s">
        <v>892</v>
      </c>
      <c r="C160" t="s">
        <v>2543</v>
      </c>
      <c r="D160">
        <v>0</v>
      </c>
      <c r="E160">
        <v>0</v>
      </c>
      <c r="F160" t="s">
        <v>205</v>
      </c>
      <c r="G160" t="s">
        <v>25</v>
      </c>
      <c r="H160">
        <v>0.75</v>
      </c>
      <c r="I160">
        <v>1.252375</v>
      </c>
      <c r="J160" t="s">
        <v>26</v>
      </c>
      <c r="K160">
        <v>0.66669999999999996</v>
      </c>
      <c r="L160">
        <v>0.88237500000000002</v>
      </c>
      <c r="M160" t="s">
        <v>27</v>
      </c>
      <c r="N160">
        <v>0.91669999999999996</v>
      </c>
      <c r="O160">
        <v>1.0900909999999999</v>
      </c>
      <c r="P160" t="s">
        <v>28</v>
      </c>
      <c r="Q160">
        <v>0.66669999999999996</v>
      </c>
      <c r="R160">
        <v>1.00075</v>
      </c>
      <c r="S160" t="str">
        <f t="shared" si="10"/>
        <v>Keep</v>
      </c>
      <c r="T160" t="str">
        <f t="shared" si="11"/>
        <v>Keep</v>
      </c>
      <c r="U160" t="str">
        <f t="shared" si="12"/>
        <v>Keep</v>
      </c>
      <c r="V160" t="str">
        <f t="shared" si="13"/>
        <v>Keep</v>
      </c>
      <c r="W160" t="str">
        <f t="shared" si="14"/>
        <v>Keep</v>
      </c>
    </row>
    <row r="161" spans="1:23" x14ac:dyDescent="0.2">
      <c r="A161">
        <v>5166</v>
      </c>
      <c r="B161" t="s">
        <v>903</v>
      </c>
      <c r="C161" t="s">
        <v>2543</v>
      </c>
      <c r="D161">
        <v>2</v>
      </c>
      <c r="E161">
        <v>0</v>
      </c>
      <c r="F161" t="s">
        <v>900</v>
      </c>
      <c r="G161" t="s">
        <v>25</v>
      </c>
      <c r="H161">
        <v>0.91669999999999996</v>
      </c>
      <c r="I161">
        <v>1.4195450000000001</v>
      </c>
      <c r="J161" t="s">
        <v>26</v>
      </c>
      <c r="K161">
        <v>0.75</v>
      </c>
      <c r="L161">
        <v>1.5572220000000001</v>
      </c>
      <c r="M161" t="s">
        <v>27</v>
      </c>
      <c r="N161">
        <v>1</v>
      </c>
      <c r="O161">
        <v>1.3365</v>
      </c>
      <c r="P161" t="s">
        <v>28</v>
      </c>
      <c r="Q161">
        <v>0.75</v>
      </c>
      <c r="R161">
        <v>1.697778</v>
      </c>
      <c r="S161" t="str">
        <f t="shared" si="10"/>
        <v>Keep</v>
      </c>
      <c r="T161" t="str">
        <f t="shared" si="11"/>
        <v>Keep</v>
      </c>
      <c r="U161" t="str">
        <f t="shared" si="12"/>
        <v>Keep</v>
      </c>
      <c r="V161" t="str">
        <f t="shared" si="13"/>
        <v>Keep</v>
      </c>
      <c r="W161" t="str">
        <f t="shared" si="14"/>
        <v>Keep</v>
      </c>
    </row>
    <row r="162" spans="1:23" x14ac:dyDescent="0.2">
      <c r="A162">
        <v>5166</v>
      </c>
      <c r="B162" t="s">
        <v>904</v>
      </c>
      <c r="C162" t="s">
        <v>2543</v>
      </c>
      <c r="D162">
        <v>0</v>
      </c>
      <c r="E162">
        <v>0</v>
      </c>
      <c r="F162" t="s">
        <v>900</v>
      </c>
      <c r="G162" t="s">
        <v>25</v>
      </c>
      <c r="H162">
        <v>1</v>
      </c>
      <c r="I162">
        <v>1.232917</v>
      </c>
      <c r="J162" t="s">
        <v>26</v>
      </c>
      <c r="K162">
        <v>0.58330000000000004</v>
      </c>
      <c r="L162">
        <v>1.4354290000000001</v>
      </c>
      <c r="M162" t="s">
        <v>27</v>
      </c>
      <c r="N162">
        <v>0.83330000000000004</v>
      </c>
      <c r="O162">
        <v>1.113</v>
      </c>
      <c r="P162" t="s">
        <v>28</v>
      </c>
      <c r="Q162">
        <v>0.91669999999999996</v>
      </c>
      <c r="R162">
        <v>1.5257270000000001</v>
      </c>
      <c r="S162" t="str">
        <f t="shared" ref="S162:S200" si="15">IF(E162&gt;6,"Remove","Keep")</f>
        <v>Keep</v>
      </c>
      <c r="T162" t="str">
        <f t="shared" ref="T162:T200" si="16">IF(H162&lt;0.5,"Remove","Keep")</f>
        <v>Keep</v>
      </c>
      <c r="U162" t="str">
        <f t="shared" ref="U162:U200" si="17">IF(N162&lt;0.4, "Remove", "Keep")</f>
        <v>Keep</v>
      </c>
      <c r="V162" t="str">
        <f t="shared" ref="V162:V200" si="18">IF(ABS(N162-Q162)&gt;0.4, "Remove", "Keep")</f>
        <v>Keep</v>
      </c>
      <c r="W162" t="str">
        <f t="shared" ref="W162:W200" si="19">IF(D162&gt;15.8, "Remove", "Keep")</f>
        <v>Keep</v>
      </c>
    </row>
    <row r="163" spans="1:23" x14ac:dyDescent="0.2">
      <c r="A163">
        <v>5167</v>
      </c>
      <c r="B163" t="s">
        <v>913</v>
      </c>
      <c r="C163" t="s">
        <v>2543</v>
      </c>
      <c r="D163">
        <v>0</v>
      </c>
      <c r="E163">
        <v>0</v>
      </c>
      <c r="F163" t="s">
        <v>911</v>
      </c>
      <c r="G163" t="s">
        <v>25</v>
      </c>
      <c r="H163">
        <v>1</v>
      </c>
      <c r="I163">
        <v>1.1310830000000001</v>
      </c>
      <c r="J163" t="s">
        <v>26</v>
      </c>
      <c r="K163">
        <v>0.83330000000000004</v>
      </c>
      <c r="L163">
        <v>1.3196000000000001</v>
      </c>
      <c r="M163" t="s">
        <v>27</v>
      </c>
      <c r="N163">
        <v>0.83330000000000004</v>
      </c>
      <c r="O163">
        <v>1.1162000000000001</v>
      </c>
      <c r="P163" t="s">
        <v>28</v>
      </c>
      <c r="Q163">
        <v>1</v>
      </c>
      <c r="R163">
        <v>1.273333</v>
      </c>
      <c r="S163" t="str">
        <f t="shared" si="15"/>
        <v>Keep</v>
      </c>
      <c r="T163" t="str">
        <f t="shared" si="16"/>
        <v>Keep</v>
      </c>
      <c r="U163" t="str">
        <f t="shared" si="17"/>
        <v>Keep</v>
      </c>
      <c r="V163" t="str">
        <f t="shared" si="18"/>
        <v>Keep</v>
      </c>
      <c r="W163" t="str">
        <f t="shared" si="19"/>
        <v>Keep</v>
      </c>
    </row>
    <row r="164" spans="1:23" x14ac:dyDescent="0.2">
      <c r="A164">
        <v>5167</v>
      </c>
      <c r="B164" t="s">
        <v>914</v>
      </c>
      <c r="C164" t="s">
        <v>2543</v>
      </c>
      <c r="D164">
        <v>0</v>
      </c>
      <c r="E164">
        <v>0</v>
      </c>
      <c r="F164" t="s">
        <v>911</v>
      </c>
      <c r="G164" t="s">
        <v>25</v>
      </c>
      <c r="H164">
        <v>1</v>
      </c>
      <c r="I164">
        <v>1.1944170000000001</v>
      </c>
      <c r="J164" t="s">
        <v>26</v>
      </c>
      <c r="K164">
        <v>0.83330000000000004</v>
      </c>
      <c r="L164">
        <v>1.1498999999999999</v>
      </c>
      <c r="M164" t="s">
        <v>27</v>
      </c>
      <c r="N164">
        <v>0.91669999999999996</v>
      </c>
      <c r="O164">
        <v>1.0261819999999999</v>
      </c>
      <c r="P164" t="s">
        <v>28</v>
      </c>
      <c r="Q164">
        <v>1</v>
      </c>
      <c r="R164">
        <v>1.411667</v>
      </c>
      <c r="S164" t="str">
        <f t="shared" si="15"/>
        <v>Keep</v>
      </c>
      <c r="T164" t="str">
        <f t="shared" si="16"/>
        <v>Keep</v>
      </c>
      <c r="U164" t="str">
        <f t="shared" si="17"/>
        <v>Keep</v>
      </c>
      <c r="V164" t="str">
        <f t="shared" si="18"/>
        <v>Keep</v>
      </c>
      <c r="W164" t="str">
        <f t="shared" si="19"/>
        <v>Keep</v>
      </c>
    </row>
    <row r="165" spans="1:23" x14ac:dyDescent="0.2">
      <c r="A165">
        <v>5169</v>
      </c>
      <c r="B165" t="s">
        <v>928</v>
      </c>
      <c r="C165" t="s">
        <v>2543</v>
      </c>
      <c r="D165">
        <v>0</v>
      </c>
      <c r="E165">
        <v>0</v>
      </c>
      <c r="F165" t="s">
        <v>438</v>
      </c>
      <c r="G165" t="s">
        <v>25</v>
      </c>
      <c r="H165">
        <v>1</v>
      </c>
      <c r="I165">
        <v>0.63783299999999998</v>
      </c>
      <c r="J165" t="s">
        <v>26</v>
      </c>
      <c r="K165">
        <v>1</v>
      </c>
      <c r="L165">
        <v>1.067083</v>
      </c>
      <c r="M165" t="s">
        <v>27</v>
      </c>
      <c r="N165">
        <v>0.91669999999999996</v>
      </c>
      <c r="O165">
        <v>1.0324549999999999</v>
      </c>
      <c r="P165" t="s">
        <v>28</v>
      </c>
      <c r="Q165">
        <v>0.66669999999999996</v>
      </c>
      <c r="R165">
        <v>1.2255</v>
      </c>
      <c r="S165" t="str">
        <f t="shared" si="15"/>
        <v>Keep</v>
      </c>
      <c r="T165" t="str">
        <f t="shared" si="16"/>
        <v>Keep</v>
      </c>
      <c r="U165" t="str">
        <f t="shared" si="17"/>
        <v>Keep</v>
      </c>
      <c r="V165" t="str">
        <f t="shared" si="18"/>
        <v>Keep</v>
      </c>
      <c r="W165" t="str">
        <f t="shared" si="19"/>
        <v>Keep</v>
      </c>
    </row>
    <row r="166" spans="1:23" x14ac:dyDescent="0.2">
      <c r="A166">
        <v>5171</v>
      </c>
      <c r="B166" t="s">
        <v>938</v>
      </c>
      <c r="C166" t="s">
        <v>2543</v>
      </c>
      <c r="D166">
        <v>10</v>
      </c>
      <c r="E166">
        <v>0</v>
      </c>
      <c r="F166" t="s">
        <v>637</v>
      </c>
      <c r="G166" t="s">
        <v>25</v>
      </c>
      <c r="H166">
        <v>1</v>
      </c>
      <c r="I166">
        <v>1.179583</v>
      </c>
      <c r="J166" t="s">
        <v>26</v>
      </c>
      <c r="K166">
        <v>0.75</v>
      </c>
      <c r="L166">
        <v>1.2664439999999999</v>
      </c>
      <c r="M166" t="s">
        <v>27</v>
      </c>
      <c r="N166">
        <v>0.91669999999999996</v>
      </c>
      <c r="O166">
        <v>1.0424549999999999</v>
      </c>
      <c r="P166" t="s">
        <v>28</v>
      </c>
      <c r="Q166">
        <v>0.83330000000000004</v>
      </c>
      <c r="R166">
        <v>1.4008</v>
      </c>
      <c r="S166" t="str">
        <f t="shared" si="15"/>
        <v>Keep</v>
      </c>
      <c r="T166" t="str">
        <f t="shared" si="16"/>
        <v>Keep</v>
      </c>
      <c r="U166" t="str">
        <f t="shared" si="17"/>
        <v>Keep</v>
      </c>
      <c r="V166" t="str">
        <f t="shared" si="18"/>
        <v>Keep</v>
      </c>
      <c r="W166" t="str">
        <f t="shared" si="19"/>
        <v>Keep</v>
      </c>
    </row>
    <row r="167" spans="1:23" x14ac:dyDescent="0.2">
      <c r="A167">
        <v>5173</v>
      </c>
      <c r="B167" t="s">
        <v>946</v>
      </c>
      <c r="C167" t="s">
        <v>2543</v>
      </c>
      <c r="D167">
        <v>0</v>
      </c>
      <c r="E167">
        <v>0</v>
      </c>
      <c r="F167" t="s">
        <v>944</v>
      </c>
      <c r="G167" t="s">
        <v>25</v>
      </c>
      <c r="H167">
        <v>1</v>
      </c>
      <c r="I167">
        <v>0.85266699999999995</v>
      </c>
      <c r="J167" t="s">
        <v>26</v>
      </c>
      <c r="K167">
        <v>0.5</v>
      </c>
      <c r="L167">
        <v>1.3253330000000001</v>
      </c>
      <c r="M167" t="s">
        <v>27</v>
      </c>
      <c r="N167">
        <v>0.83330000000000004</v>
      </c>
      <c r="O167">
        <v>1.3299000000000001</v>
      </c>
      <c r="P167" t="s">
        <v>28</v>
      </c>
      <c r="Q167">
        <v>1</v>
      </c>
      <c r="R167">
        <v>1.4271670000000001</v>
      </c>
      <c r="S167" t="str">
        <f t="shared" si="15"/>
        <v>Keep</v>
      </c>
      <c r="T167" t="str">
        <f t="shared" si="16"/>
        <v>Keep</v>
      </c>
      <c r="U167" t="str">
        <f t="shared" si="17"/>
        <v>Keep</v>
      </c>
      <c r="V167" t="str">
        <f t="shared" si="18"/>
        <v>Keep</v>
      </c>
      <c r="W167" t="str">
        <f t="shared" si="19"/>
        <v>Keep</v>
      </c>
    </row>
    <row r="168" spans="1:23" x14ac:dyDescent="0.2">
      <c r="A168">
        <v>5173</v>
      </c>
      <c r="B168" t="s">
        <v>948</v>
      </c>
      <c r="C168" t="s">
        <v>2543</v>
      </c>
      <c r="D168">
        <v>4</v>
      </c>
      <c r="E168">
        <v>0</v>
      </c>
      <c r="F168" t="s">
        <v>944</v>
      </c>
      <c r="G168" t="s">
        <v>25</v>
      </c>
      <c r="H168">
        <v>0.83330000000000004</v>
      </c>
      <c r="I168">
        <v>0.9194</v>
      </c>
      <c r="J168" t="s">
        <v>26</v>
      </c>
      <c r="K168">
        <v>0.41670000000000001</v>
      </c>
      <c r="L168">
        <v>1.8577999999999999</v>
      </c>
      <c r="M168" t="s">
        <v>27</v>
      </c>
      <c r="N168">
        <v>0.66669999999999996</v>
      </c>
      <c r="O168">
        <v>1.353</v>
      </c>
      <c r="P168" t="s">
        <v>28</v>
      </c>
      <c r="Q168">
        <v>0.91669999999999996</v>
      </c>
      <c r="R168">
        <v>1.2992729999999999</v>
      </c>
      <c r="S168" t="str">
        <f t="shared" si="15"/>
        <v>Keep</v>
      </c>
      <c r="T168" t="str">
        <f t="shared" si="16"/>
        <v>Keep</v>
      </c>
      <c r="U168" t="str">
        <f t="shared" si="17"/>
        <v>Keep</v>
      </c>
      <c r="V168" t="str">
        <f t="shared" si="18"/>
        <v>Keep</v>
      </c>
      <c r="W168" t="str">
        <f t="shared" si="19"/>
        <v>Keep</v>
      </c>
    </row>
    <row r="169" spans="1:23" x14ac:dyDescent="0.2">
      <c r="A169">
        <v>5179</v>
      </c>
      <c r="B169" t="s">
        <v>952</v>
      </c>
      <c r="C169" t="s">
        <v>2543</v>
      </c>
      <c r="D169">
        <v>0</v>
      </c>
      <c r="E169">
        <v>0</v>
      </c>
      <c r="F169" t="s">
        <v>950</v>
      </c>
      <c r="G169" t="s">
        <v>25</v>
      </c>
      <c r="H169">
        <v>1</v>
      </c>
      <c r="I169">
        <v>0.69041699999999995</v>
      </c>
      <c r="J169" t="s">
        <v>26</v>
      </c>
      <c r="K169">
        <v>0.66669999999999996</v>
      </c>
      <c r="L169">
        <v>1.340625</v>
      </c>
      <c r="M169" t="s">
        <v>27</v>
      </c>
      <c r="N169">
        <v>0.91669999999999996</v>
      </c>
      <c r="O169">
        <v>1.305636</v>
      </c>
      <c r="P169" t="s">
        <v>28</v>
      </c>
      <c r="Q169">
        <v>1</v>
      </c>
      <c r="R169">
        <v>1.2383329999999999</v>
      </c>
      <c r="S169" t="str">
        <f t="shared" si="15"/>
        <v>Keep</v>
      </c>
      <c r="T169" t="str">
        <f t="shared" si="16"/>
        <v>Keep</v>
      </c>
      <c r="U169" t="str">
        <f t="shared" si="17"/>
        <v>Keep</v>
      </c>
      <c r="V169" t="str">
        <f t="shared" si="18"/>
        <v>Keep</v>
      </c>
      <c r="W169" t="str">
        <f t="shared" si="19"/>
        <v>Keep</v>
      </c>
    </row>
    <row r="170" spans="1:23" x14ac:dyDescent="0.2">
      <c r="A170">
        <v>5179</v>
      </c>
      <c r="B170" t="s">
        <v>953</v>
      </c>
      <c r="C170" t="s">
        <v>2543</v>
      </c>
      <c r="D170">
        <v>0</v>
      </c>
      <c r="E170">
        <v>0</v>
      </c>
      <c r="F170" t="s">
        <v>950</v>
      </c>
      <c r="G170" t="s">
        <v>25</v>
      </c>
      <c r="H170">
        <v>0.91669999999999996</v>
      </c>
      <c r="I170">
        <v>0.818909</v>
      </c>
      <c r="J170" t="s">
        <v>26</v>
      </c>
      <c r="K170">
        <v>0.66669999999999996</v>
      </c>
      <c r="L170">
        <v>1.267625</v>
      </c>
      <c r="M170" t="s">
        <v>27</v>
      </c>
      <c r="N170">
        <v>0.75</v>
      </c>
      <c r="O170">
        <v>1.2564439999999999</v>
      </c>
      <c r="P170" t="s">
        <v>28</v>
      </c>
      <c r="Q170">
        <v>0.91669999999999996</v>
      </c>
      <c r="R170">
        <v>1.2393639999999999</v>
      </c>
      <c r="S170" t="str">
        <f t="shared" si="15"/>
        <v>Keep</v>
      </c>
      <c r="T170" t="str">
        <f t="shared" si="16"/>
        <v>Keep</v>
      </c>
      <c r="U170" t="str">
        <f t="shared" si="17"/>
        <v>Keep</v>
      </c>
      <c r="V170" t="str">
        <f t="shared" si="18"/>
        <v>Keep</v>
      </c>
      <c r="W170" t="str">
        <f t="shared" si="19"/>
        <v>Keep</v>
      </c>
    </row>
    <row r="171" spans="1:23" x14ac:dyDescent="0.2">
      <c r="A171">
        <v>5185</v>
      </c>
      <c r="B171" t="s">
        <v>961</v>
      </c>
      <c r="C171" t="s">
        <v>2543</v>
      </c>
      <c r="D171">
        <v>6</v>
      </c>
      <c r="E171">
        <v>0</v>
      </c>
      <c r="F171" t="s">
        <v>955</v>
      </c>
      <c r="G171" t="s">
        <v>25</v>
      </c>
      <c r="H171">
        <v>0.83330000000000004</v>
      </c>
      <c r="I171">
        <v>0.74870000000000003</v>
      </c>
      <c r="J171" t="s">
        <v>26</v>
      </c>
      <c r="K171">
        <v>0.41670000000000001</v>
      </c>
      <c r="L171">
        <v>0.92679999999999996</v>
      </c>
      <c r="M171" t="s">
        <v>27</v>
      </c>
      <c r="N171">
        <v>0.91669999999999996</v>
      </c>
      <c r="O171">
        <v>1.0886359999999999</v>
      </c>
      <c r="P171" t="s">
        <v>28</v>
      </c>
      <c r="Q171">
        <v>0.75</v>
      </c>
      <c r="R171">
        <v>1.26275</v>
      </c>
      <c r="S171" t="str">
        <f t="shared" si="15"/>
        <v>Keep</v>
      </c>
      <c r="T171" t="str">
        <f t="shared" si="16"/>
        <v>Keep</v>
      </c>
      <c r="U171" t="str">
        <f t="shared" si="17"/>
        <v>Keep</v>
      </c>
      <c r="V171" t="str">
        <f t="shared" si="18"/>
        <v>Keep</v>
      </c>
      <c r="W171" t="str">
        <f t="shared" si="19"/>
        <v>Keep</v>
      </c>
    </row>
    <row r="172" spans="1:23" x14ac:dyDescent="0.2">
      <c r="A172">
        <v>5185</v>
      </c>
      <c r="B172" t="s">
        <v>962</v>
      </c>
      <c r="C172" t="s">
        <v>2543</v>
      </c>
      <c r="D172">
        <v>0</v>
      </c>
      <c r="E172">
        <v>0</v>
      </c>
      <c r="F172" t="s">
        <v>955</v>
      </c>
      <c r="G172" t="s">
        <v>25</v>
      </c>
      <c r="H172">
        <v>1</v>
      </c>
      <c r="I172">
        <v>0.749</v>
      </c>
      <c r="J172" t="s">
        <v>26</v>
      </c>
      <c r="K172">
        <v>0.58330000000000004</v>
      </c>
      <c r="L172">
        <v>1.1891430000000001</v>
      </c>
      <c r="M172" t="s">
        <v>27</v>
      </c>
      <c r="N172">
        <v>0.75</v>
      </c>
      <c r="O172">
        <v>1.1907779999999999</v>
      </c>
      <c r="P172" t="s">
        <v>28</v>
      </c>
      <c r="Q172">
        <v>0.91669999999999996</v>
      </c>
      <c r="R172">
        <v>1.318818</v>
      </c>
      <c r="S172" t="str">
        <f t="shared" si="15"/>
        <v>Keep</v>
      </c>
      <c r="T172" t="str">
        <f t="shared" si="16"/>
        <v>Keep</v>
      </c>
      <c r="U172" t="str">
        <f t="shared" si="17"/>
        <v>Keep</v>
      </c>
      <c r="V172" t="str">
        <f t="shared" si="18"/>
        <v>Keep</v>
      </c>
      <c r="W172" t="str">
        <f t="shared" si="19"/>
        <v>Keep</v>
      </c>
    </row>
    <row r="173" spans="1:23" x14ac:dyDescent="0.2">
      <c r="A173">
        <v>5186</v>
      </c>
      <c r="B173" t="s">
        <v>973</v>
      </c>
      <c r="C173" t="s">
        <v>2543</v>
      </c>
      <c r="D173">
        <v>2</v>
      </c>
      <c r="E173">
        <v>0</v>
      </c>
      <c r="F173" t="s">
        <v>404</v>
      </c>
      <c r="G173" t="s">
        <v>25</v>
      </c>
      <c r="H173">
        <v>1</v>
      </c>
      <c r="I173">
        <v>1.0080830000000001</v>
      </c>
      <c r="J173" t="s">
        <v>26</v>
      </c>
      <c r="K173">
        <v>0.5</v>
      </c>
      <c r="L173">
        <v>1.0760000000000001</v>
      </c>
      <c r="M173" t="s">
        <v>27</v>
      </c>
      <c r="N173">
        <v>1</v>
      </c>
      <c r="O173">
        <v>0.95058299999999996</v>
      </c>
      <c r="P173" t="s">
        <v>28</v>
      </c>
      <c r="Q173">
        <v>0.83330000000000004</v>
      </c>
      <c r="R173">
        <v>1.0809</v>
      </c>
      <c r="S173" t="str">
        <f t="shared" si="15"/>
        <v>Keep</v>
      </c>
      <c r="T173" t="str">
        <f t="shared" si="16"/>
        <v>Keep</v>
      </c>
      <c r="U173" t="str">
        <f t="shared" si="17"/>
        <v>Keep</v>
      </c>
      <c r="V173" t="str">
        <f t="shared" si="18"/>
        <v>Keep</v>
      </c>
      <c r="W173" t="str">
        <f t="shared" si="19"/>
        <v>Keep</v>
      </c>
    </row>
    <row r="174" spans="1:23" x14ac:dyDescent="0.2">
      <c r="A174">
        <v>5186</v>
      </c>
      <c r="B174" t="s">
        <v>974</v>
      </c>
      <c r="C174" t="s">
        <v>2543</v>
      </c>
      <c r="D174">
        <v>5</v>
      </c>
      <c r="E174">
        <v>0</v>
      </c>
      <c r="F174" t="s">
        <v>404</v>
      </c>
      <c r="G174" t="s">
        <v>25</v>
      </c>
      <c r="H174">
        <v>1</v>
      </c>
      <c r="I174">
        <v>0.94333299999999998</v>
      </c>
      <c r="J174" t="s">
        <v>26</v>
      </c>
      <c r="K174">
        <v>0.5</v>
      </c>
      <c r="L174">
        <v>1.2343329999999999</v>
      </c>
      <c r="M174" t="s">
        <v>27</v>
      </c>
      <c r="N174">
        <v>1</v>
      </c>
      <c r="O174">
        <v>0.87375000000000003</v>
      </c>
      <c r="P174" t="s">
        <v>28</v>
      </c>
      <c r="Q174">
        <v>0.91669999999999996</v>
      </c>
      <c r="R174">
        <v>1.0787</v>
      </c>
      <c r="S174" t="str">
        <f t="shared" si="15"/>
        <v>Keep</v>
      </c>
      <c r="T174" t="str">
        <f t="shared" si="16"/>
        <v>Keep</v>
      </c>
      <c r="U174" t="str">
        <f t="shared" si="17"/>
        <v>Keep</v>
      </c>
      <c r="V174" t="str">
        <f t="shared" si="18"/>
        <v>Keep</v>
      </c>
      <c r="W174" t="str">
        <f t="shared" si="19"/>
        <v>Keep</v>
      </c>
    </row>
    <row r="175" spans="1:23" x14ac:dyDescent="0.2">
      <c r="A175">
        <v>5190</v>
      </c>
      <c r="B175" t="s">
        <v>999</v>
      </c>
      <c r="C175" t="s">
        <v>2543</v>
      </c>
      <c r="D175">
        <v>1</v>
      </c>
      <c r="E175">
        <v>0</v>
      </c>
      <c r="F175" t="s">
        <v>475</v>
      </c>
      <c r="G175" t="s">
        <v>25</v>
      </c>
      <c r="H175">
        <v>0.83330000000000004</v>
      </c>
      <c r="I175">
        <v>0.86050000000000004</v>
      </c>
      <c r="J175" t="s">
        <v>26</v>
      </c>
      <c r="K175">
        <v>0.33329999999999999</v>
      </c>
      <c r="L175">
        <v>1.0814999999999999</v>
      </c>
      <c r="M175" t="s">
        <v>27</v>
      </c>
      <c r="N175">
        <v>0.66669999999999996</v>
      </c>
      <c r="O175">
        <v>0.97085699999999997</v>
      </c>
      <c r="P175" t="s">
        <v>28</v>
      </c>
      <c r="Q175">
        <v>0.75</v>
      </c>
      <c r="R175">
        <v>0.94011100000000003</v>
      </c>
      <c r="S175" t="str">
        <f t="shared" si="15"/>
        <v>Keep</v>
      </c>
      <c r="T175" t="str">
        <f t="shared" si="16"/>
        <v>Keep</v>
      </c>
      <c r="U175" t="str">
        <f t="shared" si="17"/>
        <v>Keep</v>
      </c>
      <c r="V175" t="str">
        <f t="shared" si="18"/>
        <v>Keep</v>
      </c>
      <c r="W175" t="str">
        <f t="shared" si="19"/>
        <v>Keep</v>
      </c>
    </row>
    <row r="176" spans="1:23" x14ac:dyDescent="0.2">
      <c r="A176">
        <v>5192</v>
      </c>
      <c r="B176" t="s">
        <v>1003</v>
      </c>
      <c r="C176" t="s">
        <v>2543</v>
      </c>
      <c r="D176">
        <v>0</v>
      </c>
      <c r="E176">
        <v>0</v>
      </c>
      <c r="F176" t="s">
        <v>94</v>
      </c>
      <c r="G176" t="s">
        <v>25</v>
      </c>
      <c r="H176">
        <v>0.75</v>
      </c>
      <c r="I176">
        <v>1.389556</v>
      </c>
      <c r="J176" t="s">
        <v>26</v>
      </c>
      <c r="K176">
        <v>0.66669999999999996</v>
      </c>
      <c r="L176">
        <v>1.8712500000000001</v>
      </c>
      <c r="M176" t="s">
        <v>27</v>
      </c>
      <c r="N176">
        <v>0.41670000000000001</v>
      </c>
      <c r="O176">
        <v>2.1818</v>
      </c>
      <c r="P176" t="s">
        <v>28</v>
      </c>
      <c r="Q176">
        <v>0.66669999999999996</v>
      </c>
      <c r="R176">
        <v>2.2318750000000001</v>
      </c>
      <c r="S176" t="str">
        <f t="shared" si="15"/>
        <v>Keep</v>
      </c>
      <c r="T176" t="str">
        <f t="shared" si="16"/>
        <v>Keep</v>
      </c>
      <c r="U176" t="str">
        <f t="shared" si="17"/>
        <v>Keep</v>
      </c>
      <c r="V176" t="str">
        <f t="shared" si="18"/>
        <v>Keep</v>
      </c>
      <c r="W176" t="str">
        <f t="shared" si="19"/>
        <v>Keep</v>
      </c>
    </row>
    <row r="177" spans="1:23" x14ac:dyDescent="0.2">
      <c r="A177">
        <v>5194</v>
      </c>
      <c r="B177" t="s">
        <v>1012</v>
      </c>
      <c r="C177" t="s">
        <v>2543</v>
      </c>
      <c r="D177">
        <v>9</v>
      </c>
      <c r="E177">
        <v>0</v>
      </c>
      <c r="F177" t="s">
        <v>643</v>
      </c>
      <c r="G177" t="s">
        <v>25</v>
      </c>
      <c r="H177">
        <v>0.83330000000000004</v>
      </c>
      <c r="I177">
        <v>0.96360000000000001</v>
      </c>
      <c r="J177" t="s">
        <v>26</v>
      </c>
      <c r="K177">
        <v>0.75</v>
      </c>
      <c r="L177">
        <v>1.2957780000000001</v>
      </c>
      <c r="M177" t="s">
        <v>27</v>
      </c>
      <c r="N177">
        <v>1</v>
      </c>
      <c r="O177">
        <v>1.4259999999999999</v>
      </c>
      <c r="P177" t="s">
        <v>28</v>
      </c>
      <c r="Q177">
        <v>0.91669999999999996</v>
      </c>
      <c r="R177">
        <v>1.2192730000000001</v>
      </c>
      <c r="S177" t="str">
        <f t="shared" si="15"/>
        <v>Keep</v>
      </c>
      <c r="T177" t="str">
        <f t="shared" si="16"/>
        <v>Keep</v>
      </c>
      <c r="U177" t="str">
        <f t="shared" si="17"/>
        <v>Keep</v>
      </c>
      <c r="V177" t="str">
        <f t="shared" si="18"/>
        <v>Keep</v>
      </c>
      <c r="W177" t="str">
        <f t="shared" si="19"/>
        <v>Keep</v>
      </c>
    </row>
    <row r="178" spans="1:23" x14ac:dyDescent="0.2">
      <c r="A178">
        <v>5194</v>
      </c>
      <c r="B178" t="s">
        <v>1013</v>
      </c>
      <c r="C178" t="s">
        <v>2543</v>
      </c>
      <c r="D178">
        <v>0</v>
      </c>
      <c r="E178">
        <v>0</v>
      </c>
      <c r="F178" t="s">
        <v>643</v>
      </c>
      <c r="G178" t="s">
        <v>25</v>
      </c>
      <c r="H178">
        <v>0.83330000000000004</v>
      </c>
      <c r="I178">
        <v>1.263333</v>
      </c>
      <c r="J178" t="s">
        <v>26</v>
      </c>
      <c r="K178">
        <v>0.83330000000000004</v>
      </c>
      <c r="L178">
        <v>1.1156999999999999</v>
      </c>
      <c r="M178" t="s">
        <v>27</v>
      </c>
      <c r="N178">
        <v>1</v>
      </c>
      <c r="O178">
        <v>1.2231669999999999</v>
      </c>
      <c r="P178" t="s">
        <v>28</v>
      </c>
      <c r="Q178">
        <v>0.91669999999999996</v>
      </c>
      <c r="R178">
        <v>1.2455449999999999</v>
      </c>
      <c r="S178" t="str">
        <f t="shared" si="15"/>
        <v>Keep</v>
      </c>
      <c r="T178" t="str">
        <f t="shared" si="16"/>
        <v>Keep</v>
      </c>
      <c r="U178" t="str">
        <f t="shared" si="17"/>
        <v>Keep</v>
      </c>
      <c r="V178" t="str">
        <f t="shared" si="18"/>
        <v>Keep</v>
      </c>
      <c r="W178" t="str">
        <f t="shared" si="19"/>
        <v>Keep</v>
      </c>
    </row>
    <row r="179" spans="1:23" x14ac:dyDescent="0.2">
      <c r="A179">
        <v>5199</v>
      </c>
      <c r="B179" t="s">
        <v>1028</v>
      </c>
      <c r="C179" t="s">
        <v>2543</v>
      </c>
      <c r="D179">
        <v>0</v>
      </c>
      <c r="E179">
        <v>0</v>
      </c>
      <c r="F179" t="s">
        <v>1025</v>
      </c>
      <c r="G179" t="s">
        <v>25</v>
      </c>
      <c r="H179">
        <v>1</v>
      </c>
      <c r="I179">
        <v>1.4172499999999999</v>
      </c>
      <c r="J179" t="s">
        <v>26</v>
      </c>
      <c r="K179">
        <v>0.66669999999999996</v>
      </c>
      <c r="L179">
        <v>1.33975</v>
      </c>
      <c r="M179" t="s">
        <v>27</v>
      </c>
      <c r="N179">
        <v>0.91669999999999996</v>
      </c>
      <c r="O179">
        <v>1.289455</v>
      </c>
      <c r="P179" t="s">
        <v>28</v>
      </c>
      <c r="Q179">
        <v>0.83330000000000004</v>
      </c>
      <c r="R179">
        <v>1.5669999999999999</v>
      </c>
      <c r="S179" t="str">
        <f t="shared" si="15"/>
        <v>Keep</v>
      </c>
      <c r="T179" t="str">
        <f t="shared" si="16"/>
        <v>Keep</v>
      </c>
      <c r="U179" t="str">
        <f t="shared" si="17"/>
        <v>Keep</v>
      </c>
      <c r="V179" t="str">
        <f t="shared" si="18"/>
        <v>Keep</v>
      </c>
      <c r="W179" t="str">
        <f t="shared" si="19"/>
        <v>Keep</v>
      </c>
    </row>
    <row r="180" spans="1:23" x14ac:dyDescent="0.2">
      <c r="A180">
        <v>5199</v>
      </c>
      <c r="B180" t="s">
        <v>1029</v>
      </c>
      <c r="C180" t="s">
        <v>2543</v>
      </c>
      <c r="D180">
        <v>0</v>
      </c>
      <c r="E180">
        <v>0</v>
      </c>
      <c r="F180" t="s">
        <v>1025</v>
      </c>
      <c r="G180" t="s">
        <v>25</v>
      </c>
      <c r="H180">
        <v>1</v>
      </c>
      <c r="I180">
        <v>1.6140829999999999</v>
      </c>
      <c r="J180" t="s">
        <v>26</v>
      </c>
      <c r="K180">
        <v>0.91669999999999996</v>
      </c>
      <c r="L180">
        <v>1.2332730000000001</v>
      </c>
      <c r="M180" t="s">
        <v>27</v>
      </c>
      <c r="N180">
        <v>1</v>
      </c>
      <c r="O180">
        <v>1.3336669999999999</v>
      </c>
      <c r="P180" t="s">
        <v>28</v>
      </c>
      <c r="Q180">
        <v>0.83330000000000004</v>
      </c>
      <c r="R180">
        <v>1.2188000000000001</v>
      </c>
      <c r="S180" t="str">
        <f t="shared" si="15"/>
        <v>Keep</v>
      </c>
      <c r="T180" t="str">
        <f t="shared" si="16"/>
        <v>Keep</v>
      </c>
      <c r="U180" t="str">
        <f t="shared" si="17"/>
        <v>Keep</v>
      </c>
      <c r="V180" t="str">
        <f t="shared" si="18"/>
        <v>Keep</v>
      </c>
      <c r="W180" t="str">
        <f t="shared" si="19"/>
        <v>Keep</v>
      </c>
    </row>
    <row r="181" spans="1:23" x14ac:dyDescent="0.2">
      <c r="A181">
        <v>5201</v>
      </c>
      <c r="B181" t="s">
        <v>1048</v>
      </c>
      <c r="C181" t="s">
        <v>2543</v>
      </c>
      <c r="D181">
        <v>0</v>
      </c>
      <c r="E181">
        <v>0</v>
      </c>
      <c r="F181" t="s">
        <v>1046</v>
      </c>
      <c r="G181" t="s">
        <v>25</v>
      </c>
      <c r="H181">
        <v>1</v>
      </c>
      <c r="I181">
        <v>1.0481670000000001</v>
      </c>
      <c r="J181" t="s">
        <v>26</v>
      </c>
      <c r="K181">
        <v>0.91669999999999996</v>
      </c>
      <c r="L181">
        <v>1.4410000000000001</v>
      </c>
      <c r="M181" t="s">
        <v>27</v>
      </c>
      <c r="N181">
        <v>1</v>
      </c>
      <c r="O181">
        <v>1.468583</v>
      </c>
      <c r="P181" t="s">
        <v>28</v>
      </c>
      <c r="Q181">
        <v>0.75</v>
      </c>
      <c r="R181">
        <v>1.5096670000000001</v>
      </c>
      <c r="S181" t="str">
        <f t="shared" si="15"/>
        <v>Keep</v>
      </c>
      <c r="T181" t="str">
        <f t="shared" si="16"/>
        <v>Keep</v>
      </c>
      <c r="U181" t="str">
        <f t="shared" si="17"/>
        <v>Keep</v>
      </c>
      <c r="V181" t="str">
        <f t="shared" si="18"/>
        <v>Keep</v>
      </c>
      <c r="W181" t="str">
        <f t="shared" si="19"/>
        <v>Keep</v>
      </c>
    </row>
    <row r="182" spans="1:23" x14ac:dyDescent="0.2">
      <c r="A182">
        <v>5201</v>
      </c>
      <c r="B182" t="s">
        <v>1049</v>
      </c>
      <c r="C182" t="s">
        <v>2543</v>
      </c>
      <c r="D182">
        <v>2</v>
      </c>
      <c r="E182">
        <v>0</v>
      </c>
      <c r="F182" t="s">
        <v>1046</v>
      </c>
      <c r="G182" t="s">
        <v>25</v>
      </c>
      <c r="H182">
        <v>0.91669999999999996</v>
      </c>
      <c r="I182">
        <v>1.0161819999999999</v>
      </c>
      <c r="J182" t="s">
        <v>26</v>
      </c>
      <c r="K182">
        <v>0.75</v>
      </c>
      <c r="L182">
        <v>1.5492220000000001</v>
      </c>
      <c r="M182" t="s">
        <v>27</v>
      </c>
      <c r="N182">
        <v>0.91669999999999996</v>
      </c>
      <c r="O182">
        <v>1.316818</v>
      </c>
      <c r="P182" t="s">
        <v>28</v>
      </c>
      <c r="Q182">
        <v>0.75</v>
      </c>
      <c r="R182">
        <v>1.706556</v>
      </c>
      <c r="S182" t="str">
        <f t="shared" si="15"/>
        <v>Keep</v>
      </c>
      <c r="T182" t="str">
        <f t="shared" si="16"/>
        <v>Keep</v>
      </c>
      <c r="U182" t="str">
        <f t="shared" si="17"/>
        <v>Keep</v>
      </c>
      <c r="V182" t="str">
        <f t="shared" si="18"/>
        <v>Keep</v>
      </c>
      <c r="W182" t="str">
        <f t="shared" si="19"/>
        <v>Keep</v>
      </c>
    </row>
    <row r="183" spans="1:23" x14ac:dyDescent="0.2">
      <c r="A183">
        <v>5207</v>
      </c>
      <c r="B183" t="s">
        <v>1059</v>
      </c>
      <c r="C183" t="s">
        <v>2543</v>
      </c>
      <c r="D183">
        <v>4</v>
      </c>
      <c r="E183">
        <v>0</v>
      </c>
      <c r="F183" t="s">
        <v>658</v>
      </c>
      <c r="G183" t="s">
        <v>25</v>
      </c>
      <c r="H183">
        <v>0.75</v>
      </c>
      <c r="I183">
        <v>0.98677800000000004</v>
      </c>
      <c r="J183" t="s">
        <v>26</v>
      </c>
      <c r="K183">
        <v>0.16669999999999999</v>
      </c>
      <c r="L183">
        <v>1.288</v>
      </c>
      <c r="M183" t="s">
        <v>27</v>
      </c>
      <c r="N183">
        <v>0.75</v>
      </c>
      <c r="O183">
        <v>1.462375</v>
      </c>
      <c r="P183" t="s">
        <v>28</v>
      </c>
      <c r="Q183">
        <v>0.83330000000000004</v>
      </c>
      <c r="R183">
        <v>1.3431999999999999</v>
      </c>
      <c r="S183" t="str">
        <f t="shared" si="15"/>
        <v>Keep</v>
      </c>
      <c r="T183" t="str">
        <f t="shared" si="16"/>
        <v>Keep</v>
      </c>
      <c r="U183" t="str">
        <f t="shared" si="17"/>
        <v>Keep</v>
      </c>
      <c r="V183" t="str">
        <f t="shared" si="18"/>
        <v>Keep</v>
      </c>
      <c r="W183" t="str">
        <f t="shared" si="19"/>
        <v>Keep</v>
      </c>
    </row>
    <row r="184" spans="1:23" x14ac:dyDescent="0.2">
      <c r="A184">
        <v>5211</v>
      </c>
      <c r="B184" t="s">
        <v>1065</v>
      </c>
      <c r="C184" t="s">
        <v>2543</v>
      </c>
      <c r="D184">
        <v>0</v>
      </c>
      <c r="E184">
        <v>0</v>
      </c>
      <c r="F184" t="s">
        <v>1066</v>
      </c>
      <c r="G184" t="s">
        <v>25</v>
      </c>
      <c r="H184">
        <v>1</v>
      </c>
      <c r="I184">
        <v>0.87991699999999995</v>
      </c>
      <c r="J184" t="s">
        <v>26</v>
      </c>
      <c r="K184">
        <v>0.75</v>
      </c>
      <c r="L184">
        <v>1.0396669999999999</v>
      </c>
      <c r="M184" t="s">
        <v>27</v>
      </c>
      <c r="N184">
        <v>1</v>
      </c>
      <c r="O184">
        <v>1.235833</v>
      </c>
      <c r="P184" t="s">
        <v>28</v>
      </c>
      <c r="Q184">
        <v>0.91669999999999996</v>
      </c>
      <c r="R184">
        <v>1.172455</v>
      </c>
      <c r="S184" t="str">
        <f t="shared" si="15"/>
        <v>Keep</v>
      </c>
      <c r="T184" t="str">
        <f t="shared" si="16"/>
        <v>Keep</v>
      </c>
      <c r="U184" t="str">
        <f t="shared" si="17"/>
        <v>Keep</v>
      </c>
      <c r="V184" t="str">
        <f t="shared" si="18"/>
        <v>Keep</v>
      </c>
      <c r="W184" t="str">
        <f t="shared" si="19"/>
        <v>Keep</v>
      </c>
    </row>
    <row r="185" spans="1:23" x14ac:dyDescent="0.2">
      <c r="A185">
        <v>5211</v>
      </c>
      <c r="B185" t="s">
        <v>1067</v>
      </c>
      <c r="C185" t="s">
        <v>2543</v>
      </c>
      <c r="D185">
        <v>0</v>
      </c>
      <c r="E185">
        <v>0</v>
      </c>
      <c r="F185" t="s">
        <v>1066</v>
      </c>
      <c r="G185" t="s">
        <v>25</v>
      </c>
      <c r="H185">
        <v>1</v>
      </c>
      <c r="I185">
        <v>0.92374999999999996</v>
      </c>
      <c r="J185" t="s">
        <v>26</v>
      </c>
      <c r="K185">
        <v>0.83330000000000004</v>
      </c>
      <c r="L185">
        <v>1.3119000000000001</v>
      </c>
      <c r="M185" t="s">
        <v>27</v>
      </c>
      <c r="N185">
        <v>1</v>
      </c>
      <c r="O185">
        <v>1.2295830000000001</v>
      </c>
      <c r="P185" t="s">
        <v>28</v>
      </c>
      <c r="Q185">
        <v>0.91669999999999996</v>
      </c>
      <c r="R185">
        <v>1.315455</v>
      </c>
      <c r="S185" t="str">
        <f t="shared" si="15"/>
        <v>Keep</v>
      </c>
      <c r="T185" t="str">
        <f t="shared" si="16"/>
        <v>Keep</v>
      </c>
      <c r="U185" t="str">
        <f t="shared" si="17"/>
        <v>Keep</v>
      </c>
      <c r="V185" t="str">
        <f t="shared" si="18"/>
        <v>Keep</v>
      </c>
      <c r="W185" t="str">
        <f t="shared" si="19"/>
        <v>Keep</v>
      </c>
    </row>
    <row r="186" spans="1:23" x14ac:dyDescent="0.2">
      <c r="A186">
        <v>5213</v>
      </c>
      <c r="B186" t="s">
        <v>1075</v>
      </c>
      <c r="C186" t="s">
        <v>2543</v>
      </c>
      <c r="D186">
        <v>13</v>
      </c>
      <c r="E186">
        <v>1</v>
      </c>
      <c r="F186" t="s">
        <v>1073</v>
      </c>
      <c r="G186" t="s">
        <v>25</v>
      </c>
      <c r="H186">
        <v>0.91669999999999996</v>
      </c>
      <c r="I186">
        <v>0.891455</v>
      </c>
      <c r="J186" t="s">
        <v>26</v>
      </c>
      <c r="K186">
        <v>0.41670000000000001</v>
      </c>
      <c r="L186">
        <v>1.0366</v>
      </c>
      <c r="M186" t="s">
        <v>27</v>
      </c>
      <c r="N186">
        <v>0.75</v>
      </c>
      <c r="O186">
        <v>1.1051249999999999</v>
      </c>
      <c r="P186" t="s">
        <v>28</v>
      </c>
      <c r="Q186">
        <v>0.66669999999999996</v>
      </c>
      <c r="R186">
        <v>1.0205</v>
      </c>
      <c r="S186" t="str">
        <f t="shared" si="15"/>
        <v>Keep</v>
      </c>
      <c r="T186" t="str">
        <f t="shared" si="16"/>
        <v>Keep</v>
      </c>
      <c r="U186" t="str">
        <f t="shared" si="17"/>
        <v>Keep</v>
      </c>
      <c r="V186" t="str">
        <f t="shared" si="18"/>
        <v>Keep</v>
      </c>
      <c r="W186" t="str">
        <f t="shared" si="19"/>
        <v>Keep</v>
      </c>
    </row>
    <row r="187" spans="1:23" x14ac:dyDescent="0.2">
      <c r="A187">
        <v>5215</v>
      </c>
      <c r="B187" t="s">
        <v>1079</v>
      </c>
      <c r="C187" t="s">
        <v>2543</v>
      </c>
      <c r="D187">
        <v>0</v>
      </c>
      <c r="E187">
        <v>0</v>
      </c>
      <c r="F187" t="s">
        <v>165</v>
      </c>
      <c r="G187" t="s">
        <v>25</v>
      </c>
      <c r="H187">
        <v>1</v>
      </c>
      <c r="I187">
        <v>1.1105</v>
      </c>
      <c r="J187" t="s">
        <v>26</v>
      </c>
      <c r="K187">
        <v>1</v>
      </c>
      <c r="L187">
        <v>1.3225</v>
      </c>
      <c r="M187" t="s">
        <v>27</v>
      </c>
      <c r="N187">
        <v>1</v>
      </c>
      <c r="O187">
        <v>1.193417</v>
      </c>
      <c r="P187" t="s">
        <v>28</v>
      </c>
      <c r="Q187">
        <v>0.75</v>
      </c>
      <c r="R187">
        <v>1.391</v>
      </c>
      <c r="S187" t="str">
        <f t="shared" si="15"/>
        <v>Keep</v>
      </c>
      <c r="T187" t="str">
        <f t="shared" si="16"/>
        <v>Keep</v>
      </c>
      <c r="U187" t="str">
        <f t="shared" si="17"/>
        <v>Keep</v>
      </c>
      <c r="V187" t="str">
        <f t="shared" si="18"/>
        <v>Keep</v>
      </c>
      <c r="W187" t="str">
        <f t="shared" si="19"/>
        <v>Keep</v>
      </c>
    </row>
    <row r="188" spans="1:23" x14ac:dyDescent="0.2">
      <c r="A188">
        <v>5215</v>
      </c>
      <c r="B188" t="s">
        <v>1080</v>
      </c>
      <c r="C188" t="s">
        <v>2543</v>
      </c>
      <c r="D188">
        <v>0</v>
      </c>
      <c r="E188">
        <v>0</v>
      </c>
      <c r="F188" t="s">
        <v>165</v>
      </c>
      <c r="G188" t="s">
        <v>25</v>
      </c>
      <c r="H188">
        <v>1</v>
      </c>
      <c r="I188">
        <v>0.97483299999999995</v>
      </c>
      <c r="J188" t="s">
        <v>26</v>
      </c>
      <c r="K188">
        <v>0.83330000000000004</v>
      </c>
      <c r="L188">
        <v>1.3011999999999999</v>
      </c>
      <c r="M188" t="s">
        <v>27</v>
      </c>
      <c r="N188">
        <v>0.91669999999999996</v>
      </c>
      <c r="O188">
        <v>1.1256360000000001</v>
      </c>
      <c r="P188" t="s">
        <v>28</v>
      </c>
      <c r="Q188">
        <v>0.83330000000000004</v>
      </c>
      <c r="R188">
        <v>1.5711999999999999</v>
      </c>
      <c r="S188" t="str">
        <f t="shared" si="15"/>
        <v>Keep</v>
      </c>
      <c r="T188" t="str">
        <f t="shared" si="16"/>
        <v>Keep</v>
      </c>
      <c r="U188" t="str">
        <f t="shared" si="17"/>
        <v>Keep</v>
      </c>
      <c r="V188" t="str">
        <f t="shared" si="18"/>
        <v>Keep</v>
      </c>
      <c r="W188" t="str">
        <f t="shared" si="19"/>
        <v>Keep</v>
      </c>
    </row>
    <row r="189" spans="1:23" x14ac:dyDescent="0.2">
      <c r="A189">
        <v>5216</v>
      </c>
      <c r="B189" t="s">
        <v>1088</v>
      </c>
      <c r="C189" t="s">
        <v>2543</v>
      </c>
      <c r="D189">
        <v>8</v>
      </c>
      <c r="E189">
        <v>0</v>
      </c>
      <c r="F189" t="s">
        <v>1086</v>
      </c>
      <c r="G189" t="s">
        <v>25</v>
      </c>
      <c r="H189">
        <v>0.83330000000000004</v>
      </c>
      <c r="I189">
        <v>1.4421999999999999</v>
      </c>
      <c r="J189" t="s">
        <v>26</v>
      </c>
      <c r="K189">
        <v>0.5</v>
      </c>
      <c r="L189">
        <v>1.241833</v>
      </c>
      <c r="M189" t="s">
        <v>27</v>
      </c>
      <c r="N189">
        <v>0.58330000000000004</v>
      </c>
      <c r="O189">
        <v>1.196286</v>
      </c>
      <c r="P189" t="s">
        <v>28</v>
      </c>
      <c r="Q189">
        <v>0.83330000000000004</v>
      </c>
      <c r="R189">
        <v>1.6054999999999999</v>
      </c>
      <c r="S189" t="str">
        <f t="shared" si="15"/>
        <v>Keep</v>
      </c>
      <c r="T189" t="str">
        <f t="shared" si="16"/>
        <v>Keep</v>
      </c>
      <c r="U189" t="str">
        <f t="shared" si="17"/>
        <v>Keep</v>
      </c>
      <c r="V189" t="str">
        <f t="shared" si="18"/>
        <v>Keep</v>
      </c>
      <c r="W189" t="str">
        <f t="shared" si="19"/>
        <v>Keep</v>
      </c>
    </row>
    <row r="190" spans="1:23" x14ac:dyDescent="0.2">
      <c r="A190">
        <v>5216</v>
      </c>
      <c r="B190" t="s">
        <v>1089</v>
      </c>
      <c r="C190" t="s">
        <v>2543</v>
      </c>
      <c r="D190">
        <v>10</v>
      </c>
      <c r="E190">
        <v>0</v>
      </c>
      <c r="F190" t="s">
        <v>1086</v>
      </c>
      <c r="G190" t="s">
        <v>25</v>
      </c>
      <c r="H190">
        <v>0.91669999999999996</v>
      </c>
      <c r="I190">
        <v>1.3199000000000001</v>
      </c>
      <c r="J190" t="s">
        <v>26</v>
      </c>
      <c r="K190">
        <v>0.41670000000000001</v>
      </c>
      <c r="L190">
        <v>1.4952000000000001</v>
      </c>
      <c r="M190" t="s">
        <v>27</v>
      </c>
      <c r="N190">
        <v>0.75</v>
      </c>
      <c r="O190">
        <v>1.3754440000000001</v>
      </c>
      <c r="P190" t="s">
        <v>28</v>
      </c>
      <c r="Q190">
        <v>0.41670000000000001</v>
      </c>
      <c r="R190">
        <v>1.3418000000000001</v>
      </c>
      <c r="S190" t="str">
        <f t="shared" si="15"/>
        <v>Keep</v>
      </c>
      <c r="T190" t="str">
        <f t="shared" si="16"/>
        <v>Keep</v>
      </c>
      <c r="U190" t="str">
        <f t="shared" si="17"/>
        <v>Keep</v>
      </c>
      <c r="V190" t="str">
        <f t="shared" si="18"/>
        <v>Keep</v>
      </c>
      <c r="W190" t="str">
        <f t="shared" si="19"/>
        <v>Keep</v>
      </c>
    </row>
    <row r="191" spans="1:23" x14ac:dyDescent="0.2">
      <c r="A191">
        <v>5216</v>
      </c>
      <c r="B191" t="s">
        <v>1092</v>
      </c>
      <c r="C191" t="s">
        <v>2543</v>
      </c>
      <c r="D191">
        <v>4</v>
      </c>
      <c r="E191">
        <v>0</v>
      </c>
      <c r="F191" t="s">
        <v>1091</v>
      </c>
      <c r="G191" t="s">
        <v>25</v>
      </c>
      <c r="H191">
        <v>1</v>
      </c>
      <c r="I191">
        <v>1.003333</v>
      </c>
      <c r="J191" t="s">
        <v>26</v>
      </c>
      <c r="K191">
        <v>0.91669999999999996</v>
      </c>
      <c r="L191">
        <v>1.1839999999999999</v>
      </c>
      <c r="M191" t="s">
        <v>27</v>
      </c>
      <c r="N191">
        <v>0.83330000000000004</v>
      </c>
      <c r="O191">
        <v>1.0908</v>
      </c>
      <c r="P191" t="s">
        <v>28</v>
      </c>
      <c r="Q191">
        <v>0.91669999999999996</v>
      </c>
      <c r="R191">
        <v>1.328273</v>
      </c>
      <c r="S191" t="str">
        <f t="shared" si="15"/>
        <v>Keep</v>
      </c>
      <c r="T191" t="str">
        <f t="shared" si="16"/>
        <v>Keep</v>
      </c>
      <c r="U191" t="str">
        <f t="shared" si="17"/>
        <v>Keep</v>
      </c>
      <c r="V191" t="str">
        <f t="shared" si="18"/>
        <v>Keep</v>
      </c>
      <c r="W191" t="str">
        <f t="shared" si="19"/>
        <v>Keep</v>
      </c>
    </row>
    <row r="192" spans="1:23" x14ac:dyDescent="0.2">
      <c r="A192">
        <v>5216</v>
      </c>
      <c r="B192" t="s">
        <v>1093</v>
      </c>
      <c r="C192" t="s">
        <v>2543</v>
      </c>
      <c r="D192">
        <v>10</v>
      </c>
      <c r="E192">
        <v>0</v>
      </c>
      <c r="F192" t="s">
        <v>1091</v>
      </c>
      <c r="G192" t="s">
        <v>25</v>
      </c>
      <c r="H192">
        <v>1</v>
      </c>
      <c r="I192">
        <v>1.129</v>
      </c>
      <c r="J192" t="s">
        <v>26</v>
      </c>
      <c r="K192">
        <v>0.75</v>
      </c>
      <c r="L192">
        <v>1.409556</v>
      </c>
      <c r="M192" t="s">
        <v>27</v>
      </c>
      <c r="N192">
        <v>0.66669999999999996</v>
      </c>
      <c r="O192">
        <v>1.4396249999999999</v>
      </c>
      <c r="P192" t="s">
        <v>28</v>
      </c>
      <c r="Q192">
        <v>0.83330000000000004</v>
      </c>
      <c r="R192">
        <v>1.4114</v>
      </c>
      <c r="S192" t="str">
        <f t="shared" si="15"/>
        <v>Keep</v>
      </c>
      <c r="T192" t="str">
        <f t="shared" si="16"/>
        <v>Keep</v>
      </c>
      <c r="U192" t="str">
        <f t="shared" si="17"/>
        <v>Keep</v>
      </c>
      <c r="V192" t="str">
        <f t="shared" si="18"/>
        <v>Keep</v>
      </c>
      <c r="W192" t="str">
        <f t="shared" si="19"/>
        <v>Keep</v>
      </c>
    </row>
    <row r="193" spans="1:23" x14ac:dyDescent="0.2">
      <c r="A193">
        <v>5217</v>
      </c>
      <c r="B193" t="s">
        <v>1105</v>
      </c>
      <c r="C193" t="s">
        <v>2543</v>
      </c>
      <c r="D193">
        <v>2</v>
      </c>
      <c r="E193">
        <v>0</v>
      </c>
      <c r="F193" t="s">
        <v>1102</v>
      </c>
      <c r="G193" t="s">
        <v>25</v>
      </c>
      <c r="H193">
        <v>1</v>
      </c>
      <c r="I193">
        <v>0.75566699999999998</v>
      </c>
      <c r="J193" t="s">
        <v>26</v>
      </c>
      <c r="K193">
        <v>0.58330000000000004</v>
      </c>
      <c r="L193">
        <v>1.655429</v>
      </c>
      <c r="M193" t="s">
        <v>27</v>
      </c>
      <c r="N193">
        <v>0.75</v>
      </c>
      <c r="O193">
        <v>1.3466670000000001</v>
      </c>
      <c r="P193" t="s">
        <v>28</v>
      </c>
      <c r="Q193">
        <v>0.5</v>
      </c>
      <c r="R193">
        <v>1.2224999999999999</v>
      </c>
      <c r="S193" t="str">
        <f t="shared" si="15"/>
        <v>Keep</v>
      </c>
      <c r="T193" t="str">
        <f t="shared" si="16"/>
        <v>Keep</v>
      </c>
      <c r="U193" t="str">
        <f t="shared" si="17"/>
        <v>Keep</v>
      </c>
      <c r="V193" t="str">
        <f t="shared" si="18"/>
        <v>Keep</v>
      </c>
      <c r="W193" t="str">
        <f t="shared" si="19"/>
        <v>Keep</v>
      </c>
    </row>
    <row r="194" spans="1:23" x14ac:dyDescent="0.2">
      <c r="A194">
        <v>5222</v>
      </c>
      <c r="B194" t="s">
        <v>1116</v>
      </c>
      <c r="C194" t="s">
        <v>2543</v>
      </c>
      <c r="D194">
        <v>2</v>
      </c>
      <c r="E194">
        <v>0</v>
      </c>
      <c r="F194" t="s">
        <v>1112</v>
      </c>
      <c r="G194" t="s">
        <v>25</v>
      </c>
      <c r="H194">
        <v>1</v>
      </c>
      <c r="I194">
        <v>1.05</v>
      </c>
      <c r="J194" t="s">
        <v>26</v>
      </c>
      <c r="K194">
        <v>0.5</v>
      </c>
      <c r="L194">
        <v>1.629167</v>
      </c>
      <c r="M194" t="s">
        <v>27</v>
      </c>
      <c r="N194">
        <v>0.83330000000000004</v>
      </c>
      <c r="O194">
        <v>1.6174999999999999</v>
      </c>
      <c r="P194" t="s">
        <v>28</v>
      </c>
      <c r="Q194">
        <v>0.5</v>
      </c>
      <c r="R194">
        <v>1.9058330000000001</v>
      </c>
      <c r="S194" t="str">
        <f t="shared" si="15"/>
        <v>Keep</v>
      </c>
      <c r="T194" t="str">
        <f t="shared" si="16"/>
        <v>Keep</v>
      </c>
      <c r="U194" t="str">
        <f t="shared" si="17"/>
        <v>Keep</v>
      </c>
      <c r="V194" t="str">
        <f t="shared" si="18"/>
        <v>Keep</v>
      </c>
      <c r="W194" t="str">
        <f t="shared" si="19"/>
        <v>Keep</v>
      </c>
    </row>
    <row r="195" spans="1:23" x14ac:dyDescent="0.2">
      <c r="A195">
        <v>5224</v>
      </c>
      <c r="B195" t="s">
        <v>1131</v>
      </c>
      <c r="C195" t="s">
        <v>2543</v>
      </c>
      <c r="D195">
        <v>0</v>
      </c>
      <c r="E195">
        <v>0</v>
      </c>
      <c r="F195" t="s">
        <v>1129</v>
      </c>
      <c r="G195" t="s">
        <v>25</v>
      </c>
      <c r="H195">
        <v>0.91669999999999996</v>
      </c>
      <c r="I195">
        <v>1.3319000000000001</v>
      </c>
      <c r="J195" t="s">
        <v>26</v>
      </c>
      <c r="K195">
        <v>0.66669999999999996</v>
      </c>
      <c r="L195">
        <v>1.15825</v>
      </c>
      <c r="M195" t="s">
        <v>27</v>
      </c>
      <c r="N195">
        <v>1</v>
      </c>
      <c r="O195">
        <v>1.206917</v>
      </c>
      <c r="P195" t="s">
        <v>28</v>
      </c>
      <c r="Q195">
        <v>1</v>
      </c>
      <c r="R195">
        <v>1.190833</v>
      </c>
      <c r="S195" t="str">
        <f t="shared" si="15"/>
        <v>Keep</v>
      </c>
      <c r="T195" t="str">
        <f t="shared" si="16"/>
        <v>Keep</v>
      </c>
      <c r="U195" t="str">
        <f t="shared" si="17"/>
        <v>Keep</v>
      </c>
      <c r="V195" t="str">
        <f t="shared" si="18"/>
        <v>Keep</v>
      </c>
      <c r="W195" t="str">
        <f t="shared" si="19"/>
        <v>Keep</v>
      </c>
    </row>
    <row r="196" spans="1:23" x14ac:dyDescent="0.2">
      <c r="A196">
        <v>5224</v>
      </c>
      <c r="B196" t="s">
        <v>1132</v>
      </c>
      <c r="C196" t="s">
        <v>2543</v>
      </c>
      <c r="D196">
        <v>0</v>
      </c>
      <c r="E196">
        <v>0</v>
      </c>
      <c r="F196" t="s">
        <v>1129</v>
      </c>
      <c r="G196" t="s">
        <v>25</v>
      </c>
      <c r="H196">
        <v>1</v>
      </c>
      <c r="I196">
        <v>1.1570830000000001</v>
      </c>
      <c r="J196" t="s">
        <v>26</v>
      </c>
      <c r="K196">
        <v>0.75</v>
      </c>
      <c r="L196">
        <v>1.0917779999999999</v>
      </c>
      <c r="M196" t="s">
        <v>27</v>
      </c>
      <c r="N196">
        <v>1</v>
      </c>
      <c r="O196">
        <v>1.0913330000000001</v>
      </c>
      <c r="P196" t="s">
        <v>28</v>
      </c>
      <c r="Q196">
        <v>0.91669999999999996</v>
      </c>
      <c r="R196">
        <v>1.172455</v>
      </c>
      <c r="S196" t="str">
        <f t="shared" si="15"/>
        <v>Keep</v>
      </c>
      <c r="T196" t="str">
        <f t="shared" si="16"/>
        <v>Keep</v>
      </c>
      <c r="U196" t="str">
        <f t="shared" si="17"/>
        <v>Keep</v>
      </c>
      <c r="V196" t="str">
        <f t="shared" si="18"/>
        <v>Keep</v>
      </c>
      <c r="W196" t="str">
        <f t="shared" si="19"/>
        <v>Keep</v>
      </c>
    </row>
    <row r="197" spans="1:23" x14ac:dyDescent="0.2">
      <c r="A197">
        <v>5226</v>
      </c>
      <c r="B197" t="s">
        <v>1141</v>
      </c>
      <c r="C197" t="s">
        <v>2543</v>
      </c>
      <c r="D197">
        <v>0</v>
      </c>
      <c r="E197">
        <v>0</v>
      </c>
      <c r="F197" t="s">
        <v>1139</v>
      </c>
      <c r="G197" t="s">
        <v>25</v>
      </c>
      <c r="H197">
        <v>1</v>
      </c>
      <c r="I197">
        <v>1.0387500000000001</v>
      </c>
      <c r="J197" t="s">
        <v>26</v>
      </c>
      <c r="K197">
        <v>0.33329999999999999</v>
      </c>
      <c r="L197">
        <v>0.97650000000000003</v>
      </c>
      <c r="M197" t="s">
        <v>27</v>
      </c>
      <c r="N197">
        <v>0.91669999999999996</v>
      </c>
      <c r="O197">
        <v>1.045636</v>
      </c>
      <c r="P197" t="s">
        <v>28</v>
      </c>
      <c r="Q197">
        <v>0.66669999999999996</v>
      </c>
      <c r="R197">
        <v>1.201125</v>
      </c>
      <c r="S197" t="str">
        <f t="shared" si="15"/>
        <v>Keep</v>
      </c>
      <c r="T197" t="str">
        <f t="shared" si="16"/>
        <v>Keep</v>
      </c>
      <c r="U197" t="str">
        <f t="shared" si="17"/>
        <v>Keep</v>
      </c>
      <c r="V197" t="str">
        <f t="shared" si="18"/>
        <v>Keep</v>
      </c>
      <c r="W197" t="str">
        <f t="shared" si="19"/>
        <v>Keep</v>
      </c>
    </row>
    <row r="198" spans="1:23" x14ac:dyDescent="0.2">
      <c r="A198">
        <v>5226</v>
      </c>
      <c r="B198" t="s">
        <v>1142</v>
      </c>
      <c r="C198" t="s">
        <v>2543</v>
      </c>
      <c r="D198">
        <v>0</v>
      </c>
      <c r="E198">
        <v>0</v>
      </c>
      <c r="F198" t="s">
        <v>1139</v>
      </c>
      <c r="G198" t="s">
        <v>25</v>
      </c>
      <c r="H198">
        <v>1</v>
      </c>
      <c r="I198">
        <v>1.01275</v>
      </c>
      <c r="J198" t="s">
        <v>26</v>
      </c>
      <c r="K198">
        <v>0.5</v>
      </c>
      <c r="L198">
        <v>1.0336669999999999</v>
      </c>
      <c r="M198" t="s">
        <v>27</v>
      </c>
      <c r="N198">
        <v>0.91669999999999996</v>
      </c>
      <c r="O198">
        <v>1.0452729999999999</v>
      </c>
      <c r="P198" t="s">
        <v>28</v>
      </c>
      <c r="Q198">
        <v>0.66669999999999996</v>
      </c>
      <c r="R198">
        <v>0.96375</v>
      </c>
      <c r="S198" t="str">
        <f t="shared" si="15"/>
        <v>Keep</v>
      </c>
      <c r="T198" t="str">
        <f t="shared" si="16"/>
        <v>Keep</v>
      </c>
      <c r="U198" t="str">
        <f t="shared" si="17"/>
        <v>Keep</v>
      </c>
      <c r="V198" t="str">
        <f t="shared" si="18"/>
        <v>Keep</v>
      </c>
      <c r="W198" t="str">
        <f t="shared" si="19"/>
        <v>Keep</v>
      </c>
    </row>
    <row r="199" spans="1:23" x14ac:dyDescent="0.2">
      <c r="A199">
        <v>5227</v>
      </c>
      <c r="B199" t="s">
        <v>1151</v>
      </c>
      <c r="C199" t="s">
        <v>2543</v>
      </c>
      <c r="D199">
        <v>0</v>
      </c>
      <c r="E199">
        <v>0</v>
      </c>
      <c r="F199" t="s">
        <v>1102</v>
      </c>
      <c r="G199" t="s">
        <v>25</v>
      </c>
      <c r="H199">
        <v>1</v>
      </c>
      <c r="I199">
        <v>0.65291699999999997</v>
      </c>
      <c r="J199" t="s">
        <v>26</v>
      </c>
      <c r="K199">
        <v>0.91669999999999996</v>
      </c>
      <c r="L199">
        <v>1.255455</v>
      </c>
      <c r="M199" t="s">
        <v>27</v>
      </c>
      <c r="N199">
        <v>0.75</v>
      </c>
      <c r="O199">
        <v>1.2255560000000001</v>
      </c>
      <c r="P199" t="s">
        <v>28</v>
      </c>
      <c r="Q199">
        <v>0.5</v>
      </c>
      <c r="R199">
        <v>1.0296670000000001</v>
      </c>
      <c r="S199" t="str">
        <f t="shared" si="15"/>
        <v>Keep</v>
      </c>
      <c r="T199" t="str">
        <f t="shared" si="16"/>
        <v>Keep</v>
      </c>
      <c r="U199" t="str">
        <f t="shared" si="17"/>
        <v>Keep</v>
      </c>
      <c r="V199" t="str">
        <f t="shared" si="18"/>
        <v>Keep</v>
      </c>
      <c r="W199" t="str">
        <f t="shared" si="19"/>
        <v>Keep</v>
      </c>
    </row>
    <row r="200" spans="1:23" x14ac:dyDescent="0.2">
      <c r="A200">
        <v>5229</v>
      </c>
      <c r="B200" t="s">
        <v>1156</v>
      </c>
      <c r="C200" t="s">
        <v>2543</v>
      </c>
      <c r="D200">
        <v>10</v>
      </c>
      <c r="E200">
        <v>0</v>
      </c>
      <c r="F200" t="s">
        <v>1153</v>
      </c>
      <c r="G200" t="s">
        <v>25</v>
      </c>
      <c r="H200">
        <v>0.91669999999999996</v>
      </c>
      <c r="I200">
        <v>1.1131</v>
      </c>
      <c r="J200" t="s">
        <v>26</v>
      </c>
      <c r="K200">
        <v>0.5</v>
      </c>
      <c r="L200">
        <v>0.964333</v>
      </c>
      <c r="M200" t="s">
        <v>27</v>
      </c>
      <c r="N200">
        <v>0.91669999999999996</v>
      </c>
      <c r="O200">
        <v>1.3536360000000001</v>
      </c>
      <c r="P200" t="s">
        <v>28</v>
      </c>
      <c r="Q200">
        <v>0.75</v>
      </c>
      <c r="R200">
        <v>1.4486669999999999</v>
      </c>
      <c r="S200" t="str">
        <f t="shared" si="15"/>
        <v>Keep</v>
      </c>
      <c r="T200" t="str">
        <f t="shared" si="16"/>
        <v>Keep</v>
      </c>
      <c r="U200" t="str">
        <f t="shared" si="17"/>
        <v>Keep</v>
      </c>
      <c r="V200" t="str">
        <f t="shared" si="18"/>
        <v>Keep</v>
      </c>
      <c r="W200" t="str">
        <f t="shared" si="19"/>
        <v>Keep</v>
      </c>
    </row>
    <row r="201" spans="1:23" x14ac:dyDescent="0.2">
      <c r="A201">
        <v>5231</v>
      </c>
      <c r="B201" t="s">
        <v>1161</v>
      </c>
      <c r="C201" t="s">
        <v>2543</v>
      </c>
      <c r="D201">
        <v>9</v>
      </c>
      <c r="E201">
        <v>0</v>
      </c>
      <c r="F201" t="s">
        <v>1159</v>
      </c>
      <c r="G201" t="s">
        <v>25</v>
      </c>
      <c r="H201">
        <v>0.91669999999999996</v>
      </c>
      <c r="I201">
        <v>1.342273</v>
      </c>
      <c r="J201" t="s">
        <v>26</v>
      </c>
      <c r="K201">
        <v>0.83330000000000004</v>
      </c>
      <c r="L201">
        <v>1.3505</v>
      </c>
      <c r="M201" t="s">
        <v>27</v>
      </c>
      <c r="N201">
        <v>0.66669999999999996</v>
      </c>
      <c r="O201">
        <v>1.6181430000000001</v>
      </c>
      <c r="P201" t="s">
        <v>28</v>
      </c>
      <c r="Q201">
        <v>0.75</v>
      </c>
      <c r="R201">
        <v>1.1863330000000001</v>
      </c>
      <c r="S201" t="str">
        <f t="shared" ref="S201:S250" si="20">IF(E201&gt;6,"Remove","Keep")</f>
        <v>Keep</v>
      </c>
      <c r="T201" t="str">
        <f t="shared" ref="T201:T250" si="21">IF(H201&lt;0.5,"Remove","Keep")</f>
        <v>Keep</v>
      </c>
      <c r="U201" t="str">
        <f t="shared" ref="U201:U250" si="22">IF(N201&lt;0.4, "Remove", "Keep")</f>
        <v>Keep</v>
      </c>
      <c r="V201" t="str">
        <f t="shared" ref="V201:V250" si="23">IF(ABS(N201-Q201)&gt;0.4, "Remove", "Keep")</f>
        <v>Keep</v>
      </c>
      <c r="W201" t="str">
        <f t="shared" ref="W201:W250" si="24">IF(D201&gt;15.8, "Remove", "Keep")</f>
        <v>Keep</v>
      </c>
    </row>
    <row r="202" spans="1:23" x14ac:dyDescent="0.2">
      <c r="A202">
        <v>5231</v>
      </c>
      <c r="B202" t="s">
        <v>1162</v>
      </c>
      <c r="C202" t="s">
        <v>2543</v>
      </c>
      <c r="D202">
        <v>0</v>
      </c>
      <c r="E202">
        <v>0</v>
      </c>
      <c r="F202" t="s">
        <v>1159</v>
      </c>
      <c r="G202" t="s">
        <v>25</v>
      </c>
      <c r="H202">
        <v>0.91669999999999996</v>
      </c>
      <c r="I202">
        <v>1.3318000000000001</v>
      </c>
      <c r="J202" t="s">
        <v>26</v>
      </c>
      <c r="K202">
        <v>0.41670000000000001</v>
      </c>
      <c r="L202">
        <v>1.1696</v>
      </c>
      <c r="M202" t="s">
        <v>27</v>
      </c>
      <c r="N202">
        <v>1</v>
      </c>
      <c r="O202">
        <v>1.398333</v>
      </c>
      <c r="P202" t="s">
        <v>28</v>
      </c>
      <c r="Q202">
        <v>1</v>
      </c>
      <c r="R202">
        <v>1.1527499999999999</v>
      </c>
      <c r="S202" t="str">
        <f t="shared" si="20"/>
        <v>Keep</v>
      </c>
      <c r="T202" t="str">
        <f t="shared" si="21"/>
        <v>Keep</v>
      </c>
      <c r="U202" t="str">
        <f t="shared" si="22"/>
        <v>Keep</v>
      </c>
      <c r="V202" t="str">
        <f t="shared" si="23"/>
        <v>Keep</v>
      </c>
      <c r="W202" t="str">
        <f t="shared" si="24"/>
        <v>Keep</v>
      </c>
    </row>
    <row r="203" spans="1:23" x14ac:dyDescent="0.2">
      <c r="A203">
        <v>5231</v>
      </c>
      <c r="B203" t="s">
        <v>1163</v>
      </c>
      <c r="C203" t="s">
        <v>2543</v>
      </c>
      <c r="D203">
        <v>0</v>
      </c>
      <c r="E203">
        <v>0</v>
      </c>
      <c r="F203" t="s">
        <v>1164</v>
      </c>
      <c r="G203" t="s">
        <v>25</v>
      </c>
      <c r="H203">
        <v>0.91669999999999996</v>
      </c>
      <c r="I203">
        <v>1.1913640000000001</v>
      </c>
      <c r="J203" t="s">
        <v>26</v>
      </c>
      <c r="K203">
        <v>0.83330000000000004</v>
      </c>
      <c r="L203">
        <v>1.1047</v>
      </c>
      <c r="M203" t="s">
        <v>27</v>
      </c>
      <c r="N203">
        <v>0.91669999999999996</v>
      </c>
      <c r="O203">
        <v>1.284818</v>
      </c>
      <c r="P203" t="s">
        <v>28</v>
      </c>
      <c r="Q203">
        <v>0.75</v>
      </c>
      <c r="R203">
        <v>1.2818890000000001</v>
      </c>
      <c r="S203" t="str">
        <f t="shared" si="20"/>
        <v>Keep</v>
      </c>
      <c r="T203" t="str">
        <f t="shared" si="21"/>
        <v>Keep</v>
      </c>
      <c r="U203" t="str">
        <f t="shared" si="22"/>
        <v>Keep</v>
      </c>
      <c r="V203" t="str">
        <f t="shared" si="23"/>
        <v>Keep</v>
      </c>
      <c r="W203" t="str">
        <f t="shared" si="24"/>
        <v>Keep</v>
      </c>
    </row>
    <row r="204" spans="1:23" x14ac:dyDescent="0.2">
      <c r="A204">
        <v>5231</v>
      </c>
      <c r="B204" t="s">
        <v>1165</v>
      </c>
      <c r="C204" t="s">
        <v>2543</v>
      </c>
      <c r="D204">
        <v>0</v>
      </c>
      <c r="E204">
        <v>0</v>
      </c>
      <c r="F204" t="s">
        <v>1164</v>
      </c>
      <c r="G204" t="s">
        <v>25</v>
      </c>
      <c r="H204">
        <v>0.91669999999999996</v>
      </c>
      <c r="I204">
        <v>1.285455</v>
      </c>
      <c r="J204" t="s">
        <v>26</v>
      </c>
      <c r="K204">
        <v>0.41670000000000001</v>
      </c>
      <c r="L204">
        <v>1.4892000000000001</v>
      </c>
      <c r="M204" t="s">
        <v>27</v>
      </c>
      <c r="N204">
        <v>0.66669999999999996</v>
      </c>
      <c r="O204">
        <v>1.2355</v>
      </c>
      <c r="P204" t="s">
        <v>28</v>
      </c>
      <c r="Q204">
        <v>0.75</v>
      </c>
      <c r="R204">
        <v>1.4421109999999999</v>
      </c>
      <c r="S204" t="str">
        <f t="shared" si="20"/>
        <v>Keep</v>
      </c>
      <c r="T204" t="str">
        <f t="shared" si="21"/>
        <v>Keep</v>
      </c>
      <c r="U204" t="str">
        <f t="shared" si="22"/>
        <v>Keep</v>
      </c>
      <c r="V204" t="str">
        <f t="shared" si="23"/>
        <v>Keep</v>
      </c>
      <c r="W204" t="str">
        <f t="shared" si="24"/>
        <v>Keep</v>
      </c>
    </row>
    <row r="205" spans="1:23" x14ac:dyDescent="0.2">
      <c r="A205">
        <v>5233</v>
      </c>
      <c r="B205" t="s">
        <v>1176</v>
      </c>
      <c r="C205" t="s">
        <v>2543</v>
      </c>
      <c r="D205">
        <v>8</v>
      </c>
      <c r="E205">
        <v>0</v>
      </c>
      <c r="F205" t="s">
        <v>1174</v>
      </c>
      <c r="G205" t="s">
        <v>25</v>
      </c>
      <c r="H205">
        <v>0.83330000000000004</v>
      </c>
      <c r="I205">
        <v>1.0472999999999999</v>
      </c>
      <c r="J205" t="s">
        <v>26</v>
      </c>
      <c r="K205">
        <v>0.83330000000000004</v>
      </c>
      <c r="L205">
        <v>1.1707000000000001</v>
      </c>
      <c r="M205" t="s">
        <v>27</v>
      </c>
      <c r="N205">
        <v>0.83330000000000004</v>
      </c>
      <c r="O205">
        <v>1.0088999999999999</v>
      </c>
      <c r="P205" t="s">
        <v>28</v>
      </c>
      <c r="Q205">
        <v>0.75</v>
      </c>
      <c r="R205">
        <v>1.161</v>
      </c>
      <c r="S205" t="str">
        <f t="shared" si="20"/>
        <v>Keep</v>
      </c>
      <c r="T205" t="str">
        <f t="shared" si="21"/>
        <v>Keep</v>
      </c>
      <c r="U205" t="str">
        <f t="shared" si="22"/>
        <v>Keep</v>
      </c>
      <c r="V205" t="str">
        <f t="shared" si="23"/>
        <v>Keep</v>
      </c>
      <c r="W205" t="str">
        <f t="shared" si="24"/>
        <v>Keep</v>
      </c>
    </row>
    <row r="206" spans="1:23" x14ac:dyDescent="0.2">
      <c r="A206">
        <v>5233</v>
      </c>
      <c r="B206" t="s">
        <v>1177</v>
      </c>
      <c r="C206" t="s">
        <v>2543</v>
      </c>
      <c r="D206">
        <v>5</v>
      </c>
      <c r="E206">
        <v>0</v>
      </c>
      <c r="F206" t="s">
        <v>1174</v>
      </c>
      <c r="G206" t="s">
        <v>25</v>
      </c>
      <c r="H206">
        <v>0.66669999999999996</v>
      </c>
      <c r="I206">
        <v>1.369375</v>
      </c>
      <c r="J206" t="s">
        <v>26</v>
      </c>
      <c r="K206">
        <v>0.83330000000000004</v>
      </c>
      <c r="L206">
        <v>0.97650000000000003</v>
      </c>
      <c r="M206" t="s">
        <v>27</v>
      </c>
      <c r="N206">
        <v>0.83330000000000004</v>
      </c>
      <c r="O206">
        <v>0.99129999999999996</v>
      </c>
      <c r="P206" t="s">
        <v>28</v>
      </c>
      <c r="Q206">
        <v>0.58330000000000004</v>
      </c>
      <c r="R206">
        <v>1.3341430000000001</v>
      </c>
      <c r="S206" t="str">
        <f t="shared" si="20"/>
        <v>Keep</v>
      </c>
      <c r="T206" t="str">
        <f t="shared" si="21"/>
        <v>Keep</v>
      </c>
      <c r="U206" t="str">
        <f t="shared" si="22"/>
        <v>Keep</v>
      </c>
      <c r="V206" t="str">
        <f t="shared" si="23"/>
        <v>Keep</v>
      </c>
      <c r="W206" t="str">
        <f t="shared" si="24"/>
        <v>Keep</v>
      </c>
    </row>
    <row r="207" spans="1:23" x14ac:dyDescent="0.2">
      <c r="A207">
        <v>5237</v>
      </c>
      <c r="B207" t="s">
        <v>1187</v>
      </c>
      <c r="C207" t="s">
        <v>2543</v>
      </c>
      <c r="D207">
        <v>5</v>
      </c>
      <c r="E207">
        <v>0</v>
      </c>
      <c r="F207" t="s">
        <v>1185</v>
      </c>
      <c r="G207" t="s">
        <v>25</v>
      </c>
      <c r="H207">
        <v>0.91669999999999996</v>
      </c>
      <c r="I207">
        <v>1.784818</v>
      </c>
      <c r="J207" t="s">
        <v>26</v>
      </c>
      <c r="K207">
        <v>0.58330000000000004</v>
      </c>
      <c r="L207">
        <v>1.2194290000000001</v>
      </c>
      <c r="M207" t="s">
        <v>27</v>
      </c>
      <c r="N207">
        <v>0.83330000000000004</v>
      </c>
      <c r="O207">
        <v>1.171556</v>
      </c>
      <c r="P207" t="s">
        <v>28</v>
      </c>
      <c r="Q207">
        <v>0.83330000000000004</v>
      </c>
      <c r="R207">
        <v>1.5581</v>
      </c>
      <c r="S207" t="str">
        <f t="shared" si="20"/>
        <v>Keep</v>
      </c>
      <c r="T207" t="str">
        <f t="shared" si="21"/>
        <v>Keep</v>
      </c>
      <c r="U207" t="str">
        <f t="shared" si="22"/>
        <v>Keep</v>
      </c>
      <c r="V207" t="str">
        <f t="shared" si="23"/>
        <v>Keep</v>
      </c>
      <c r="W207" t="str">
        <f t="shared" si="24"/>
        <v>Keep</v>
      </c>
    </row>
    <row r="208" spans="1:23" x14ac:dyDescent="0.2">
      <c r="A208">
        <v>5237</v>
      </c>
      <c r="B208" t="s">
        <v>1189</v>
      </c>
      <c r="C208" t="s">
        <v>2543</v>
      </c>
      <c r="D208">
        <v>5</v>
      </c>
      <c r="E208">
        <v>0</v>
      </c>
      <c r="F208" t="s">
        <v>1185</v>
      </c>
      <c r="G208" t="s">
        <v>25</v>
      </c>
      <c r="H208">
        <v>0.83330000000000004</v>
      </c>
      <c r="I208">
        <v>1.5476000000000001</v>
      </c>
      <c r="J208" t="s">
        <v>26</v>
      </c>
      <c r="K208">
        <v>0.25</v>
      </c>
      <c r="L208">
        <v>1.5256670000000001</v>
      </c>
      <c r="M208" t="s">
        <v>27</v>
      </c>
      <c r="N208">
        <v>0.66669999999999996</v>
      </c>
      <c r="O208">
        <v>1.373375</v>
      </c>
      <c r="P208" t="s">
        <v>28</v>
      </c>
      <c r="Q208">
        <v>0.83330000000000004</v>
      </c>
      <c r="R208">
        <v>1.0311999999999999</v>
      </c>
      <c r="S208" t="str">
        <f t="shared" si="20"/>
        <v>Keep</v>
      </c>
      <c r="T208" t="str">
        <f t="shared" si="21"/>
        <v>Keep</v>
      </c>
      <c r="U208" t="str">
        <f t="shared" si="22"/>
        <v>Keep</v>
      </c>
      <c r="V208" t="str">
        <f t="shared" si="23"/>
        <v>Keep</v>
      </c>
      <c r="W208" t="str">
        <f t="shared" si="24"/>
        <v>Keep</v>
      </c>
    </row>
    <row r="209" spans="1:23" x14ac:dyDescent="0.2">
      <c r="A209">
        <v>5242</v>
      </c>
      <c r="B209" t="s">
        <v>1197</v>
      </c>
      <c r="C209" t="s">
        <v>2543</v>
      </c>
      <c r="D209">
        <v>0</v>
      </c>
      <c r="E209">
        <v>0</v>
      </c>
      <c r="F209" t="s">
        <v>1195</v>
      </c>
      <c r="G209" t="s">
        <v>25</v>
      </c>
      <c r="H209">
        <v>0.91669999999999996</v>
      </c>
      <c r="I209">
        <v>0.91572699999999996</v>
      </c>
      <c r="J209" t="s">
        <v>26</v>
      </c>
      <c r="K209">
        <v>0.75</v>
      </c>
      <c r="L209">
        <v>1.17</v>
      </c>
      <c r="M209" t="s">
        <v>27</v>
      </c>
      <c r="N209">
        <v>0.91669999999999996</v>
      </c>
      <c r="O209">
        <v>1.366727</v>
      </c>
      <c r="P209" t="s">
        <v>28</v>
      </c>
      <c r="Q209">
        <v>0.91669999999999996</v>
      </c>
      <c r="R209">
        <v>1.1586000000000001</v>
      </c>
      <c r="S209" t="str">
        <f t="shared" si="20"/>
        <v>Keep</v>
      </c>
      <c r="T209" t="str">
        <f t="shared" si="21"/>
        <v>Keep</v>
      </c>
      <c r="U209" t="str">
        <f t="shared" si="22"/>
        <v>Keep</v>
      </c>
      <c r="V209" t="str">
        <f t="shared" si="23"/>
        <v>Keep</v>
      </c>
      <c r="W209" t="str">
        <f t="shared" si="24"/>
        <v>Keep</v>
      </c>
    </row>
    <row r="210" spans="1:23" x14ac:dyDescent="0.2">
      <c r="A210">
        <v>5242</v>
      </c>
      <c r="B210" t="s">
        <v>1198</v>
      </c>
      <c r="C210" t="s">
        <v>2543</v>
      </c>
      <c r="D210">
        <v>0</v>
      </c>
      <c r="E210">
        <v>0</v>
      </c>
      <c r="F210" t="s">
        <v>1195</v>
      </c>
      <c r="G210" t="s">
        <v>25</v>
      </c>
      <c r="H210">
        <v>1</v>
      </c>
      <c r="I210">
        <v>0.97441699999999998</v>
      </c>
      <c r="J210" t="s">
        <v>26</v>
      </c>
      <c r="K210">
        <v>0.91669999999999996</v>
      </c>
      <c r="L210">
        <v>1.1268180000000001</v>
      </c>
      <c r="M210" t="s">
        <v>27</v>
      </c>
      <c r="N210">
        <v>1</v>
      </c>
      <c r="O210">
        <v>0.99875000000000003</v>
      </c>
      <c r="P210" t="s">
        <v>28</v>
      </c>
      <c r="Q210">
        <v>0.91669999999999996</v>
      </c>
      <c r="R210">
        <v>0.9778</v>
      </c>
      <c r="S210" t="str">
        <f t="shared" si="20"/>
        <v>Keep</v>
      </c>
      <c r="T210" t="str">
        <f t="shared" si="21"/>
        <v>Keep</v>
      </c>
      <c r="U210" t="str">
        <f t="shared" si="22"/>
        <v>Keep</v>
      </c>
      <c r="V210" t="str">
        <f t="shared" si="23"/>
        <v>Keep</v>
      </c>
      <c r="W210" t="str">
        <f t="shared" si="24"/>
        <v>Keep</v>
      </c>
    </row>
    <row r="211" spans="1:23" x14ac:dyDescent="0.2">
      <c r="A211">
        <v>5244</v>
      </c>
      <c r="B211" t="s">
        <v>1202</v>
      </c>
      <c r="C211" t="s">
        <v>2543</v>
      </c>
      <c r="D211">
        <v>0</v>
      </c>
      <c r="E211">
        <v>0</v>
      </c>
      <c r="F211" t="s">
        <v>1200</v>
      </c>
      <c r="G211" t="s">
        <v>25</v>
      </c>
      <c r="H211">
        <v>1</v>
      </c>
      <c r="I211">
        <v>1.64</v>
      </c>
      <c r="J211" t="s">
        <v>26</v>
      </c>
      <c r="K211">
        <v>0.41670000000000001</v>
      </c>
      <c r="L211">
        <v>1.4698</v>
      </c>
      <c r="M211" t="s">
        <v>27</v>
      </c>
      <c r="N211">
        <v>1</v>
      </c>
      <c r="O211">
        <v>1.225833</v>
      </c>
      <c r="P211" t="s">
        <v>28</v>
      </c>
      <c r="Q211">
        <v>0.75</v>
      </c>
      <c r="R211">
        <v>1.4887779999999999</v>
      </c>
      <c r="S211" t="str">
        <f t="shared" si="20"/>
        <v>Keep</v>
      </c>
      <c r="T211" t="str">
        <f t="shared" si="21"/>
        <v>Keep</v>
      </c>
      <c r="U211" t="str">
        <f t="shared" si="22"/>
        <v>Keep</v>
      </c>
      <c r="V211" t="str">
        <f t="shared" si="23"/>
        <v>Keep</v>
      </c>
      <c r="W211" t="str">
        <f t="shared" si="24"/>
        <v>Keep</v>
      </c>
    </row>
    <row r="212" spans="1:23" x14ac:dyDescent="0.2">
      <c r="A212">
        <v>5250</v>
      </c>
      <c r="B212" t="s">
        <v>1222</v>
      </c>
      <c r="C212" t="s">
        <v>2543</v>
      </c>
      <c r="D212">
        <v>0</v>
      </c>
      <c r="E212">
        <v>0</v>
      </c>
      <c r="F212" t="s">
        <v>171</v>
      </c>
      <c r="G212" t="s">
        <v>25</v>
      </c>
      <c r="H212">
        <v>0.91669999999999996</v>
      </c>
      <c r="I212">
        <v>1.0791820000000001</v>
      </c>
      <c r="J212" t="s">
        <v>26</v>
      </c>
      <c r="K212">
        <v>0.5</v>
      </c>
      <c r="L212">
        <v>1.123667</v>
      </c>
      <c r="M212" t="s">
        <v>27</v>
      </c>
      <c r="N212">
        <v>0.83330000000000004</v>
      </c>
      <c r="O212">
        <v>1.232111</v>
      </c>
      <c r="P212" t="s">
        <v>28</v>
      </c>
      <c r="Q212">
        <v>0.58330000000000004</v>
      </c>
      <c r="R212">
        <v>1.165</v>
      </c>
      <c r="S212" t="str">
        <f t="shared" si="20"/>
        <v>Keep</v>
      </c>
      <c r="T212" t="str">
        <f t="shared" si="21"/>
        <v>Keep</v>
      </c>
      <c r="U212" t="str">
        <f t="shared" si="22"/>
        <v>Keep</v>
      </c>
      <c r="V212" t="str">
        <f t="shared" si="23"/>
        <v>Keep</v>
      </c>
      <c r="W212" t="str">
        <f t="shared" si="24"/>
        <v>Keep</v>
      </c>
    </row>
    <row r="213" spans="1:23" x14ac:dyDescent="0.2">
      <c r="A213">
        <v>5250</v>
      </c>
      <c r="B213" t="s">
        <v>1223</v>
      </c>
      <c r="C213" t="s">
        <v>2543</v>
      </c>
      <c r="D213">
        <v>0</v>
      </c>
      <c r="E213">
        <v>0</v>
      </c>
      <c r="F213" t="s">
        <v>171</v>
      </c>
      <c r="G213" t="s">
        <v>25</v>
      </c>
      <c r="H213">
        <v>1</v>
      </c>
      <c r="I213">
        <v>1.146833</v>
      </c>
      <c r="J213" t="s">
        <v>26</v>
      </c>
      <c r="K213">
        <v>0.66669999999999996</v>
      </c>
      <c r="L213">
        <v>1.1214999999999999</v>
      </c>
      <c r="M213" t="s">
        <v>27</v>
      </c>
      <c r="N213">
        <v>0.75</v>
      </c>
      <c r="O213">
        <v>1.159778</v>
      </c>
      <c r="P213" t="s">
        <v>28</v>
      </c>
      <c r="Q213">
        <v>0.91669999999999996</v>
      </c>
      <c r="R213">
        <v>1.192091</v>
      </c>
      <c r="S213" t="str">
        <f t="shared" si="20"/>
        <v>Keep</v>
      </c>
      <c r="T213" t="str">
        <f t="shared" si="21"/>
        <v>Keep</v>
      </c>
      <c r="U213" t="str">
        <f t="shared" si="22"/>
        <v>Keep</v>
      </c>
      <c r="V213" t="str">
        <f t="shared" si="23"/>
        <v>Keep</v>
      </c>
      <c r="W213" t="str">
        <f t="shared" si="24"/>
        <v>Keep</v>
      </c>
    </row>
    <row r="214" spans="1:23" x14ac:dyDescent="0.2">
      <c r="A214">
        <v>5252</v>
      </c>
      <c r="B214" t="s">
        <v>1232</v>
      </c>
      <c r="C214" t="s">
        <v>2543</v>
      </c>
      <c r="D214">
        <v>0</v>
      </c>
      <c r="E214">
        <v>0</v>
      </c>
      <c r="F214" t="s">
        <v>1230</v>
      </c>
      <c r="G214" t="s">
        <v>25</v>
      </c>
      <c r="H214">
        <v>0.83330000000000004</v>
      </c>
      <c r="I214">
        <v>1.415778</v>
      </c>
      <c r="J214" t="s">
        <v>26</v>
      </c>
      <c r="K214">
        <v>0.75</v>
      </c>
      <c r="L214">
        <v>1.615556</v>
      </c>
      <c r="M214" t="s">
        <v>27</v>
      </c>
      <c r="N214">
        <v>0.5</v>
      </c>
      <c r="O214">
        <v>1.3220000000000001</v>
      </c>
      <c r="P214" t="s">
        <v>28</v>
      </c>
      <c r="Q214">
        <v>0.58330000000000004</v>
      </c>
      <c r="R214">
        <v>1.1564289999999999</v>
      </c>
      <c r="S214" t="str">
        <f t="shared" si="20"/>
        <v>Keep</v>
      </c>
      <c r="T214" t="str">
        <f t="shared" si="21"/>
        <v>Keep</v>
      </c>
      <c r="U214" t="str">
        <f t="shared" si="22"/>
        <v>Keep</v>
      </c>
      <c r="V214" t="str">
        <f t="shared" si="23"/>
        <v>Keep</v>
      </c>
      <c r="W214" t="str">
        <f t="shared" si="24"/>
        <v>Keep</v>
      </c>
    </row>
    <row r="215" spans="1:23" x14ac:dyDescent="0.2">
      <c r="A215">
        <v>5252</v>
      </c>
      <c r="B215" t="s">
        <v>1233</v>
      </c>
      <c r="C215" t="s">
        <v>2543</v>
      </c>
      <c r="D215">
        <v>2</v>
      </c>
      <c r="E215">
        <v>0</v>
      </c>
      <c r="F215" t="s">
        <v>1230</v>
      </c>
      <c r="G215" t="s">
        <v>25</v>
      </c>
      <c r="H215">
        <v>0.91669999999999996</v>
      </c>
      <c r="I215">
        <v>1.1700999999999999</v>
      </c>
      <c r="J215" t="s">
        <v>26</v>
      </c>
      <c r="K215">
        <v>0.66669999999999996</v>
      </c>
      <c r="L215">
        <v>1.2978749999999999</v>
      </c>
      <c r="M215" t="s">
        <v>27</v>
      </c>
      <c r="N215">
        <v>0.91669999999999996</v>
      </c>
      <c r="O215">
        <v>1.2313639999999999</v>
      </c>
      <c r="P215" t="s">
        <v>28</v>
      </c>
      <c r="Q215">
        <v>0.83330000000000004</v>
      </c>
      <c r="R215">
        <v>1.4402999999999999</v>
      </c>
      <c r="S215" t="str">
        <f t="shared" si="20"/>
        <v>Keep</v>
      </c>
      <c r="T215" t="str">
        <f t="shared" si="21"/>
        <v>Keep</v>
      </c>
      <c r="U215" t="str">
        <f t="shared" si="22"/>
        <v>Keep</v>
      </c>
      <c r="V215" t="str">
        <f t="shared" si="23"/>
        <v>Keep</v>
      </c>
      <c r="W215" t="str">
        <f t="shared" si="24"/>
        <v>Keep</v>
      </c>
    </row>
    <row r="216" spans="1:23" x14ac:dyDescent="0.2">
      <c r="A216">
        <v>5258</v>
      </c>
      <c r="B216" t="s">
        <v>1256</v>
      </c>
      <c r="C216" t="s">
        <v>2543</v>
      </c>
      <c r="D216">
        <v>8</v>
      </c>
      <c r="E216">
        <v>0</v>
      </c>
      <c r="F216" t="s">
        <v>1252</v>
      </c>
      <c r="G216" t="s">
        <v>25</v>
      </c>
      <c r="H216">
        <v>0.75</v>
      </c>
      <c r="I216">
        <v>0.96244399999999997</v>
      </c>
      <c r="J216" t="s">
        <v>26</v>
      </c>
      <c r="K216">
        <v>0.58330000000000004</v>
      </c>
      <c r="L216">
        <v>1.4831430000000001</v>
      </c>
      <c r="M216" t="s">
        <v>27</v>
      </c>
      <c r="N216">
        <v>0.83330000000000004</v>
      </c>
      <c r="O216">
        <v>1.4313</v>
      </c>
      <c r="P216" t="s">
        <v>28</v>
      </c>
      <c r="Q216">
        <v>0.58330000000000004</v>
      </c>
      <c r="R216">
        <v>1.6117140000000001</v>
      </c>
      <c r="S216" t="str">
        <f t="shared" si="20"/>
        <v>Keep</v>
      </c>
      <c r="T216" t="str">
        <f t="shared" si="21"/>
        <v>Keep</v>
      </c>
      <c r="U216" t="str">
        <f t="shared" si="22"/>
        <v>Keep</v>
      </c>
      <c r="V216" t="str">
        <f t="shared" si="23"/>
        <v>Keep</v>
      </c>
      <c r="W216" t="str">
        <f t="shared" si="24"/>
        <v>Keep</v>
      </c>
    </row>
    <row r="217" spans="1:23" x14ac:dyDescent="0.2">
      <c r="A217">
        <v>5258</v>
      </c>
      <c r="B217" t="s">
        <v>1257</v>
      </c>
      <c r="C217" t="s">
        <v>2543</v>
      </c>
      <c r="D217">
        <v>2</v>
      </c>
      <c r="E217">
        <v>0</v>
      </c>
      <c r="F217" t="s">
        <v>1252</v>
      </c>
      <c r="G217" t="s">
        <v>25</v>
      </c>
      <c r="H217">
        <v>0.83330000000000004</v>
      </c>
      <c r="I217">
        <v>1.006875</v>
      </c>
      <c r="J217" t="s">
        <v>26</v>
      </c>
      <c r="K217">
        <v>0.58330000000000004</v>
      </c>
      <c r="L217">
        <v>1.102571</v>
      </c>
      <c r="M217" t="s">
        <v>27</v>
      </c>
      <c r="N217">
        <v>0.66669999999999996</v>
      </c>
      <c r="O217">
        <v>1.3871249999999999</v>
      </c>
      <c r="P217" t="s">
        <v>28</v>
      </c>
      <c r="Q217">
        <v>0.58330000000000004</v>
      </c>
      <c r="R217">
        <v>1.5327139999999999</v>
      </c>
      <c r="S217" t="str">
        <f t="shared" si="20"/>
        <v>Keep</v>
      </c>
      <c r="T217" t="str">
        <f t="shared" si="21"/>
        <v>Keep</v>
      </c>
      <c r="U217" t="str">
        <f t="shared" si="22"/>
        <v>Keep</v>
      </c>
      <c r="V217" t="str">
        <f t="shared" si="23"/>
        <v>Keep</v>
      </c>
      <c r="W217" t="str">
        <f t="shared" si="24"/>
        <v>Keep</v>
      </c>
    </row>
    <row r="218" spans="1:23" x14ac:dyDescent="0.2">
      <c r="A218">
        <v>5259</v>
      </c>
      <c r="B218" t="s">
        <v>1264</v>
      </c>
      <c r="C218" t="s">
        <v>2543</v>
      </c>
      <c r="D218">
        <v>0</v>
      </c>
      <c r="E218">
        <v>0</v>
      </c>
      <c r="F218" t="s">
        <v>1265</v>
      </c>
      <c r="G218" t="s">
        <v>25</v>
      </c>
      <c r="H218">
        <v>0.83330000000000004</v>
      </c>
      <c r="I218">
        <v>1.663222</v>
      </c>
      <c r="J218" t="s">
        <v>26</v>
      </c>
      <c r="K218">
        <v>0.58330000000000004</v>
      </c>
      <c r="L218">
        <v>1.875</v>
      </c>
      <c r="M218" t="s">
        <v>27</v>
      </c>
      <c r="N218">
        <v>0.83330000000000004</v>
      </c>
      <c r="O218">
        <v>1.7650999999999999</v>
      </c>
      <c r="P218" t="s">
        <v>28</v>
      </c>
      <c r="Q218">
        <v>0.66669999999999996</v>
      </c>
      <c r="R218">
        <v>1.550125</v>
      </c>
      <c r="S218" t="str">
        <f t="shared" si="20"/>
        <v>Keep</v>
      </c>
      <c r="T218" t="str">
        <f t="shared" si="21"/>
        <v>Keep</v>
      </c>
      <c r="U218" t="str">
        <f t="shared" si="22"/>
        <v>Keep</v>
      </c>
      <c r="V218" t="str">
        <f t="shared" si="23"/>
        <v>Keep</v>
      </c>
      <c r="W218" t="str">
        <f t="shared" si="24"/>
        <v>Keep</v>
      </c>
    </row>
    <row r="219" spans="1:23" x14ac:dyDescent="0.2">
      <c r="A219">
        <v>5259</v>
      </c>
      <c r="B219" t="s">
        <v>1266</v>
      </c>
      <c r="C219" t="s">
        <v>2543</v>
      </c>
      <c r="D219">
        <v>2</v>
      </c>
      <c r="E219">
        <v>0</v>
      </c>
      <c r="F219" t="s">
        <v>1265</v>
      </c>
      <c r="G219" t="s">
        <v>25</v>
      </c>
      <c r="H219">
        <v>1</v>
      </c>
      <c r="I219">
        <v>1.233833</v>
      </c>
      <c r="J219" t="s">
        <v>26</v>
      </c>
      <c r="K219">
        <v>0.83330000000000004</v>
      </c>
      <c r="L219">
        <v>1.4224000000000001</v>
      </c>
      <c r="M219" t="s">
        <v>27</v>
      </c>
      <c r="N219">
        <v>0.83330000000000004</v>
      </c>
      <c r="O219">
        <v>1.3083</v>
      </c>
      <c r="P219" t="s">
        <v>28</v>
      </c>
      <c r="Q219">
        <v>0.83330000000000004</v>
      </c>
      <c r="R219">
        <v>1.5630999999999999</v>
      </c>
      <c r="S219" t="str">
        <f t="shared" si="20"/>
        <v>Keep</v>
      </c>
      <c r="T219" t="str">
        <f t="shared" si="21"/>
        <v>Keep</v>
      </c>
      <c r="U219" t="str">
        <f t="shared" si="22"/>
        <v>Keep</v>
      </c>
      <c r="V219" t="str">
        <f t="shared" si="23"/>
        <v>Keep</v>
      </c>
      <c r="W219" t="str">
        <f t="shared" si="24"/>
        <v>Keep</v>
      </c>
    </row>
    <row r="220" spans="1:23" x14ac:dyDescent="0.2">
      <c r="A220">
        <v>5260</v>
      </c>
      <c r="B220" t="s">
        <v>1273</v>
      </c>
      <c r="C220" t="s">
        <v>2543</v>
      </c>
      <c r="D220">
        <v>6</v>
      </c>
      <c r="E220">
        <v>0</v>
      </c>
      <c r="F220" t="s">
        <v>1270</v>
      </c>
      <c r="G220" t="s">
        <v>25</v>
      </c>
      <c r="H220">
        <v>1</v>
      </c>
      <c r="I220">
        <v>0.88891699999999996</v>
      </c>
      <c r="J220" t="s">
        <v>26</v>
      </c>
      <c r="K220">
        <v>0.75</v>
      </c>
      <c r="L220">
        <v>1.1398889999999999</v>
      </c>
      <c r="M220" t="s">
        <v>27</v>
      </c>
      <c r="N220">
        <v>0.75</v>
      </c>
      <c r="O220">
        <v>1.259889</v>
      </c>
      <c r="P220" t="s">
        <v>28</v>
      </c>
      <c r="Q220">
        <v>0.66669999999999996</v>
      </c>
      <c r="R220">
        <v>1.2241249999999999</v>
      </c>
      <c r="S220" t="str">
        <f t="shared" si="20"/>
        <v>Keep</v>
      </c>
      <c r="T220" t="str">
        <f t="shared" si="21"/>
        <v>Keep</v>
      </c>
      <c r="U220" t="str">
        <f t="shared" si="22"/>
        <v>Keep</v>
      </c>
      <c r="V220" t="str">
        <f t="shared" si="23"/>
        <v>Keep</v>
      </c>
      <c r="W220" t="str">
        <f t="shared" si="24"/>
        <v>Keep</v>
      </c>
    </row>
    <row r="221" spans="1:23" x14ac:dyDescent="0.2">
      <c r="A221">
        <v>5260</v>
      </c>
      <c r="B221" t="s">
        <v>1274</v>
      </c>
      <c r="C221" t="s">
        <v>2543</v>
      </c>
      <c r="D221">
        <v>2</v>
      </c>
      <c r="E221">
        <v>0</v>
      </c>
      <c r="F221" t="s">
        <v>1270</v>
      </c>
      <c r="G221" t="s">
        <v>25</v>
      </c>
      <c r="H221">
        <v>0.83330000000000004</v>
      </c>
      <c r="I221">
        <v>0.95489999999999997</v>
      </c>
      <c r="J221" t="s">
        <v>26</v>
      </c>
      <c r="K221">
        <v>0.83330000000000004</v>
      </c>
      <c r="L221">
        <v>1.1377999999999999</v>
      </c>
      <c r="M221" t="s">
        <v>27</v>
      </c>
      <c r="N221">
        <v>0.75</v>
      </c>
      <c r="O221">
        <v>1.3452500000000001</v>
      </c>
      <c r="P221" t="s">
        <v>28</v>
      </c>
      <c r="Q221">
        <v>0.83330000000000004</v>
      </c>
      <c r="R221">
        <v>1.3459000000000001</v>
      </c>
      <c r="S221" t="str">
        <f t="shared" si="20"/>
        <v>Keep</v>
      </c>
      <c r="T221" t="str">
        <f t="shared" si="21"/>
        <v>Keep</v>
      </c>
      <c r="U221" t="str">
        <f t="shared" si="22"/>
        <v>Keep</v>
      </c>
      <c r="V221" t="str">
        <f t="shared" si="23"/>
        <v>Keep</v>
      </c>
      <c r="W221" t="str">
        <f t="shared" si="24"/>
        <v>Keep</v>
      </c>
    </row>
    <row r="222" spans="1:23" x14ac:dyDescent="0.2">
      <c r="A222">
        <v>5270</v>
      </c>
      <c r="B222" t="s">
        <v>1295</v>
      </c>
      <c r="C222" t="s">
        <v>2543</v>
      </c>
      <c r="D222">
        <v>0</v>
      </c>
      <c r="E222">
        <v>0</v>
      </c>
      <c r="F222" t="s">
        <v>1293</v>
      </c>
      <c r="G222" t="s">
        <v>25</v>
      </c>
      <c r="H222">
        <v>1</v>
      </c>
      <c r="I222">
        <v>0.69983300000000004</v>
      </c>
      <c r="J222" t="s">
        <v>26</v>
      </c>
      <c r="K222">
        <v>0.83330000000000004</v>
      </c>
      <c r="L222">
        <v>1.3712</v>
      </c>
      <c r="M222" t="s">
        <v>27</v>
      </c>
      <c r="N222">
        <v>1</v>
      </c>
      <c r="O222">
        <v>1.3180000000000001</v>
      </c>
      <c r="P222" t="s">
        <v>28</v>
      </c>
      <c r="Q222">
        <v>0.66669999999999996</v>
      </c>
      <c r="R222">
        <v>1.5523750000000001</v>
      </c>
      <c r="S222" t="str">
        <f t="shared" si="20"/>
        <v>Keep</v>
      </c>
      <c r="T222" t="str">
        <f t="shared" si="21"/>
        <v>Keep</v>
      </c>
      <c r="U222" t="str">
        <f t="shared" si="22"/>
        <v>Keep</v>
      </c>
      <c r="V222" t="str">
        <f t="shared" si="23"/>
        <v>Keep</v>
      </c>
      <c r="W222" t="str">
        <f t="shared" si="24"/>
        <v>Keep</v>
      </c>
    </row>
    <row r="223" spans="1:23" x14ac:dyDescent="0.2">
      <c r="A223">
        <v>5272</v>
      </c>
      <c r="B223" t="s">
        <v>1304</v>
      </c>
      <c r="C223" t="s">
        <v>2543</v>
      </c>
      <c r="D223">
        <v>0</v>
      </c>
      <c r="E223">
        <v>0</v>
      </c>
      <c r="F223" t="s">
        <v>1302</v>
      </c>
      <c r="G223" t="s">
        <v>25</v>
      </c>
      <c r="H223">
        <v>1</v>
      </c>
      <c r="I223">
        <v>0.88816700000000004</v>
      </c>
      <c r="J223" t="s">
        <v>26</v>
      </c>
      <c r="K223">
        <v>0.83330000000000004</v>
      </c>
      <c r="L223">
        <v>0.88970000000000005</v>
      </c>
      <c r="M223" t="s">
        <v>27</v>
      </c>
      <c r="N223">
        <v>0.91669999999999996</v>
      </c>
      <c r="O223">
        <v>0.87609999999999999</v>
      </c>
      <c r="P223" t="s">
        <v>28</v>
      </c>
      <c r="Q223">
        <v>0.66669999999999996</v>
      </c>
      <c r="R223">
        <v>0.93974999999999997</v>
      </c>
      <c r="S223" t="str">
        <f t="shared" si="20"/>
        <v>Keep</v>
      </c>
      <c r="T223" t="str">
        <f t="shared" si="21"/>
        <v>Keep</v>
      </c>
      <c r="U223" t="str">
        <f t="shared" si="22"/>
        <v>Keep</v>
      </c>
      <c r="V223" t="str">
        <f t="shared" si="23"/>
        <v>Keep</v>
      </c>
      <c r="W223" t="str">
        <f t="shared" si="24"/>
        <v>Keep</v>
      </c>
    </row>
    <row r="224" spans="1:23" x14ac:dyDescent="0.2">
      <c r="A224">
        <v>5272</v>
      </c>
      <c r="B224" t="s">
        <v>1305</v>
      </c>
      <c r="C224" t="s">
        <v>2543</v>
      </c>
      <c r="D224">
        <v>7</v>
      </c>
      <c r="E224">
        <v>0</v>
      </c>
      <c r="F224" t="s">
        <v>1302</v>
      </c>
      <c r="G224" t="s">
        <v>25</v>
      </c>
      <c r="H224">
        <v>1</v>
      </c>
      <c r="I224">
        <v>0.70316699999999999</v>
      </c>
      <c r="J224" t="s">
        <v>26</v>
      </c>
      <c r="K224">
        <v>0.75</v>
      </c>
      <c r="L224">
        <v>1.009444</v>
      </c>
      <c r="M224" t="s">
        <v>27</v>
      </c>
      <c r="N224">
        <v>0.91669999999999996</v>
      </c>
      <c r="O224">
        <v>0.86736400000000002</v>
      </c>
      <c r="P224" t="s">
        <v>28</v>
      </c>
      <c r="Q224">
        <v>0.66669999999999996</v>
      </c>
      <c r="R224">
        <v>1.0583750000000001</v>
      </c>
      <c r="S224" t="str">
        <f t="shared" si="20"/>
        <v>Keep</v>
      </c>
      <c r="T224" t="str">
        <f t="shared" si="21"/>
        <v>Keep</v>
      </c>
      <c r="U224" t="str">
        <f t="shared" si="22"/>
        <v>Keep</v>
      </c>
      <c r="V224" t="str">
        <f t="shared" si="23"/>
        <v>Keep</v>
      </c>
      <c r="W224" t="str">
        <f t="shared" si="24"/>
        <v>Keep</v>
      </c>
    </row>
    <row r="225" spans="1:23" x14ac:dyDescent="0.2">
      <c r="A225">
        <v>5274</v>
      </c>
      <c r="B225" t="s">
        <v>1314</v>
      </c>
      <c r="C225" t="s">
        <v>2543</v>
      </c>
      <c r="D225">
        <v>0</v>
      </c>
      <c r="E225">
        <v>0</v>
      </c>
      <c r="F225" t="s">
        <v>1312</v>
      </c>
      <c r="G225" t="s">
        <v>25</v>
      </c>
      <c r="H225">
        <v>1</v>
      </c>
      <c r="I225">
        <v>0.87375000000000003</v>
      </c>
      <c r="J225" t="s">
        <v>26</v>
      </c>
      <c r="K225">
        <v>0.66669999999999996</v>
      </c>
      <c r="L225">
        <v>1.1755709999999999</v>
      </c>
      <c r="M225" t="s">
        <v>27</v>
      </c>
      <c r="N225">
        <v>1</v>
      </c>
      <c r="O225">
        <v>1.1939169999999999</v>
      </c>
      <c r="P225" t="s">
        <v>28</v>
      </c>
      <c r="Q225">
        <v>0.91669999999999996</v>
      </c>
      <c r="R225">
        <v>1.241727</v>
      </c>
      <c r="S225" t="str">
        <f t="shared" si="20"/>
        <v>Keep</v>
      </c>
      <c r="T225" t="str">
        <f t="shared" si="21"/>
        <v>Keep</v>
      </c>
      <c r="U225" t="str">
        <f t="shared" si="22"/>
        <v>Keep</v>
      </c>
      <c r="V225" t="str">
        <f t="shared" si="23"/>
        <v>Keep</v>
      </c>
      <c r="W225" t="str">
        <f t="shared" si="24"/>
        <v>Keep</v>
      </c>
    </row>
    <row r="226" spans="1:23" x14ac:dyDescent="0.2">
      <c r="A226">
        <v>5274</v>
      </c>
      <c r="B226" t="s">
        <v>1315</v>
      </c>
      <c r="C226" t="s">
        <v>2543</v>
      </c>
      <c r="D226">
        <v>0</v>
      </c>
      <c r="E226">
        <v>0</v>
      </c>
      <c r="F226" t="s">
        <v>1312</v>
      </c>
      <c r="G226" t="s">
        <v>25</v>
      </c>
      <c r="H226">
        <v>0.91669999999999996</v>
      </c>
      <c r="I226">
        <v>0.789636</v>
      </c>
      <c r="J226" t="s">
        <v>26</v>
      </c>
      <c r="K226">
        <v>0.91669999999999996</v>
      </c>
      <c r="L226">
        <v>1.2553639999999999</v>
      </c>
      <c r="M226" t="s">
        <v>27</v>
      </c>
      <c r="N226">
        <v>0.91669999999999996</v>
      </c>
      <c r="O226">
        <v>1.0660909999999999</v>
      </c>
      <c r="P226" t="s">
        <v>28</v>
      </c>
      <c r="Q226">
        <v>0.91669999999999996</v>
      </c>
      <c r="R226">
        <v>1.400455</v>
      </c>
      <c r="S226" t="str">
        <f t="shared" si="20"/>
        <v>Keep</v>
      </c>
      <c r="T226" t="str">
        <f t="shared" si="21"/>
        <v>Keep</v>
      </c>
      <c r="U226" t="str">
        <f t="shared" si="22"/>
        <v>Keep</v>
      </c>
      <c r="V226" t="str">
        <f t="shared" si="23"/>
        <v>Keep</v>
      </c>
      <c r="W226" t="str">
        <f t="shared" si="24"/>
        <v>Keep</v>
      </c>
    </row>
    <row r="227" spans="1:23" x14ac:dyDescent="0.2">
      <c r="A227">
        <v>5282</v>
      </c>
      <c r="B227" t="s">
        <v>1321</v>
      </c>
      <c r="C227" t="s">
        <v>2543</v>
      </c>
      <c r="D227">
        <v>0</v>
      </c>
      <c r="E227">
        <v>0</v>
      </c>
      <c r="F227" t="s">
        <v>150</v>
      </c>
      <c r="G227" t="s">
        <v>25</v>
      </c>
      <c r="H227">
        <v>0.83330000000000004</v>
      </c>
      <c r="I227">
        <v>0.94669999999999999</v>
      </c>
      <c r="J227" t="s">
        <v>26</v>
      </c>
      <c r="K227">
        <v>0.58330000000000004</v>
      </c>
      <c r="L227">
        <v>1.173143</v>
      </c>
      <c r="M227" t="s">
        <v>27</v>
      </c>
      <c r="N227">
        <v>0.83330000000000004</v>
      </c>
      <c r="O227">
        <v>1.4157</v>
      </c>
      <c r="P227" t="s">
        <v>28</v>
      </c>
      <c r="Q227">
        <v>0.75</v>
      </c>
      <c r="R227">
        <v>1.544</v>
      </c>
      <c r="S227" t="str">
        <f t="shared" si="20"/>
        <v>Keep</v>
      </c>
      <c r="T227" t="str">
        <f t="shared" si="21"/>
        <v>Keep</v>
      </c>
      <c r="U227" t="str">
        <f t="shared" si="22"/>
        <v>Keep</v>
      </c>
      <c r="V227" t="str">
        <f t="shared" si="23"/>
        <v>Keep</v>
      </c>
      <c r="W227" t="str">
        <f t="shared" si="24"/>
        <v>Keep</v>
      </c>
    </row>
    <row r="228" spans="1:23" x14ac:dyDescent="0.2">
      <c r="A228">
        <v>5282</v>
      </c>
      <c r="B228" t="s">
        <v>1322</v>
      </c>
      <c r="C228" t="s">
        <v>2543</v>
      </c>
      <c r="D228">
        <v>2</v>
      </c>
      <c r="E228">
        <v>0</v>
      </c>
      <c r="F228" t="s">
        <v>150</v>
      </c>
      <c r="G228" t="s">
        <v>25</v>
      </c>
      <c r="H228">
        <v>0.75</v>
      </c>
      <c r="I228">
        <v>0.99324999999999997</v>
      </c>
      <c r="J228" t="s">
        <v>26</v>
      </c>
      <c r="K228">
        <v>0.75</v>
      </c>
      <c r="L228">
        <v>1.2215560000000001</v>
      </c>
      <c r="M228" t="s">
        <v>27</v>
      </c>
      <c r="N228">
        <v>0.91669999999999996</v>
      </c>
      <c r="O228">
        <v>1.339364</v>
      </c>
      <c r="P228" t="s">
        <v>28</v>
      </c>
      <c r="Q228">
        <v>0.75</v>
      </c>
      <c r="R228">
        <v>1.5524439999999999</v>
      </c>
      <c r="S228" t="str">
        <f t="shared" si="20"/>
        <v>Keep</v>
      </c>
      <c r="T228" t="str">
        <f t="shared" si="21"/>
        <v>Keep</v>
      </c>
      <c r="U228" t="str">
        <f t="shared" si="22"/>
        <v>Keep</v>
      </c>
      <c r="V228" t="str">
        <f t="shared" si="23"/>
        <v>Keep</v>
      </c>
      <c r="W228" t="str">
        <f t="shared" si="24"/>
        <v>Keep</v>
      </c>
    </row>
    <row r="229" spans="1:23" x14ac:dyDescent="0.2">
      <c r="A229">
        <v>5286</v>
      </c>
      <c r="B229" t="s">
        <v>1326</v>
      </c>
      <c r="C229" t="s">
        <v>2543</v>
      </c>
      <c r="D229">
        <v>4</v>
      </c>
      <c r="E229">
        <v>0</v>
      </c>
      <c r="F229" t="s">
        <v>1324</v>
      </c>
      <c r="G229" t="s">
        <v>25</v>
      </c>
      <c r="H229">
        <v>1</v>
      </c>
      <c r="I229">
        <v>1.0509999999999999</v>
      </c>
      <c r="J229" t="s">
        <v>26</v>
      </c>
      <c r="K229">
        <v>0.58330000000000004</v>
      </c>
      <c r="L229">
        <v>1.2012860000000001</v>
      </c>
      <c r="M229" t="s">
        <v>27</v>
      </c>
      <c r="N229">
        <v>0.91669999999999996</v>
      </c>
      <c r="O229">
        <v>1.2264999999999999</v>
      </c>
      <c r="P229" t="s">
        <v>28</v>
      </c>
      <c r="Q229">
        <v>0.91669999999999996</v>
      </c>
      <c r="R229">
        <v>1.182909</v>
      </c>
      <c r="S229" t="str">
        <f t="shared" si="20"/>
        <v>Keep</v>
      </c>
      <c r="T229" t="str">
        <f t="shared" si="21"/>
        <v>Keep</v>
      </c>
      <c r="U229" t="str">
        <f t="shared" si="22"/>
        <v>Keep</v>
      </c>
      <c r="V229" t="str">
        <f t="shared" si="23"/>
        <v>Keep</v>
      </c>
      <c r="W229" t="str">
        <f t="shared" si="24"/>
        <v>Keep</v>
      </c>
    </row>
    <row r="230" spans="1:23" x14ac:dyDescent="0.2">
      <c r="A230">
        <v>5286</v>
      </c>
      <c r="B230" t="s">
        <v>1327</v>
      </c>
      <c r="C230" t="s">
        <v>2543</v>
      </c>
      <c r="D230">
        <v>2</v>
      </c>
      <c r="E230">
        <v>0</v>
      </c>
      <c r="F230" t="s">
        <v>1324</v>
      </c>
      <c r="G230" t="s">
        <v>25</v>
      </c>
      <c r="H230">
        <v>1</v>
      </c>
      <c r="I230">
        <v>1.135</v>
      </c>
      <c r="J230" t="s">
        <v>26</v>
      </c>
      <c r="K230">
        <v>0.66669999999999996</v>
      </c>
      <c r="L230">
        <v>1.1875</v>
      </c>
      <c r="M230" t="s">
        <v>27</v>
      </c>
      <c r="N230">
        <v>1</v>
      </c>
      <c r="O230">
        <v>1.1160000000000001</v>
      </c>
      <c r="P230" t="s">
        <v>28</v>
      </c>
      <c r="Q230">
        <v>1</v>
      </c>
      <c r="R230">
        <v>1.104833</v>
      </c>
      <c r="S230" t="str">
        <f t="shared" si="20"/>
        <v>Keep</v>
      </c>
      <c r="T230" t="str">
        <f t="shared" si="21"/>
        <v>Keep</v>
      </c>
      <c r="U230" t="str">
        <f t="shared" si="22"/>
        <v>Keep</v>
      </c>
      <c r="V230" t="str">
        <f t="shared" si="23"/>
        <v>Keep</v>
      </c>
      <c r="W230" t="str">
        <f t="shared" si="24"/>
        <v>Keep</v>
      </c>
    </row>
    <row r="231" spans="1:23" x14ac:dyDescent="0.2">
      <c r="A231">
        <v>5290</v>
      </c>
      <c r="B231" t="s">
        <v>1336</v>
      </c>
      <c r="C231" t="s">
        <v>2543</v>
      </c>
      <c r="D231">
        <v>3</v>
      </c>
      <c r="E231">
        <v>0</v>
      </c>
      <c r="F231" t="s">
        <v>72</v>
      </c>
      <c r="G231" t="s">
        <v>25</v>
      </c>
      <c r="H231">
        <v>0.91669999999999996</v>
      </c>
      <c r="I231">
        <v>1.7008179999999999</v>
      </c>
      <c r="J231" t="s">
        <v>26</v>
      </c>
      <c r="K231">
        <v>0.58330000000000004</v>
      </c>
      <c r="L231">
        <v>1.2567140000000001</v>
      </c>
      <c r="M231" t="s">
        <v>27</v>
      </c>
      <c r="N231">
        <v>0.91669999999999996</v>
      </c>
      <c r="O231">
        <v>1.4615450000000001</v>
      </c>
      <c r="P231" t="s">
        <v>28</v>
      </c>
      <c r="Q231">
        <v>0.58330000000000004</v>
      </c>
      <c r="R231">
        <v>1.3128569999999999</v>
      </c>
      <c r="S231" t="str">
        <f t="shared" si="20"/>
        <v>Keep</v>
      </c>
      <c r="T231" t="str">
        <f t="shared" si="21"/>
        <v>Keep</v>
      </c>
      <c r="U231" t="str">
        <f t="shared" si="22"/>
        <v>Keep</v>
      </c>
      <c r="V231" t="str">
        <f t="shared" si="23"/>
        <v>Keep</v>
      </c>
      <c r="W231" t="str">
        <f t="shared" si="24"/>
        <v>Keep</v>
      </c>
    </row>
    <row r="232" spans="1:23" x14ac:dyDescent="0.2">
      <c r="A232">
        <v>5295</v>
      </c>
      <c r="B232" t="s">
        <v>1346</v>
      </c>
      <c r="C232" t="s">
        <v>2543</v>
      </c>
      <c r="D232">
        <v>0</v>
      </c>
      <c r="E232">
        <v>0</v>
      </c>
      <c r="F232" t="s">
        <v>1344</v>
      </c>
      <c r="G232" t="s">
        <v>25</v>
      </c>
      <c r="H232">
        <v>0.91669999999999996</v>
      </c>
      <c r="I232">
        <v>1.517727</v>
      </c>
      <c r="J232" t="s">
        <v>26</v>
      </c>
      <c r="K232">
        <v>0.58330000000000004</v>
      </c>
      <c r="L232">
        <v>1.773857</v>
      </c>
      <c r="M232" t="s">
        <v>27</v>
      </c>
      <c r="N232">
        <v>0.91669999999999996</v>
      </c>
      <c r="O232">
        <v>1.1542730000000001</v>
      </c>
      <c r="P232" t="s">
        <v>28</v>
      </c>
      <c r="Q232">
        <v>0.58330000000000004</v>
      </c>
      <c r="R232">
        <v>1.6358569999999999</v>
      </c>
      <c r="S232" t="str">
        <f t="shared" si="20"/>
        <v>Keep</v>
      </c>
      <c r="T232" t="str">
        <f t="shared" si="21"/>
        <v>Keep</v>
      </c>
      <c r="U232" t="str">
        <f t="shared" si="22"/>
        <v>Keep</v>
      </c>
      <c r="V232" t="str">
        <f t="shared" si="23"/>
        <v>Keep</v>
      </c>
      <c r="W232" t="str">
        <f t="shared" si="24"/>
        <v>Keep</v>
      </c>
    </row>
    <row r="233" spans="1:23" x14ac:dyDescent="0.2">
      <c r="A233">
        <v>5295</v>
      </c>
      <c r="B233" t="s">
        <v>1347</v>
      </c>
      <c r="C233" t="s">
        <v>2543</v>
      </c>
      <c r="D233">
        <v>0</v>
      </c>
      <c r="E233">
        <v>0</v>
      </c>
      <c r="F233" t="s">
        <v>1344</v>
      </c>
      <c r="G233" t="s">
        <v>25</v>
      </c>
      <c r="H233">
        <v>0.91669999999999996</v>
      </c>
      <c r="I233">
        <v>1.3698889999999999</v>
      </c>
      <c r="J233" t="s">
        <v>26</v>
      </c>
      <c r="K233">
        <v>0.25</v>
      </c>
      <c r="L233">
        <v>1.264667</v>
      </c>
      <c r="M233" t="s">
        <v>27</v>
      </c>
      <c r="N233">
        <v>0.91669999999999996</v>
      </c>
      <c r="O233">
        <v>1.267182</v>
      </c>
      <c r="P233" t="s">
        <v>28</v>
      </c>
      <c r="Q233">
        <v>0.58330000000000004</v>
      </c>
      <c r="R233">
        <v>1.4608570000000001</v>
      </c>
      <c r="S233" t="str">
        <f t="shared" si="20"/>
        <v>Keep</v>
      </c>
      <c r="T233" t="str">
        <f t="shared" si="21"/>
        <v>Keep</v>
      </c>
      <c r="U233" t="str">
        <f t="shared" si="22"/>
        <v>Keep</v>
      </c>
      <c r="V233" t="str">
        <f t="shared" si="23"/>
        <v>Keep</v>
      </c>
      <c r="W233" t="str">
        <f t="shared" si="24"/>
        <v>Keep</v>
      </c>
    </row>
    <row r="234" spans="1:23" x14ac:dyDescent="0.2">
      <c r="A234">
        <v>5300</v>
      </c>
      <c r="B234" t="s">
        <v>1357</v>
      </c>
      <c r="C234" t="s">
        <v>2543</v>
      </c>
      <c r="D234">
        <v>0</v>
      </c>
      <c r="E234">
        <v>0</v>
      </c>
      <c r="F234" t="s">
        <v>1354</v>
      </c>
      <c r="G234" t="s">
        <v>25</v>
      </c>
      <c r="H234">
        <v>0.83330000000000004</v>
      </c>
      <c r="I234">
        <v>1.3615999999999999</v>
      </c>
      <c r="J234" t="s">
        <v>26</v>
      </c>
      <c r="K234">
        <v>0.5</v>
      </c>
      <c r="L234">
        <v>1.3915999999999999</v>
      </c>
      <c r="M234" t="s">
        <v>27</v>
      </c>
      <c r="N234">
        <v>0.83330000000000004</v>
      </c>
      <c r="O234">
        <v>1.3781000000000001</v>
      </c>
      <c r="P234" t="s">
        <v>28</v>
      </c>
      <c r="Q234">
        <v>0.58330000000000004</v>
      </c>
      <c r="R234">
        <v>1.5975710000000001</v>
      </c>
      <c r="S234" t="str">
        <f t="shared" si="20"/>
        <v>Keep</v>
      </c>
      <c r="T234" t="str">
        <f t="shared" si="21"/>
        <v>Keep</v>
      </c>
      <c r="U234" t="str">
        <f t="shared" si="22"/>
        <v>Keep</v>
      </c>
      <c r="V234" t="str">
        <f t="shared" si="23"/>
        <v>Keep</v>
      </c>
      <c r="W234" t="str">
        <f t="shared" si="24"/>
        <v>Keep</v>
      </c>
    </row>
    <row r="235" spans="1:23" x14ac:dyDescent="0.2">
      <c r="A235">
        <v>5301</v>
      </c>
      <c r="B235" t="s">
        <v>1367</v>
      </c>
      <c r="C235" t="s">
        <v>2543</v>
      </c>
      <c r="D235">
        <v>0</v>
      </c>
      <c r="E235">
        <v>0</v>
      </c>
      <c r="F235" t="s">
        <v>1364</v>
      </c>
      <c r="G235" t="s">
        <v>25</v>
      </c>
      <c r="H235">
        <v>0.91669999999999996</v>
      </c>
      <c r="I235">
        <v>1.393818</v>
      </c>
      <c r="J235" t="s">
        <v>26</v>
      </c>
      <c r="K235">
        <v>0.5</v>
      </c>
      <c r="L235">
        <v>1.223333</v>
      </c>
      <c r="M235" t="s">
        <v>27</v>
      </c>
      <c r="N235">
        <v>0.91669999999999996</v>
      </c>
      <c r="O235">
        <v>1.237182</v>
      </c>
      <c r="P235" t="s">
        <v>28</v>
      </c>
      <c r="Q235">
        <v>0.91669999999999996</v>
      </c>
      <c r="R235">
        <v>1.4421820000000001</v>
      </c>
      <c r="S235" t="str">
        <f t="shared" si="20"/>
        <v>Keep</v>
      </c>
      <c r="T235" t="str">
        <f t="shared" si="21"/>
        <v>Keep</v>
      </c>
      <c r="U235" t="str">
        <f t="shared" si="22"/>
        <v>Keep</v>
      </c>
      <c r="V235" t="str">
        <f t="shared" si="23"/>
        <v>Keep</v>
      </c>
      <c r="W235" t="str">
        <f t="shared" si="24"/>
        <v>Keep</v>
      </c>
    </row>
    <row r="236" spans="1:23" x14ac:dyDescent="0.2">
      <c r="A236">
        <v>5302</v>
      </c>
      <c r="B236" t="s">
        <v>1371</v>
      </c>
      <c r="C236" t="s">
        <v>2543</v>
      </c>
      <c r="D236">
        <v>2</v>
      </c>
      <c r="E236">
        <v>0</v>
      </c>
      <c r="F236" t="s">
        <v>1369</v>
      </c>
      <c r="G236" t="s">
        <v>25</v>
      </c>
      <c r="H236">
        <v>1</v>
      </c>
      <c r="I236">
        <v>0.86758299999999999</v>
      </c>
      <c r="J236" t="s">
        <v>26</v>
      </c>
      <c r="K236">
        <v>0.33329999999999999</v>
      </c>
      <c r="L236">
        <v>1.46475</v>
      </c>
      <c r="M236" t="s">
        <v>27</v>
      </c>
      <c r="N236">
        <v>0.91669999999999996</v>
      </c>
      <c r="O236">
        <v>1.375273</v>
      </c>
      <c r="P236" t="s">
        <v>28</v>
      </c>
      <c r="Q236">
        <v>0.75</v>
      </c>
      <c r="R236">
        <v>1.784</v>
      </c>
      <c r="S236" t="str">
        <f t="shared" si="20"/>
        <v>Keep</v>
      </c>
      <c r="T236" t="str">
        <f t="shared" si="21"/>
        <v>Keep</v>
      </c>
      <c r="U236" t="str">
        <f t="shared" si="22"/>
        <v>Keep</v>
      </c>
      <c r="V236" t="str">
        <f t="shared" si="23"/>
        <v>Keep</v>
      </c>
      <c r="W236" t="str">
        <f t="shared" si="24"/>
        <v>Keep</v>
      </c>
    </row>
    <row r="237" spans="1:23" x14ac:dyDescent="0.2">
      <c r="A237">
        <v>5302</v>
      </c>
      <c r="B237" t="s">
        <v>1372</v>
      </c>
      <c r="C237" t="s">
        <v>2543</v>
      </c>
      <c r="D237">
        <v>9</v>
      </c>
      <c r="E237">
        <v>0</v>
      </c>
      <c r="F237" t="s">
        <v>1369</v>
      </c>
      <c r="G237" t="s">
        <v>25</v>
      </c>
      <c r="H237">
        <v>1</v>
      </c>
      <c r="I237">
        <v>1.0373330000000001</v>
      </c>
      <c r="J237" t="s">
        <v>26</v>
      </c>
      <c r="K237">
        <v>0.41670000000000001</v>
      </c>
      <c r="L237">
        <v>1.8788</v>
      </c>
      <c r="M237" t="s">
        <v>27</v>
      </c>
      <c r="N237">
        <v>0.91669999999999996</v>
      </c>
      <c r="O237">
        <v>1.3582730000000001</v>
      </c>
      <c r="P237" t="s">
        <v>28</v>
      </c>
      <c r="Q237">
        <v>0.75</v>
      </c>
      <c r="R237">
        <v>1.7081249999999999</v>
      </c>
      <c r="S237" t="str">
        <f t="shared" si="20"/>
        <v>Keep</v>
      </c>
      <c r="T237" t="str">
        <f t="shared" si="21"/>
        <v>Keep</v>
      </c>
      <c r="U237" t="str">
        <f t="shared" si="22"/>
        <v>Keep</v>
      </c>
      <c r="V237" t="str">
        <f t="shared" si="23"/>
        <v>Keep</v>
      </c>
      <c r="W237" t="str">
        <f t="shared" si="24"/>
        <v>Keep</v>
      </c>
    </row>
    <row r="238" spans="1:23" x14ac:dyDescent="0.2">
      <c r="A238">
        <v>5304</v>
      </c>
      <c r="B238" t="s">
        <v>1382</v>
      </c>
      <c r="C238" t="s">
        <v>2543</v>
      </c>
      <c r="D238">
        <v>0</v>
      </c>
      <c r="E238">
        <v>0</v>
      </c>
      <c r="F238" t="s">
        <v>1380</v>
      </c>
      <c r="G238" t="s">
        <v>25</v>
      </c>
      <c r="H238">
        <v>1</v>
      </c>
      <c r="I238">
        <v>0.85866699999999996</v>
      </c>
      <c r="J238" t="s">
        <v>26</v>
      </c>
      <c r="K238">
        <v>0.91669999999999996</v>
      </c>
      <c r="L238">
        <v>1.081</v>
      </c>
      <c r="M238" t="s">
        <v>27</v>
      </c>
      <c r="N238">
        <v>1</v>
      </c>
      <c r="O238">
        <v>0.95925000000000005</v>
      </c>
      <c r="P238" t="s">
        <v>28</v>
      </c>
      <c r="Q238">
        <v>0.91669999999999996</v>
      </c>
      <c r="R238">
        <v>1.173727</v>
      </c>
      <c r="S238" t="str">
        <f t="shared" si="20"/>
        <v>Keep</v>
      </c>
      <c r="T238" t="str">
        <f t="shared" si="21"/>
        <v>Keep</v>
      </c>
      <c r="U238" t="str">
        <f t="shared" si="22"/>
        <v>Keep</v>
      </c>
      <c r="V238" t="str">
        <f t="shared" si="23"/>
        <v>Keep</v>
      </c>
      <c r="W238" t="str">
        <f t="shared" si="24"/>
        <v>Keep</v>
      </c>
    </row>
    <row r="239" spans="1:23" x14ac:dyDescent="0.2">
      <c r="A239">
        <v>5304</v>
      </c>
      <c r="B239" t="s">
        <v>1383</v>
      </c>
      <c r="C239" t="s">
        <v>2543</v>
      </c>
      <c r="D239">
        <v>0</v>
      </c>
      <c r="E239">
        <v>0</v>
      </c>
      <c r="F239" t="s">
        <v>1380</v>
      </c>
      <c r="G239" t="s">
        <v>25</v>
      </c>
      <c r="H239">
        <v>0.91669999999999996</v>
      </c>
      <c r="I239">
        <v>1.0075449999999999</v>
      </c>
      <c r="J239" t="s">
        <v>26</v>
      </c>
      <c r="K239">
        <v>0.66669999999999996</v>
      </c>
      <c r="L239">
        <v>1.0778749999999999</v>
      </c>
      <c r="M239" t="s">
        <v>27</v>
      </c>
      <c r="N239">
        <v>1</v>
      </c>
      <c r="O239">
        <v>0.98763599999999996</v>
      </c>
      <c r="P239" t="s">
        <v>28</v>
      </c>
      <c r="Q239">
        <v>1</v>
      </c>
      <c r="R239">
        <v>1.19675</v>
      </c>
      <c r="S239" t="str">
        <f t="shared" si="20"/>
        <v>Keep</v>
      </c>
      <c r="T239" t="str">
        <f t="shared" si="21"/>
        <v>Keep</v>
      </c>
      <c r="U239" t="str">
        <f t="shared" si="22"/>
        <v>Keep</v>
      </c>
      <c r="V239" t="str">
        <f t="shared" si="23"/>
        <v>Keep</v>
      </c>
      <c r="W239" t="str">
        <f t="shared" si="24"/>
        <v>Keep</v>
      </c>
    </row>
    <row r="240" spans="1:23" x14ac:dyDescent="0.2">
      <c r="A240">
        <v>5307</v>
      </c>
      <c r="B240" t="s">
        <v>1394</v>
      </c>
      <c r="C240" t="s">
        <v>2543</v>
      </c>
      <c r="D240">
        <v>4</v>
      </c>
      <c r="E240">
        <v>0</v>
      </c>
      <c r="F240" t="s">
        <v>1391</v>
      </c>
      <c r="G240" t="s">
        <v>25</v>
      </c>
      <c r="H240">
        <v>1</v>
      </c>
      <c r="I240">
        <v>2.1112500000000001</v>
      </c>
      <c r="J240" t="s">
        <v>26</v>
      </c>
      <c r="K240">
        <v>1</v>
      </c>
      <c r="L240">
        <v>1.4957499999999999</v>
      </c>
      <c r="M240" t="s">
        <v>27</v>
      </c>
      <c r="N240">
        <v>0.83330000000000004</v>
      </c>
      <c r="O240">
        <v>1.4601</v>
      </c>
      <c r="P240" t="s">
        <v>28</v>
      </c>
      <c r="Q240">
        <v>0.75</v>
      </c>
      <c r="R240">
        <v>1.5891109999999999</v>
      </c>
      <c r="S240" t="str">
        <f t="shared" si="20"/>
        <v>Keep</v>
      </c>
      <c r="T240" t="str">
        <f t="shared" si="21"/>
        <v>Keep</v>
      </c>
      <c r="U240" t="str">
        <f t="shared" si="22"/>
        <v>Keep</v>
      </c>
      <c r="V240" t="str">
        <f t="shared" si="23"/>
        <v>Keep</v>
      </c>
      <c r="W240" t="str">
        <f t="shared" si="24"/>
        <v>Keep</v>
      </c>
    </row>
    <row r="241" spans="1:23" x14ac:dyDescent="0.2">
      <c r="A241">
        <v>5307</v>
      </c>
      <c r="B241" t="s">
        <v>1395</v>
      </c>
      <c r="C241" t="s">
        <v>2543</v>
      </c>
      <c r="D241">
        <v>5</v>
      </c>
      <c r="E241">
        <v>0</v>
      </c>
      <c r="F241" t="s">
        <v>1391</v>
      </c>
      <c r="G241" t="s">
        <v>25</v>
      </c>
      <c r="H241">
        <v>1</v>
      </c>
      <c r="I241">
        <v>2.1511670000000001</v>
      </c>
      <c r="J241" t="s">
        <v>26</v>
      </c>
      <c r="K241">
        <v>0.83330000000000004</v>
      </c>
      <c r="L241">
        <v>1.2753000000000001</v>
      </c>
      <c r="M241" t="s">
        <v>27</v>
      </c>
      <c r="N241">
        <v>0.91669999999999996</v>
      </c>
      <c r="O241">
        <v>1.3063640000000001</v>
      </c>
      <c r="P241" t="s">
        <v>28</v>
      </c>
      <c r="Q241">
        <v>0.66669999999999996</v>
      </c>
      <c r="R241">
        <v>1.334625</v>
      </c>
      <c r="S241" t="str">
        <f t="shared" si="20"/>
        <v>Keep</v>
      </c>
      <c r="T241" t="str">
        <f t="shared" si="21"/>
        <v>Keep</v>
      </c>
      <c r="U241" t="str">
        <f t="shared" si="22"/>
        <v>Keep</v>
      </c>
      <c r="V241" t="str">
        <f t="shared" si="23"/>
        <v>Keep</v>
      </c>
      <c r="W241" t="str">
        <f t="shared" si="24"/>
        <v>Keep</v>
      </c>
    </row>
    <row r="242" spans="1:23" x14ac:dyDescent="0.2">
      <c r="A242">
        <v>5308</v>
      </c>
      <c r="B242" t="s">
        <v>1404</v>
      </c>
      <c r="C242" t="s">
        <v>2543</v>
      </c>
      <c r="D242">
        <v>3</v>
      </c>
      <c r="E242">
        <v>0</v>
      </c>
      <c r="F242" t="s">
        <v>1402</v>
      </c>
      <c r="G242" t="s">
        <v>25</v>
      </c>
      <c r="H242">
        <v>0.91669999999999996</v>
      </c>
      <c r="I242">
        <v>1.6376360000000001</v>
      </c>
      <c r="J242" t="s">
        <v>26</v>
      </c>
      <c r="K242">
        <v>0.75</v>
      </c>
      <c r="L242">
        <v>1.4078889999999999</v>
      </c>
      <c r="M242" t="s">
        <v>27</v>
      </c>
      <c r="N242">
        <v>0.83330000000000004</v>
      </c>
      <c r="O242">
        <v>1.5686</v>
      </c>
      <c r="P242" t="s">
        <v>28</v>
      </c>
      <c r="Q242">
        <v>0.5</v>
      </c>
      <c r="R242">
        <v>1.735333</v>
      </c>
      <c r="S242" t="str">
        <f t="shared" si="20"/>
        <v>Keep</v>
      </c>
      <c r="T242" t="str">
        <f t="shared" si="21"/>
        <v>Keep</v>
      </c>
      <c r="U242" t="str">
        <f t="shared" si="22"/>
        <v>Keep</v>
      </c>
      <c r="V242" t="str">
        <f t="shared" si="23"/>
        <v>Keep</v>
      </c>
      <c r="W242" t="str">
        <f t="shared" si="24"/>
        <v>Keep</v>
      </c>
    </row>
    <row r="243" spans="1:23" x14ac:dyDescent="0.2">
      <c r="A243">
        <v>5308</v>
      </c>
      <c r="B243" t="s">
        <v>1405</v>
      </c>
      <c r="C243" t="s">
        <v>2543</v>
      </c>
      <c r="D243">
        <v>0</v>
      </c>
      <c r="E243">
        <v>0</v>
      </c>
      <c r="F243" t="s">
        <v>1402</v>
      </c>
      <c r="G243" t="s">
        <v>25</v>
      </c>
      <c r="H243">
        <v>0.91669999999999996</v>
      </c>
      <c r="I243">
        <v>1.3446359999999999</v>
      </c>
      <c r="J243" t="s">
        <v>26</v>
      </c>
      <c r="K243">
        <v>0.83330000000000004</v>
      </c>
      <c r="L243">
        <v>1.5114000000000001</v>
      </c>
      <c r="M243" t="s">
        <v>27</v>
      </c>
      <c r="N243">
        <v>0.83330000000000004</v>
      </c>
      <c r="O243">
        <v>1.1940999999999999</v>
      </c>
      <c r="P243" t="s">
        <v>28</v>
      </c>
      <c r="Q243">
        <v>0.58330000000000004</v>
      </c>
      <c r="R243">
        <v>1.7192860000000001</v>
      </c>
      <c r="S243" t="str">
        <f t="shared" si="20"/>
        <v>Keep</v>
      </c>
      <c r="T243" t="str">
        <f t="shared" si="21"/>
        <v>Keep</v>
      </c>
      <c r="U243" t="str">
        <f t="shared" si="22"/>
        <v>Keep</v>
      </c>
      <c r="V243" t="str">
        <f t="shared" si="23"/>
        <v>Keep</v>
      </c>
      <c r="W243" t="str">
        <f t="shared" si="24"/>
        <v>Keep</v>
      </c>
    </row>
    <row r="244" spans="1:23" x14ac:dyDescent="0.2">
      <c r="A244">
        <v>5310</v>
      </c>
      <c r="B244" t="s">
        <v>1419</v>
      </c>
      <c r="C244" t="s">
        <v>2543</v>
      </c>
      <c r="D244">
        <v>0</v>
      </c>
      <c r="E244">
        <v>0</v>
      </c>
      <c r="F244" t="s">
        <v>144</v>
      </c>
      <c r="G244" t="s">
        <v>25</v>
      </c>
      <c r="H244">
        <v>1</v>
      </c>
      <c r="I244">
        <v>1.533833</v>
      </c>
      <c r="J244" t="s">
        <v>26</v>
      </c>
      <c r="K244">
        <v>0.5</v>
      </c>
      <c r="L244">
        <v>1.2795000000000001</v>
      </c>
      <c r="M244" t="s">
        <v>27</v>
      </c>
      <c r="N244">
        <v>0.91669999999999996</v>
      </c>
      <c r="O244">
        <v>0.997</v>
      </c>
      <c r="P244" t="s">
        <v>28</v>
      </c>
      <c r="Q244">
        <v>0.91669999999999996</v>
      </c>
      <c r="R244">
        <v>1.1956359999999999</v>
      </c>
      <c r="S244" t="str">
        <f t="shared" si="20"/>
        <v>Keep</v>
      </c>
      <c r="T244" t="str">
        <f t="shared" si="21"/>
        <v>Keep</v>
      </c>
      <c r="U244" t="str">
        <f t="shared" si="22"/>
        <v>Keep</v>
      </c>
      <c r="V244" t="str">
        <f t="shared" si="23"/>
        <v>Keep</v>
      </c>
      <c r="W244" t="str">
        <f t="shared" si="24"/>
        <v>Keep</v>
      </c>
    </row>
    <row r="245" spans="1:23" x14ac:dyDescent="0.2">
      <c r="A245">
        <v>5311</v>
      </c>
      <c r="B245" t="s">
        <v>1430</v>
      </c>
      <c r="C245" t="s">
        <v>2543</v>
      </c>
      <c r="D245">
        <v>0</v>
      </c>
      <c r="E245">
        <v>0</v>
      </c>
      <c r="F245" t="s">
        <v>1427</v>
      </c>
      <c r="G245" t="s">
        <v>25</v>
      </c>
      <c r="H245">
        <v>0.83330000000000004</v>
      </c>
      <c r="I245">
        <v>1.121111</v>
      </c>
      <c r="J245" t="s">
        <v>26</v>
      </c>
      <c r="K245">
        <v>0.58330000000000004</v>
      </c>
      <c r="L245">
        <v>1.0877140000000001</v>
      </c>
      <c r="M245" t="s">
        <v>27</v>
      </c>
      <c r="N245">
        <v>0.75</v>
      </c>
      <c r="O245">
        <v>1.1645559999999999</v>
      </c>
      <c r="P245" t="s">
        <v>28</v>
      </c>
      <c r="Q245">
        <v>0.91669999999999996</v>
      </c>
      <c r="R245">
        <v>1.2007270000000001</v>
      </c>
      <c r="S245" t="str">
        <f t="shared" si="20"/>
        <v>Keep</v>
      </c>
      <c r="T245" t="str">
        <f t="shared" si="21"/>
        <v>Keep</v>
      </c>
      <c r="U245" t="str">
        <f t="shared" si="22"/>
        <v>Keep</v>
      </c>
      <c r="V245" t="str">
        <f t="shared" si="23"/>
        <v>Keep</v>
      </c>
      <c r="W245" t="str">
        <f t="shared" si="24"/>
        <v>Keep</v>
      </c>
    </row>
    <row r="246" spans="1:23" x14ac:dyDescent="0.2">
      <c r="A246">
        <v>5311</v>
      </c>
      <c r="B246" t="s">
        <v>1431</v>
      </c>
      <c r="C246" t="s">
        <v>2543</v>
      </c>
      <c r="D246">
        <v>0</v>
      </c>
      <c r="E246">
        <v>0</v>
      </c>
      <c r="F246" t="s">
        <v>1427</v>
      </c>
      <c r="G246" t="s">
        <v>25</v>
      </c>
      <c r="H246">
        <v>1</v>
      </c>
      <c r="I246">
        <v>1.114833</v>
      </c>
      <c r="J246" t="s">
        <v>26</v>
      </c>
      <c r="K246">
        <v>0.75</v>
      </c>
      <c r="L246">
        <v>1.050889</v>
      </c>
      <c r="M246" t="s">
        <v>27</v>
      </c>
      <c r="N246">
        <v>0.83330000000000004</v>
      </c>
      <c r="O246">
        <v>1.1229</v>
      </c>
      <c r="P246" t="s">
        <v>28</v>
      </c>
      <c r="Q246">
        <v>0.91669999999999996</v>
      </c>
      <c r="R246">
        <v>1.2190909999999999</v>
      </c>
      <c r="S246" t="str">
        <f t="shared" si="20"/>
        <v>Keep</v>
      </c>
      <c r="T246" t="str">
        <f t="shared" si="21"/>
        <v>Keep</v>
      </c>
      <c r="U246" t="str">
        <f t="shared" si="22"/>
        <v>Keep</v>
      </c>
      <c r="V246" t="str">
        <f t="shared" si="23"/>
        <v>Keep</v>
      </c>
      <c r="W246" t="str">
        <f t="shared" si="24"/>
        <v>Keep</v>
      </c>
    </row>
    <row r="247" spans="1:23" x14ac:dyDescent="0.2">
      <c r="A247">
        <v>5312</v>
      </c>
      <c r="B247" t="s">
        <v>1443</v>
      </c>
      <c r="C247" t="s">
        <v>2543</v>
      </c>
      <c r="D247">
        <v>7</v>
      </c>
      <c r="E247">
        <v>0</v>
      </c>
      <c r="F247" t="s">
        <v>1441</v>
      </c>
      <c r="G247" t="s">
        <v>25</v>
      </c>
      <c r="H247">
        <v>0.91669999999999996</v>
      </c>
      <c r="I247">
        <v>1.386182</v>
      </c>
      <c r="J247" t="s">
        <v>26</v>
      </c>
      <c r="K247">
        <v>0.41670000000000001</v>
      </c>
      <c r="L247">
        <v>1.4772000000000001</v>
      </c>
      <c r="M247" t="s">
        <v>27</v>
      </c>
      <c r="N247">
        <v>0.83330000000000004</v>
      </c>
      <c r="O247">
        <v>1.3153999999999999</v>
      </c>
      <c r="P247" t="s">
        <v>28</v>
      </c>
      <c r="Q247">
        <v>0.58330000000000004</v>
      </c>
      <c r="R247">
        <v>1.334571</v>
      </c>
      <c r="S247" t="str">
        <f t="shared" si="20"/>
        <v>Keep</v>
      </c>
      <c r="T247" t="str">
        <f t="shared" si="21"/>
        <v>Keep</v>
      </c>
      <c r="U247" t="str">
        <f t="shared" si="22"/>
        <v>Keep</v>
      </c>
      <c r="V247" t="str">
        <f t="shared" si="23"/>
        <v>Keep</v>
      </c>
      <c r="W247" t="str">
        <f t="shared" si="24"/>
        <v>Keep</v>
      </c>
    </row>
    <row r="248" spans="1:23" x14ac:dyDescent="0.2">
      <c r="A248">
        <v>5312</v>
      </c>
      <c r="B248" t="s">
        <v>1444</v>
      </c>
      <c r="C248" t="s">
        <v>2543</v>
      </c>
      <c r="D248">
        <v>12</v>
      </c>
      <c r="E248">
        <v>0</v>
      </c>
      <c r="F248" t="s">
        <v>1441</v>
      </c>
      <c r="G248" t="s">
        <v>25</v>
      </c>
      <c r="H248">
        <v>1</v>
      </c>
      <c r="I248">
        <v>1.6293329999999999</v>
      </c>
      <c r="J248" t="s">
        <v>26</v>
      </c>
      <c r="K248">
        <v>0.58330000000000004</v>
      </c>
      <c r="L248">
        <v>1.397429</v>
      </c>
      <c r="M248" t="s">
        <v>27</v>
      </c>
      <c r="N248">
        <v>0.83330000000000004</v>
      </c>
      <c r="O248">
        <v>1.223889</v>
      </c>
      <c r="P248" t="s">
        <v>28</v>
      </c>
      <c r="Q248">
        <v>0.58330000000000004</v>
      </c>
      <c r="R248">
        <v>1.2725709999999999</v>
      </c>
      <c r="S248" t="str">
        <f t="shared" si="20"/>
        <v>Keep</v>
      </c>
      <c r="T248" t="str">
        <f t="shared" si="21"/>
        <v>Keep</v>
      </c>
      <c r="U248" t="str">
        <f t="shared" si="22"/>
        <v>Keep</v>
      </c>
      <c r="V248" t="str">
        <f t="shared" si="23"/>
        <v>Keep</v>
      </c>
      <c r="W248" t="str">
        <f t="shared" si="24"/>
        <v>Keep</v>
      </c>
    </row>
    <row r="249" spans="1:23" x14ac:dyDescent="0.2">
      <c r="A249">
        <v>5317</v>
      </c>
      <c r="B249" t="s">
        <v>1460</v>
      </c>
      <c r="C249" t="s">
        <v>2543</v>
      </c>
      <c r="D249">
        <v>5</v>
      </c>
      <c r="E249">
        <v>0</v>
      </c>
      <c r="F249" t="s">
        <v>1458</v>
      </c>
      <c r="G249" t="s">
        <v>25</v>
      </c>
      <c r="H249">
        <v>0.91669999999999996</v>
      </c>
      <c r="I249">
        <v>0.53281800000000001</v>
      </c>
      <c r="J249" t="s">
        <v>26</v>
      </c>
      <c r="K249">
        <v>0.75</v>
      </c>
      <c r="L249">
        <v>1.3272219999999999</v>
      </c>
      <c r="M249" t="s">
        <v>27</v>
      </c>
      <c r="N249">
        <v>1</v>
      </c>
      <c r="O249">
        <v>1.393583</v>
      </c>
      <c r="P249" t="s">
        <v>28</v>
      </c>
      <c r="Q249">
        <v>0.91669999999999996</v>
      </c>
      <c r="R249">
        <v>1.5498179999999999</v>
      </c>
      <c r="S249" t="str">
        <f t="shared" si="20"/>
        <v>Keep</v>
      </c>
      <c r="T249" t="str">
        <f t="shared" si="21"/>
        <v>Keep</v>
      </c>
      <c r="U249" t="str">
        <f t="shared" si="22"/>
        <v>Keep</v>
      </c>
      <c r="V249" t="str">
        <f t="shared" si="23"/>
        <v>Keep</v>
      </c>
      <c r="W249" t="str">
        <f t="shared" si="24"/>
        <v>Keep</v>
      </c>
    </row>
    <row r="250" spans="1:23" x14ac:dyDescent="0.2">
      <c r="A250">
        <v>5317</v>
      </c>
      <c r="B250" t="s">
        <v>1461</v>
      </c>
      <c r="C250" t="s">
        <v>2543</v>
      </c>
      <c r="D250">
        <v>0</v>
      </c>
      <c r="E250">
        <v>0</v>
      </c>
      <c r="F250" t="s">
        <v>1458</v>
      </c>
      <c r="G250" t="s">
        <v>25</v>
      </c>
      <c r="H250">
        <v>0.91669999999999996</v>
      </c>
      <c r="I250">
        <v>0.753</v>
      </c>
      <c r="J250" t="s">
        <v>26</v>
      </c>
      <c r="K250">
        <v>0.91669999999999996</v>
      </c>
      <c r="L250">
        <v>1.488273</v>
      </c>
      <c r="M250" t="s">
        <v>27</v>
      </c>
      <c r="N250">
        <v>0.91669999999999996</v>
      </c>
      <c r="O250">
        <v>1.287182</v>
      </c>
      <c r="P250" t="s">
        <v>28</v>
      </c>
      <c r="Q250">
        <v>0.66669999999999996</v>
      </c>
      <c r="R250">
        <v>1.6445000000000001</v>
      </c>
      <c r="S250" t="str">
        <f t="shared" si="20"/>
        <v>Keep</v>
      </c>
      <c r="T250" t="str">
        <f t="shared" si="21"/>
        <v>Keep</v>
      </c>
      <c r="U250" t="str">
        <f t="shared" si="22"/>
        <v>Keep</v>
      </c>
      <c r="V250" t="str">
        <f t="shared" si="23"/>
        <v>Keep</v>
      </c>
      <c r="W250" t="str">
        <f t="shared" si="24"/>
        <v>Keep</v>
      </c>
    </row>
    <row r="251" spans="1:23" x14ac:dyDescent="0.2">
      <c r="A251">
        <v>5330</v>
      </c>
      <c r="B251" t="s">
        <v>1472</v>
      </c>
      <c r="C251" t="s">
        <v>2543</v>
      </c>
      <c r="D251">
        <v>1</v>
      </c>
      <c r="E251">
        <v>0</v>
      </c>
      <c r="F251" t="s">
        <v>1469</v>
      </c>
      <c r="G251" t="s">
        <v>25</v>
      </c>
      <c r="H251">
        <v>0.91669999999999996</v>
      </c>
      <c r="I251">
        <v>1.110636</v>
      </c>
      <c r="J251" t="s">
        <v>26</v>
      </c>
      <c r="K251">
        <v>0.83330000000000004</v>
      </c>
      <c r="L251">
        <v>1.3446</v>
      </c>
      <c r="M251" t="s">
        <v>27</v>
      </c>
      <c r="N251">
        <v>0.75</v>
      </c>
      <c r="O251">
        <v>1.1768890000000001</v>
      </c>
      <c r="P251" t="s">
        <v>28</v>
      </c>
      <c r="Q251">
        <v>0.58330000000000004</v>
      </c>
      <c r="R251">
        <v>1.200143</v>
      </c>
      <c r="S251" t="str">
        <f t="shared" ref="S251:S297" si="25">IF(E251&gt;6,"Remove","Keep")</f>
        <v>Keep</v>
      </c>
      <c r="T251" t="str">
        <f t="shared" ref="T251:T297" si="26">IF(H251&lt;0.5,"Remove","Keep")</f>
        <v>Keep</v>
      </c>
      <c r="U251" t="str">
        <f t="shared" ref="U251:U297" si="27">IF(N251&lt;0.4, "Remove", "Keep")</f>
        <v>Keep</v>
      </c>
      <c r="V251" t="str">
        <f t="shared" ref="V251:V297" si="28">IF(ABS(N251-Q251)&gt;0.4, "Remove", "Keep")</f>
        <v>Keep</v>
      </c>
      <c r="W251" t="str">
        <f t="shared" ref="W251:W297" si="29">IF(D251&gt;15.8, "Remove", "Keep")</f>
        <v>Keep</v>
      </c>
    </row>
    <row r="252" spans="1:23" x14ac:dyDescent="0.2">
      <c r="A252">
        <v>5332</v>
      </c>
      <c r="B252" t="s">
        <v>1481</v>
      </c>
      <c r="C252" t="s">
        <v>2543</v>
      </c>
      <c r="D252">
        <v>0</v>
      </c>
      <c r="E252">
        <v>0</v>
      </c>
      <c r="F252" t="s">
        <v>990</v>
      </c>
      <c r="G252" t="s">
        <v>25</v>
      </c>
      <c r="H252">
        <v>1</v>
      </c>
      <c r="I252">
        <v>1.5243329999999999</v>
      </c>
      <c r="J252" t="s">
        <v>26</v>
      </c>
      <c r="K252">
        <v>0.25</v>
      </c>
      <c r="L252">
        <v>1.836333</v>
      </c>
      <c r="M252" t="s">
        <v>27</v>
      </c>
      <c r="N252">
        <v>0.91669999999999996</v>
      </c>
      <c r="O252">
        <v>1.3029999999999999</v>
      </c>
      <c r="P252" t="s">
        <v>28</v>
      </c>
      <c r="Q252">
        <v>0.75</v>
      </c>
      <c r="R252">
        <v>1.4181109999999999</v>
      </c>
      <c r="S252" t="str">
        <f t="shared" si="25"/>
        <v>Keep</v>
      </c>
      <c r="T252" t="str">
        <f t="shared" si="26"/>
        <v>Keep</v>
      </c>
      <c r="U252" t="str">
        <f t="shared" si="27"/>
        <v>Keep</v>
      </c>
      <c r="V252" t="str">
        <f t="shared" si="28"/>
        <v>Keep</v>
      </c>
      <c r="W252" t="str">
        <f t="shared" si="29"/>
        <v>Keep</v>
      </c>
    </row>
    <row r="253" spans="1:23" x14ac:dyDescent="0.2">
      <c r="A253">
        <v>5332</v>
      </c>
      <c r="B253" t="s">
        <v>1482</v>
      </c>
      <c r="C253" t="s">
        <v>2543</v>
      </c>
      <c r="D253">
        <v>0</v>
      </c>
      <c r="E253">
        <v>0</v>
      </c>
      <c r="F253" t="s">
        <v>990</v>
      </c>
      <c r="G253" t="s">
        <v>25</v>
      </c>
      <c r="H253">
        <v>1</v>
      </c>
      <c r="I253">
        <v>1.2176670000000001</v>
      </c>
      <c r="J253" t="s">
        <v>26</v>
      </c>
      <c r="K253">
        <v>0.66669999999999996</v>
      </c>
      <c r="L253">
        <v>1.4108750000000001</v>
      </c>
      <c r="M253" t="s">
        <v>27</v>
      </c>
      <c r="N253">
        <v>0.75</v>
      </c>
      <c r="O253">
        <v>1.2898750000000001</v>
      </c>
      <c r="P253" t="s">
        <v>28</v>
      </c>
      <c r="Q253">
        <v>0.83330000000000004</v>
      </c>
      <c r="R253">
        <v>1.2904</v>
      </c>
      <c r="S253" t="str">
        <f t="shared" si="25"/>
        <v>Keep</v>
      </c>
      <c r="T253" t="str">
        <f t="shared" si="26"/>
        <v>Keep</v>
      </c>
      <c r="U253" t="str">
        <f t="shared" si="27"/>
        <v>Keep</v>
      </c>
      <c r="V253" t="str">
        <f t="shared" si="28"/>
        <v>Keep</v>
      </c>
      <c r="W253" t="str">
        <f t="shared" si="29"/>
        <v>Keep</v>
      </c>
    </row>
    <row r="254" spans="1:23" x14ac:dyDescent="0.2">
      <c r="A254">
        <v>5334</v>
      </c>
      <c r="B254" t="s">
        <v>1489</v>
      </c>
      <c r="C254" t="s">
        <v>2543</v>
      </c>
      <c r="D254">
        <v>4</v>
      </c>
      <c r="E254">
        <v>0</v>
      </c>
      <c r="F254" t="s">
        <v>153</v>
      </c>
      <c r="G254" t="s">
        <v>25</v>
      </c>
      <c r="H254">
        <v>0.75</v>
      </c>
      <c r="I254">
        <v>1.0558890000000001</v>
      </c>
      <c r="J254" t="s">
        <v>26</v>
      </c>
      <c r="K254">
        <v>0.58330000000000004</v>
      </c>
      <c r="L254">
        <v>1.4037139999999999</v>
      </c>
      <c r="M254" t="s">
        <v>27</v>
      </c>
      <c r="N254">
        <v>0.75</v>
      </c>
      <c r="O254">
        <v>1.3212219999999999</v>
      </c>
      <c r="P254" t="s">
        <v>28</v>
      </c>
      <c r="Q254">
        <v>0.83330000000000004</v>
      </c>
      <c r="R254">
        <v>1.4430000000000001</v>
      </c>
      <c r="S254" t="str">
        <f t="shared" si="25"/>
        <v>Keep</v>
      </c>
      <c r="T254" t="str">
        <f t="shared" si="26"/>
        <v>Keep</v>
      </c>
      <c r="U254" t="str">
        <f t="shared" si="27"/>
        <v>Keep</v>
      </c>
      <c r="V254" t="str">
        <f t="shared" si="28"/>
        <v>Keep</v>
      </c>
      <c r="W254" t="str">
        <f t="shared" si="29"/>
        <v>Keep</v>
      </c>
    </row>
    <row r="255" spans="1:23" x14ac:dyDescent="0.2">
      <c r="A255">
        <v>5334</v>
      </c>
      <c r="B255" t="s">
        <v>1490</v>
      </c>
      <c r="C255" t="s">
        <v>2543</v>
      </c>
      <c r="D255">
        <v>0</v>
      </c>
      <c r="E255">
        <v>0</v>
      </c>
      <c r="F255" t="s">
        <v>153</v>
      </c>
      <c r="G255" t="s">
        <v>25</v>
      </c>
      <c r="H255">
        <v>0.91669999999999996</v>
      </c>
      <c r="I255">
        <v>1.1009089999999999</v>
      </c>
      <c r="J255" t="s">
        <v>26</v>
      </c>
      <c r="K255">
        <v>0.41670000000000001</v>
      </c>
      <c r="L255">
        <v>1.0873999999999999</v>
      </c>
      <c r="M255" t="s">
        <v>27</v>
      </c>
      <c r="N255">
        <v>0.91669999999999996</v>
      </c>
      <c r="O255">
        <v>1.270273</v>
      </c>
      <c r="P255" t="s">
        <v>28</v>
      </c>
      <c r="Q255">
        <v>1</v>
      </c>
      <c r="R255">
        <v>1.244364</v>
      </c>
      <c r="S255" t="str">
        <f t="shared" si="25"/>
        <v>Keep</v>
      </c>
      <c r="T255" t="str">
        <f t="shared" si="26"/>
        <v>Keep</v>
      </c>
      <c r="U255" t="str">
        <f t="shared" si="27"/>
        <v>Keep</v>
      </c>
      <c r="V255" t="str">
        <f t="shared" si="28"/>
        <v>Keep</v>
      </c>
      <c r="W255" t="str">
        <f t="shared" si="29"/>
        <v>Keep</v>
      </c>
    </row>
    <row r="256" spans="1:23" x14ac:dyDescent="0.2">
      <c r="A256">
        <v>5338</v>
      </c>
      <c r="B256" t="s">
        <v>1499</v>
      </c>
      <c r="C256" t="s">
        <v>2543</v>
      </c>
      <c r="D256">
        <v>0</v>
      </c>
      <c r="E256">
        <v>0</v>
      </c>
      <c r="F256" t="s">
        <v>1497</v>
      </c>
      <c r="G256" t="s">
        <v>25</v>
      </c>
      <c r="H256">
        <v>1</v>
      </c>
      <c r="I256">
        <v>2.391667</v>
      </c>
      <c r="J256" t="s">
        <v>26</v>
      </c>
      <c r="K256">
        <v>0.75</v>
      </c>
      <c r="L256">
        <v>1.246667</v>
      </c>
      <c r="M256" t="s">
        <v>27</v>
      </c>
      <c r="N256">
        <v>0.91669999999999996</v>
      </c>
      <c r="O256">
        <v>1.4255450000000001</v>
      </c>
      <c r="P256" t="s">
        <v>28</v>
      </c>
      <c r="Q256">
        <v>0.91669999999999996</v>
      </c>
      <c r="R256">
        <v>1.3289089999999999</v>
      </c>
      <c r="S256" t="str">
        <f t="shared" si="25"/>
        <v>Keep</v>
      </c>
      <c r="T256" t="str">
        <f t="shared" si="26"/>
        <v>Keep</v>
      </c>
      <c r="U256" t="str">
        <f t="shared" si="27"/>
        <v>Keep</v>
      </c>
      <c r="V256" t="str">
        <f t="shared" si="28"/>
        <v>Keep</v>
      </c>
      <c r="W256" t="str">
        <f t="shared" si="29"/>
        <v>Keep</v>
      </c>
    </row>
    <row r="257" spans="1:23" x14ac:dyDescent="0.2">
      <c r="A257">
        <v>5338</v>
      </c>
      <c r="B257" t="s">
        <v>1500</v>
      </c>
      <c r="C257" t="s">
        <v>2543</v>
      </c>
      <c r="D257">
        <v>0</v>
      </c>
      <c r="E257">
        <v>0</v>
      </c>
      <c r="F257" t="s">
        <v>1497</v>
      </c>
      <c r="G257" t="s">
        <v>25</v>
      </c>
      <c r="H257">
        <v>1</v>
      </c>
      <c r="I257">
        <v>2.1633330000000002</v>
      </c>
      <c r="J257" t="s">
        <v>26</v>
      </c>
      <c r="K257">
        <v>0.75</v>
      </c>
      <c r="L257">
        <v>1.3240000000000001</v>
      </c>
      <c r="M257" t="s">
        <v>27</v>
      </c>
      <c r="N257">
        <v>0.91669999999999996</v>
      </c>
      <c r="O257">
        <v>1.3125450000000001</v>
      </c>
      <c r="P257" t="s">
        <v>28</v>
      </c>
      <c r="Q257">
        <v>1</v>
      </c>
      <c r="R257">
        <v>1.4170830000000001</v>
      </c>
      <c r="S257" t="str">
        <f t="shared" si="25"/>
        <v>Keep</v>
      </c>
      <c r="T257" t="str">
        <f t="shared" si="26"/>
        <v>Keep</v>
      </c>
      <c r="U257" t="str">
        <f t="shared" si="27"/>
        <v>Keep</v>
      </c>
      <c r="V257" t="str">
        <f t="shared" si="28"/>
        <v>Keep</v>
      </c>
      <c r="W257" t="str">
        <f t="shared" si="29"/>
        <v>Keep</v>
      </c>
    </row>
    <row r="258" spans="1:23" x14ac:dyDescent="0.2">
      <c r="A258">
        <v>5341</v>
      </c>
      <c r="B258" t="s">
        <v>1514</v>
      </c>
      <c r="C258" t="s">
        <v>2543</v>
      </c>
      <c r="D258">
        <v>0</v>
      </c>
      <c r="E258">
        <v>0</v>
      </c>
      <c r="F258" t="s">
        <v>1510</v>
      </c>
      <c r="G258" t="s">
        <v>25</v>
      </c>
      <c r="H258">
        <v>1</v>
      </c>
      <c r="I258">
        <v>1.5645830000000001</v>
      </c>
      <c r="J258" t="s">
        <v>26</v>
      </c>
      <c r="K258">
        <v>0.33329999999999999</v>
      </c>
      <c r="L258">
        <v>1.2925</v>
      </c>
      <c r="M258" t="s">
        <v>27</v>
      </c>
      <c r="N258">
        <v>0.58330000000000004</v>
      </c>
      <c r="O258">
        <v>1.398714</v>
      </c>
      <c r="P258" t="s">
        <v>28</v>
      </c>
      <c r="Q258">
        <v>0.58330000000000004</v>
      </c>
      <c r="R258">
        <v>1.864571</v>
      </c>
      <c r="S258" t="str">
        <f t="shared" si="25"/>
        <v>Keep</v>
      </c>
      <c r="T258" t="str">
        <f t="shared" si="26"/>
        <v>Keep</v>
      </c>
      <c r="U258" t="str">
        <f t="shared" si="27"/>
        <v>Keep</v>
      </c>
      <c r="V258" t="str">
        <f t="shared" si="28"/>
        <v>Keep</v>
      </c>
      <c r="W258" t="str">
        <f t="shared" si="29"/>
        <v>Keep</v>
      </c>
    </row>
    <row r="259" spans="1:23" x14ac:dyDescent="0.2">
      <c r="A259">
        <v>5341</v>
      </c>
      <c r="B259" t="s">
        <v>1515</v>
      </c>
      <c r="C259" t="s">
        <v>2543</v>
      </c>
      <c r="D259">
        <v>0</v>
      </c>
      <c r="E259">
        <v>0</v>
      </c>
      <c r="F259" t="s">
        <v>1510</v>
      </c>
      <c r="G259" t="s">
        <v>25</v>
      </c>
      <c r="H259">
        <v>1</v>
      </c>
      <c r="I259">
        <v>1.6512500000000001</v>
      </c>
      <c r="J259" t="s">
        <v>26</v>
      </c>
      <c r="K259">
        <v>0.5</v>
      </c>
      <c r="L259">
        <v>1.6259999999999999</v>
      </c>
      <c r="M259" t="s">
        <v>27</v>
      </c>
      <c r="N259">
        <v>0.66669999999999996</v>
      </c>
      <c r="O259">
        <v>1.24325</v>
      </c>
      <c r="P259" t="s">
        <v>28</v>
      </c>
      <c r="Q259">
        <v>0.75</v>
      </c>
      <c r="R259">
        <v>1.3498889999999999</v>
      </c>
      <c r="S259" t="str">
        <f t="shared" si="25"/>
        <v>Keep</v>
      </c>
      <c r="T259" t="str">
        <f t="shared" si="26"/>
        <v>Keep</v>
      </c>
      <c r="U259" t="str">
        <f t="shared" si="27"/>
        <v>Keep</v>
      </c>
      <c r="V259" t="str">
        <f t="shared" si="28"/>
        <v>Keep</v>
      </c>
      <c r="W259" t="str">
        <f t="shared" si="29"/>
        <v>Keep</v>
      </c>
    </row>
    <row r="260" spans="1:23" x14ac:dyDescent="0.2">
      <c r="A260">
        <v>5342</v>
      </c>
      <c r="B260" t="s">
        <v>1527</v>
      </c>
      <c r="C260" t="s">
        <v>2543</v>
      </c>
      <c r="D260">
        <v>0</v>
      </c>
      <c r="E260">
        <v>0</v>
      </c>
      <c r="F260" t="s">
        <v>1525</v>
      </c>
      <c r="G260" t="s">
        <v>25</v>
      </c>
      <c r="H260">
        <v>0.91669999999999996</v>
      </c>
      <c r="I260">
        <v>1.6568179999999999</v>
      </c>
      <c r="J260" t="s">
        <v>26</v>
      </c>
      <c r="K260">
        <v>0.66669999999999996</v>
      </c>
      <c r="L260">
        <v>1.538125</v>
      </c>
      <c r="M260" t="s">
        <v>27</v>
      </c>
      <c r="N260">
        <v>0.75</v>
      </c>
      <c r="O260">
        <v>1.383222</v>
      </c>
      <c r="P260" t="s">
        <v>28</v>
      </c>
      <c r="Q260">
        <v>0.83330000000000004</v>
      </c>
      <c r="R260">
        <v>1.4524999999999999</v>
      </c>
      <c r="S260" t="str">
        <f t="shared" si="25"/>
        <v>Keep</v>
      </c>
      <c r="T260" t="str">
        <f t="shared" si="26"/>
        <v>Keep</v>
      </c>
      <c r="U260" t="str">
        <f t="shared" si="27"/>
        <v>Keep</v>
      </c>
      <c r="V260" t="str">
        <f t="shared" si="28"/>
        <v>Keep</v>
      </c>
      <c r="W260" t="str">
        <f t="shared" si="29"/>
        <v>Keep</v>
      </c>
    </row>
    <row r="261" spans="1:23" x14ac:dyDescent="0.2">
      <c r="A261">
        <v>5342</v>
      </c>
      <c r="B261" t="s">
        <v>1528</v>
      </c>
      <c r="C261" t="s">
        <v>2543</v>
      </c>
      <c r="D261">
        <v>0</v>
      </c>
      <c r="E261">
        <v>0</v>
      </c>
      <c r="F261" t="s">
        <v>1525</v>
      </c>
      <c r="G261" t="s">
        <v>25</v>
      </c>
      <c r="H261">
        <v>0.91669999999999996</v>
      </c>
      <c r="I261">
        <v>1.4995449999999999</v>
      </c>
      <c r="J261" t="s">
        <v>26</v>
      </c>
      <c r="K261">
        <v>0.83330000000000004</v>
      </c>
      <c r="L261">
        <v>1.5325</v>
      </c>
      <c r="M261" t="s">
        <v>27</v>
      </c>
      <c r="N261">
        <v>1</v>
      </c>
      <c r="O261">
        <v>1.1845829999999999</v>
      </c>
      <c r="P261" t="s">
        <v>28</v>
      </c>
      <c r="Q261">
        <v>0.66669999999999996</v>
      </c>
      <c r="R261">
        <v>1.3928750000000001</v>
      </c>
      <c r="S261" t="str">
        <f t="shared" si="25"/>
        <v>Keep</v>
      </c>
      <c r="T261" t="str">
        <f t="shared" si="26"/>
        <v>Keep</v>
      </c>
      <c r="U261" t="str">
        <f t="shared" si="27"/>
        <v>Keep</v>
      </c>
      <c r="V261" t="str">
        <f t="shared" si="28"/>
        <v>Keep</v>
      </c>
      <c r="W261" t="str">
        <f t="shared" si="29"/>
        <v>Keep</v>
      </c>
    </row>
    <row r="262" spans="1:23" x14ac:dyDescent="0.2">
      <c r="A262">
        <v>5344</v>
      </c>
      <c r="B262" t="s">
        <v>1538</v>
      </c>
      <c r="C262" t="s">
        <v>2543</v>
      </c>
      <c r="D262">
        <v>0</v>
      </c>
      <c r="E262">
        <v>0</v>
      </c>
      <c r="F262" t="s">
        <v>1536</v>
      </c>
      <c r="G262" t="s">
        <v>25</v>
      </c>
      <c r="H262">
        <v>1</v>
      </c>
      <c r="I262">
        <v>0.72666699999999995</v>
      </c>
      <c r="J262" t="s">
        <v>26</v>
      </c>
      <c r="K262">
        <v>0.83330000000000004</v>
      </c>
      <c r="L262">
        <v>1.1838</v>
      </c>
      <c r="M262" t="s">
        <v>27</v>
      </c>
      <c r="N262">
        <v>1</v>
      </c>
      <c r="O262">
        <v>1.14575</v>
      </c>
      <c r="P262" t="s">
        <v>28</v>
      </c>
      <c r="Q262">
        <v>0.91669999999999996</v>
      </c>
      <c r="R262">
        <v>1.3492729999999999</v>
      </c>
      <c r="S262" t="str">
        <f t="shared" si="25"/>
        <v>Keep</v>
      </c>
      <c r="T262" t="str">
        <f t="shared" si="26"/>
        <v>Keep</v>
      </c>
      <c r="U262" t="str">
        <f t="shared" si="27"/>
        <v>Keep</v>
      </c>
      <c r="V262" t="str">
        <f t="shared" si="28"/>
        <v>Keep</v>
      </c>
      <c r="W262" t="str">
        <f t="shared" si="29"/>
        <v>Keep</v>
      </c>
    </row>
    <row r="263" spans="1:23" x14ac:dyDescent="0.2">
      <c r="A263">
        <v>5344</v>
      </c>
      <c r="B263" t="s">
        <v>1539</v>
      </c>
      <c r="C263" t="s">
        <v>2543</v>
      </c>
      <c r="D263">
        <v>9</v>
      </c>
      <c r="E263">
        <v>0</v>
      </c>
      <c r="F263" t="s">
        <v>1536</v>
      </c>
      <c r="G263" t="s">
        <v>25</v>
      </c>
      <c r="H263">
        <v>1</v>
      </c>
      <c r="I263">
        <v>0.59350000000000003</v>
      </c>
      <c r="J263" t="s">
        <v>26</v>
      </c>
      <c r="K263">
        <v>0.83330000000000004</v>
      </c>
      <c r="L263">
        <v>1.208</v>
      </c>
      <c r="M263" t="s">
        <v>27</v>
      </c>
      <c r="N263">
        <v>1</v>
      </c>
      <c r="O263">
        <v>1.2055830000000001</v>
      </c>
      <c r="P263" t="s">
        <v>28</v>
      </c>
      <c r="Q263">
        <v>0.83330000000000004</v>
      </c>
      <c r="R263">
        <v>1.2829999999999999</v>
      </c>
      <c r="S263" t="str">
        <f t="shared" si="25"/>
        <v>Keep</v>
      </c>
      <c r="T263" t="str">
        <f t="shared" si="26"/>
        <v>Keep</v>
      </c>
      <c r="U263" t="str">
        <f t="shared" si="27"/>
        <v>Keep</v>
      </c>
      <c r="V263" t="str">
        <f t="shared" si="28"/>
        <v>Keep</v>
      </c>
      <c r="W263" t="str">
        <f t="shared" si="29"/>
        <v>Keep</v>
      </c>
    </row>
    <row r="264" spans="1:23" x14ac:dyDescent="0.2">
      <c r="A264">
        <v>5352</v>
      </c>
      <c r="B264" t="s">
        <v>1549</v>
      </c>
      <c r="C264" t="s">
        <v>2543</v>
      </c>
      <c r="D264">
        <v>0</v>
      </c>
      <c r="E264">
        <v>0</v>
      </c>
      <c r="F264" t="s">
        <v>1547</v>
      </c>
      <c r="G264" t="s">
        <v>25</v>
      </c>
      <c r="H264">
        <v>1</v>
      </c>
      <c r="I264">
        <v>0.75508299999999995</v>
      </c>
      <c r="J264" t="s">
        <v>26</v>
      </c>
      <c r="K264">
        <v>1</v>
      </c>
      <c r="L264">
        <v>1.043833</v>
      </c>
      <c r="M264" t="s">
        <v>27</v>
      </c>
      <c r="N264">
        <v>0.91669999999999996</v>
      </c>
      <c r="O264">
        <v>1.0552729999999999</v>
      </c>
      <c r="P264" t="s">
        <v>28</v>
      </c>
      <c r="Q264">
        <v>1</v>
      </c>
      <c r="R264">
        <v>1.2571669999999999</v>
      </c>
      <c r="S264" t="str">
        <f t="shared" si="25"/>
        <v>Keep</v>
      </c>
      <c r="T264" t="str">
        <f t="shared" si="26"/>
        <v>Keep</v>
      </c>
      <c r="U264" t="str">
        <f t="shared" si="27"/>
        <v>Keep</v>
      </c>
      <c r="V264" t="str">
        <f t="shared" si="28"/>
        <v>Keep</v>
      </c>
      <c r="W264" t="str">
        <f t="shared" si="29"/>
        <v>Keep</v>
      </c>
    </row>
    <row r="265" spans="1:23" x14ac:dyDescent="0.2">
      <c r="A265">
        <v>5352</v>
      </c>
      <c r="B265" t="s">
        <v>1550</v>
      </c>
      <c r="C265" t="s">
        <v>2543</v>
      </c>
      <c r="D265">
        <v>9</v>
      </c>
      <c r="E265">
        <v>0</v>
      </c>
      <c r="F265" t="s">
        <v>1547</v>
      </c>
      <c r="G265" t="s">
        <v>25</v>
      </c>
      <c r="H265">
        <v>1</v>
      </c>
      <c r="I265">
        <v>0.88849999999999996</v>
      </c>
      <c r="J265" t="s">
        <v>26</v>
      </c>
      <c r="K265">
        <v>0.5</v>
      </c>
      <c r="L265">
        <v>1.240167</v>
      </c>
      <c r="M265" t="s">
        <v>27</v>
      </c>
      <c r="N265">
        <v>0.83330000000000004</v>
      </c>
      <c r="O265">
        <v>1.1012999999999999</v>
      </c>
      <c r="P265" t="s">
        <v>28</v>
      </c>
      <c r="Q265">
        <v>0.75</v>
      </c>
      <c r="R265">
        <v>1.2430000000000001</v>
      </c>
      <c r="S265" t="str">
        <f t="shared" si="25"/>
        <v>Keep</v>
      </c>
      <c r="T265" t="str">
        <f t="shared" si="26"/>
        <v>Keep</v>
      </c>
      <c r="U265" t="str">
        <f t="shared" si="27"/>
        <v>Keep</v>
      </c>
      <c r="V265" t="str">
        <f t="shared" si="28"/>
        <v>Keep</v>
      </c>
      <c r="W265" t="str">
        <f t="shared" si="29"/>
        <v>Keep</v>
      </c>
    </row>
    <row r="266" spans="1:23" x14ac:dyDescent="0.2">
      <c r="A266">
        <v>5355</v>
      </c>
      <c r="B266" t="s">
        <v>1560</v>
      </c>
      <c r="C266" t="s">
        <v>2543</v>
      </c>
      <c r="D266">
        <v>0</v>
      </c>
      <c r="E266">
        <v>0</v>
      </c>
      <c r="F266" t="s">
        <v>1556</v>
      </c>
      <c r="G266" t="s">
        <v>25</v>
      </c>
      <c r="H266">
        <v>0.91669999999999996</v>
      </c>
      <c r="I266">
        <v>0.90309099999999998</v>
      </c>
      <c r="J266" t="s">
        <v>26</v>
      </c>
      <c r="K266">
        <v>0.25</v>
      </c>
      <c r="L266">
        <v>1.6879999999999999</v>
      </c>
      <c r="M266" t="s">
        <v>27</v>
      </c>
      <c r="N266">
        <v>0.58330000000000004</v>
      </c>
      <c r="O266">
        <v>1.398571</v>
      </c>
      <c r="P266" t="s">
        <v>28</v>
      </c>
      <c r="Q266">
        <v>0.75</v>
      </c>
      <c r="R266">
        <v>1.9061110000000001</v>
      </c>
      <c r="S266" t="str">
        <f t="shared" si="25"/>
        <v>Keep</v>
      </c>
      <c r="T266" t="str">
        <f t="shared" si="26"/>
        <v>Keep</v>
      </c>
      <c r="U266" t="str">
        <f t="shared" si="27"/>
        <v>Keep</v>
      </c>
      <c r="V266" t="str">
        <f t="shared" si="28"/>
        <v>Keep</v>
      </c>
      <c r="W266" t="str">
        <f t="shared" si="29"/>
        <v>Keep</v>
      </c>
    </row>
    <row r="267" spans="1:23" x14ac:dyDescent="0.2">
      <c r="A267">
        <v>5355</v>
      </c>
      <c r="B267" t="s">
        <v>1561</v>
      </c>
      <c r="C267" t="s">
        <v>2543</v>
      </c>
      <c r="D267">
        <v>0</v>
      </c>
      <c r="E267">
        <v>0</v>
      </c>
      <c r="F267" t="s">
        <v>1556</v>
      </c>
      <c r="G267" t="s">
        <v>25</v>
      </c>
      <c r="H267">
        <v>0.91669999999999996</v>
      </c>
      <c r="I267">
        <v>0.79418200000000005</v>
      </c>
      <c r="J267" t="s">
        <v>26</v>
      </c>
      <c r="K267">
        <v>0.41670000000000001</v>
      </c>
      <c r="L267">
        <v>1.9785999999999999</v>
      </c>
      <c r="M267" t="s">
        <v>27</v>
      </c>
      <c r="N267">
        <v>0.75</v>
      </c>
      <c r="O267">
        <v>1.685333</v>
      </c>
      <c r="P267" t="s">
        <v>28</v>
      </c>
      <c r="Q267">
        <v>0.66669999999999996</v>
      </c>
      <c r="R267">
        <v>2.0586250000000001</v>
      </c>
      <c r="S267" t="str">
        <f t="shared" si="25"/>
        <v>Keep</v>
      </c>
      <c r="T267" t="str">
        <f t="shared" si="26"/>
        <v>Keep</v>
      </c>
      <c r="U267" t="str">
        <f t="shared" si="27"/>
        <v>Keep</v>
      </c>
      <c r="V267" t="str">
        <f t="shared" si="28"/>
        <v>Keep</v>
      </c>
      <c r="W267" t="str">
        <f t="shared" si="29"/>
        <v>Keep</v>
      </c>
    </row>
    <row r="268" spans="1:23" x14ac:dyDescent="0.2">
      <c r="A268">
        <v>5357</v>
      </c>
      <c r="B268" t="s">
        <v>1570</v>
      </c>
      <c r="C268" t="s">
        <v>2543</v>
      </c>
      <c r="D268">
        <v>0</v>
      </c>
      <c r="E268">
        <v>0</v>
      </c>
      <c r="F268" t="s">
        <v>976</v>
      </c>
      <c r="G268" t="s">
        <v>25</v>
      </c>
      <c r="H268">
        <v>1</v>
      </c>
      <c r="I268">
        <v>0.98408300000000004</v>
      </c>
      <c r="J268" t="s">
        <v>26</v>
      </c>
      <c r="K268">
        <v>0.5</v>
      </c>
      <c r="L268">
        <v>1.373667</v>
      </c>
      <c r="M268" t="s">
        <v>27</v>
      </c>
      <c r="N268">
        <v>1</v>
      </c>
      <c r="O268">
        <v>1.4950000000000001</v>
      </c>
      <c r="P268" t="s">
        <v>28</v>
      </c>
      <c r="Q268">
        <v>0.66669999999999996</v>
      </c>
      <c r="R268">
        <v>1.466</v>
      </c>
      <c r="S268" t="str">
        <f t="shared" si="25"/>
        <v>Keep</v>
      </c>
      <c r="T268" t="str">
        <f t="shared" si="26"/>
        <v>Keep</v>
      </c>
      <c r="U268" t="str">
        <f t="shared" si="27"/>
        <v>Keep</v>
      </c>
      <c r="V268" t="str">
        <f t="shared" si="28"/>
        <v>Keep</v>
      </c>
      <c r="W268" t="str">
        <f t="shared" si="29"/>
        <v>Keep</v>
      </c>
    </row>
    <row r="269" spans="1:23" x14ac:dyDescent="0.2">
      <c r="A269">
        <v>5357</v>
      </c>
      <c r="B269" t="s">
        <v>1571</v>
      </c>
      <c r="C269" t="s">
        <v>2543</v>
      </c>
      <c r="D269">
        <v>0</v>
      </c>
      <c r="E269">
        <v>0</v>
      </c>
      <c r="F269" t="s">
        <v>976</v>
      </c>
      <c r="G269" t="s">
        <v>25</v>
      </c>
      <c r="H269">
        <v>0.91669999999999996</v>
      </c>
      <c r="I269">
        <v>1.1607270000000001</v>
      </c>
      <c r="J269" t="s">
        <v>26</v>
      </c>
      <c r="K269">
        <v>0.5</v>
      </c>
      <c r="L269">
        <v>1.563833</v>
      </c>
      <c r="M269" t="s">
        <v>27</v>
      </c>
      <c r="N269">
        <v>0.83330000000000004</v>
      </c>
      <c r="O269">
        <v>1.1465000000000001</v>
      </c>
      <c r="P269" t="s">
        <v>28</v>
      </c>
      <c r="Q269">
        <v>0.75</v>
      </c>
      <c r="R269">
        <v>1.5833330000000001</v>
      </c>
      <c r="S269" t="str">
        <f t="shared" si="25"/>
        <v>Keep</v>
      </c>
      <c r="T269" t="str">
        <f t="shared" si="26"/>
        <v>Keep</v>
      </c>
      <c r="U269" t="str">
        <f t="shared" si="27"/>
        <v>Keep</v>
      </c>
      <c r="V269" t="str">
        <f t="shared" si="28"/>
        <v>Keep</v>
      </c>
      <c r="W269" t="str">
        <f t="shared" si="29"/>
        <v>Keep</v>
      </c>
    </row>
    <row r="270" spans="1:23" x14ac:dyDescent="0.2">
      <c r="A270">
        <v>5362</v>
      </c>
      <c r="B270" t="s">
        <v>1586</v>
      </c>
      <c r="C270" t="s">
        <v>2543</v>
      </c>
      <c r="D270">
        <v>0</v>
      </c>
      <c r="E270">
        <v>0</v>
      </c>
      <c r="F270" t="s">
        <v>1584</v>
      </c>
      <c r="G270" t="s">
        <v>25</v>
      </c>
      <c r="H270">
        <v>0.91669999999999996</v>
      </c>
      <c r="I270">
        <v>1.039364</v>
      </c>
      <c r="J270" t="s">
        <v>26</v>
      </c>
      <c r="K270">
        <v>1</v>
      </c>
      <c r="L270">
        <v>1.70675</v>
      </c>
      <c r="M270" t="s">
        <v>27</v>
      </c>
      <c r="N270">
        <v>0.75</v>
      </c>
      <c r="O270">
        <v>1.3125560000000001</v>
      </c>
      <c r="P270" t="s">
        <v>28</v>
      </c>
      <c r="Q270">
        <v>0.66669999999999996</v>
      </c>
      <c r="R270">
        <v>1.798875</v>
      </c>
      <c r="S270" t="str">
        <f t="shared" si="25"/>
        <v>Keep</v>
      </c>
      <c r="T270" t="str">
        <f t="shared" si="26"/>
        <v>Keep</v>
      </c>
      <c r="U270" t="str">
        <f t="shared" si="27"/>
        <v>Keep</v>
      </c>
      <c r="V270" t="str">
        <f t="shared" si="28"/>
        <v>Keep</v>
      </c>
      <c r="W270" t="str">
        <f t="shared" si="29"/>
        <v>Keep</v>
      </c>
    </row>
    <row r="271" spans="1:23" x14ac:dyDescent="0.2">
      <c r="A271">
        <v>5365</v>
      </c>
      <c r="B271" t="s">
        <v>1602</v>
      </c>
      <c r="C271" t="s">
        <v>2543</v>
      </c>
      <c r="D271">
        <v>2</v>
      </c>
      <c r="E271">
        <v>0</v>
      </c>
      <c r="F271" t="s">
        <v>1600</v>
      </c>
      <c r="G271" t="s">
        <v>25</v>
      </c>
      <c r="H271">
        <v>1</v>
      </c>
      <c r="I271">
        <v>1.8065</v>
      </c>
      <c r="J271" t="s">
        <v>26</v>
      </c>
      <c r="K271">
        <v>0.5</v>
      </c>
      <c r="L271">
        <v>1.22</v>
      </c>
      <c r="M271" t="s">
        <v>27</v>
      </c>
      <c r="N271">
        <v>1</v>
      </c>
      <c r="O271">
        <v>1.237417</v>
      </c>
      <c r="P271" t="s">
        <v>28</v>
      </c>
      <c r="Q271">
        <v>1</v>
      </c>
      <c r="R271">
        <v>1.330667</v>
      </c>
      <c r="S271" t="str">
        <f t="shared" si="25"/>
        <v>Keep</v>
      </c>
      <c r="T271" t="str">
        <f t="shared" si="26"/>
        <v>Keep</v>
      </c>
      <c r="U271" t="str">
        <f t="shared" si="27"/>
        <v>Keep</v>
      </c>
      <c r="V271" t="str">
        <f t="shared" si="28"/>
        <v>Keep</v>
      </c>
      <c r="W271" t="str">
        <f t="shared" si="29"/>
        <v>Keep</v>
      </c>
    </row>
    <row r="272" spans="1:23" x14ac:dyDescent="0.2">
      <c r="A272">
        <v>5365</v>
      </c>
      <c r="B272" t="s">
        <v>1603</v>
      </c>
      <c r="C272" t="s">
        <v>2543</v>
      </c>
      <c r="D272">
        <v>6</v>
      </c>
      <c r="E272">
        <v>0</v>
      </c>
      <c r="F272" t="s">
        <v>1600</v>
      </c>
      <c r="G272" t="s">
        <v>25</v>
      </c>
      <c r="H272">
        <v>1</v>
      </c>
      <c r="I272">
        <v>1.9278329999999999</v>
      </c>
      <c r="J272" t="s">
        <v>26</v>
      </c>
      <c r="K272">
        <v>0.58330000000000004</v>
      </c>
      <c r="L272">
        <v>1.2488570000000001</v>
      </c>
      <c r="M272" t="s">
        <v>27</v>
      </c>
      <c r="N272">
        <v>1</v>
      </c>
      <c r="O272">
        <v>0.99150000000000005</v>
      </c>
      <c r="P272" t="s">
        <v>28</v>
      </c>
      <c r="Q272">
        <v>1</v>
      </c>
      <c r="R272">
        <v>1.105583</v>
      </c>
      <c r="S272" t="str">
        <f t="shared" si="25"/>
        <v>Keep</v>
      </c>
      <c r="T272" t="str">
        <f t="shared" si="26"/>
        <v>Keep</v>
      </c>
      <c r="U272" t="str">
        <f t="shared" si="27"/>
        <v>Keep</v>
      </c>
      <c r="V272" t="str">
        <f t="shared" si="28"/>
        <v>Keep</v>
      </c>
      <c r="W272" t="str">
        <f t="shared" si="29"/>
        <v>Keep</v>
      </c>
    </row>
    <row r="273" spans="1:23" x14ac:dyDescent="0.2">
      <c r="A273">
        <v>5367</v>
      </c>
      <c r="B273" t="s">
        <v>1616</v>
      </c>
      <c r="C273" t="s">
        <v>2543</v>
      </c>
      <c r="D273">
        <v>0</v>
      </c>
      <c r="E273">
        <v>0</v>
      </c>
      <c r="F273" t="s">
        <v>1613</v>
      </c>
      <c r="G273" t="s">
        <v>25</v>
      </c>
      <c r="H273">
        <v>1</v>
      </c>
      <c r="I273">
        <v>1.5827</v>
      </c>
      <c r="J273" t="s">
        <v>26</v>
      </c>
      <c r="K273">
        <v>0.5</v>
      </c>
      <c r="L273">
        <v>1.1943330000000001</v>
      </c>
      <c r="M273" t="s">
        <v>27</v>
      </c>
      <c r="N273">
        <v>0.75</v>
      </c>
      <c r="O273">
        <v>1.41</v>
      </c>
      <c r="P273" t="s">
        <v>28</v>
      </c>
      <c r="Q273">
        <v>0.91669999999999996</v>
      </c>
      <c r="R273">
        <v>1.045364</v>
      </c>
      <c r="S273" t="str">
        <f t="shared" si="25"/>
        <v>Keep</v>
      </c>
      <c r="T273" t="str">
        <f t="shared" si="26"/>
        <v>Keep</v>
      </c>
      <c r="U273" t="str">
        <f t="shared" si="27"/>
        <v>Keep</v>
      </c>
      <c r="V273" t="str">
        <f t="shared" si="28"/>
        <v>Keep</v>
      </c>
      <c r="W273" t="str">
        <f t="shared" si="29"/>
        <v>Keep</v>
      </c>
    </row>
    <row r="274" spans="1:23" x14ac:dyDescent="0.2">
      <c r="A274">
        <v>5367</v>
      </c>
      <c r="B274" t="s">
        <v>1617</v>
      </c>
      <c r="C274" t="s">
        <v>2543</v>
      </c>
      <c r="D274">
        <v>0</v>
      </c>
      <c r="E274">
        <v>0</v>
      </c>
      <c r="F274" t="s">
        <v>1613</v>
      </c>
      <c r="G274" t="s">
        <v>25</v>
      </c>
      <c r="H274">
        <v>0.91669999999999996</v>
      </c>
      <c r="I274">
        <v>1.3108</v>
      </c>
      <c r="J274" t="s">
        <v>26</v>
      </c>
      <c r="K274">
        <v>1</v>
      </c>
      <c r="L274">
        <v>1.05775</v>
      </c>
      <c r="M274" t="s">
        <v>27</v>
      </c>
      <c r="N274">
        <v>0.91669999999999996</v>
      </c>
      <c r="O274">
        <v>0.90018200000000004</v>
      </c>
      <c r="P274" t="s">
        <v>28</v>
      </c>
      <c r="Q274">
        <v>0.83330000000000004</v>
      </c>
      <c r="R274">
        <v>1.2250000000000001</v>
      </c>
      <c r="S274" t="str">
        <f t="shared" si="25"/>
        <v>Keep</v>
      </c>
      <c r="T274" t="str">
        <f t="shared" si="26"/>
        <v>Keep</v>
      </c>
      <c r="U274" t="str">
        <f t="shared" si="27"/>
        <v>Keep</v>
      </c>
      <c r="V274" t="str">
        <f t="shared" si="28"/>
        <v>Keep</v>
      </c>
      <c r="W274" t="str">
        <f t="shared" si="29"/>
        <v>Keep</v>
      </c>
    </row>
    <row r="275" spans="1:23" x14ac:dyDescent="0.2">
      <c r="A275">
        <v>5369</v>
      </c>
      <c r="B275" t="s">
        <v>1625</v>
      </c>
      <c r="C275" t="s">
        <v>2543</v>
      </c>
      <c r="D275">
        <v>0</v>
      </c>
      <c r="E275">
        <v>0</v>
      </c>
      <c r="F275" t="s">
        <v>304</v>
      </c>
      <c r="G275" t="s">
        <v>25</v>
      </c>
      <c r="H275">
        <v>0.91669999999999996</v>
      </c>
      <c r="I275">
        <v>0.87472700000000003</v>
      </c>
      <c r="J275" t="s">
        <v>26</v>
      </c>
      <c r="K275">
        <v>0.91669999999999996</v>
      </c>
      <c r="L275">
        <v>0.97627299999999995</v>
      </c>
      <c r="M275" t="s">
        <v>27</v>
      </c>
      <c r="N275">
        <v>1</v>
      </c>
      <c r="O275">
        <v>0.96083300000000005</v>
      </c>
      <c r="P275" t="s">
        <v>28</v>
      </c>
      <c r="Q275">
        <v>1</v>
      </c>
      <c r="R275">
        <v>1.113667</v>
      </c>
      <c r="S275" t="str">
        <f t="shared" si="25"/>
        <v>Keep</v>
      </c>
      <c r="T275" t="str">
        <f t="shared" si="26"/>
        <v>Keep</v>
      </c>
      <c r="U275" t="str">
        <f t="shared" si="27"/>
        <v>Keep</v>
      </c>
      <c r="V275" t="str">
        <f t="shared" si="28"/>
        <v>Keep</v>
      </c>
      <c r="W275" t="str">
        <f t="shared" si="29"/>
        <v>Keep</v>
      </c>
    </row>
    <row r="276" spans="1:23" x14ac:dyDescent="0.2">
      <c r="A276">
        <v>5369</v>
      </c>
      <c r="B276" t="s">
        <v>1626</v>
      </c>
      <c r="C276" t="s">
        <v>2543</v>
      </c>
      <c r="D276">
        <v>8</v>
      </c>
      <c r="E276">
        <v>0</v>
      </c>
      <c r="F276" t="s">
        <v>304</v>
      </c>
      <c r="G276" t="s">
        <v>25</v>
      </c>
      <c r="H276">
        <v>1</v>
      </c>
      <c r="I276">
        <v>0.85527299999999995</v>
      </c>
      <c r="J276" t="s">
        <v>26</v>
      </c>
      <c r="K276">
        <v>0.83330000000000004</v>
      </c>
      <c r="L276">
        <v>0.8861</v>
      </c>
      <c r="M276" t="s">
        <v>27</v>
      </c>
      <c r="N276">
        <v>0.91669999999999996</v>
      </c>
      <c r="O276">
        <v>0.95218199999999997</v>
      </c>
      <c r="P276" t="s">
        <v>28</v>
      </c>
      <c r="Q276">
        <v>0.91669999999999996</v>
      </c>
      <c r="R276">
        <v>1.1032729999999999</v>
      </c>
      <c r="S276" t="str">
        <f t="shared" si="25"/>
        <v>Keep</v>
      </c>
      <c r="T276" t="str">
        <f t="shared" si="26"/>
        <v>Keep</v>
      </c>
      <c r="U276" t="str">
        <f t="shared" si="27"/>
        <v>Keep</v>
      </c>
      <c r="V276" t="str">
        <f t="shared" si="28"/>
        <v>Keep</v>
      </c>
      <c r="W276" t="str">
        <f t="shared" si="29"/>
        <v>Keep</v>
      </c>
    </row>
    <row r="277" spans="1:23" x14ac:dyDescent="0.2">
      <c r="A277">
        <v>5370</v>
      </c>
      <c r="B277" t="s">
        <v>1635</v>
      </c>
      <c r="C277" t="s">
        <v>2543</v>
      </c>
      <c r="D277">
        <v>0</v>
      </c>
      <c r="E277">
        <v>0</v>
      </c>
      <c r="F277" t="s">
        <v>1632</v>
      </c>
      <c r="G277" t="s">
        <v>25</v>
      </c>
      <c r="H277">
        <v>0.91669999999999996</v>
      </c>
      <c r="I277">
        <v>1.6230910000000001</v>
      </c>
      <c r="J277" t="s">
        <v>26</v>
      </c>
      <c r="K277">
        <v>0.75</v>
      </c>
      <c r="L277">
        <v>1.4875560000000001</v>
      </c>
      <c r="M277" t="s">
        <v>27</v>
      </c>
      <c r="N277">
        <v>0.83330000000000004</v>
      </c>
      <c r="O277">
        <v>1.131</v>
      </c>
      <c r="P277" t="s">
        <v>28</v>
      </c>
      <c r="Q277">
        <v>1</v>
      </c>
      <c r="R277">
        <v>1.3388329999999999</v>
      </c>
      <c r="S277" t="str">
        <f t="shared" si="25"/>
        <v>Keep</v>
      </c>
      <c r="T277" t="str">
        <f t="shared" si="26"/>
        <v>Keep</v>
      </c>
      <c r="U277" t="str">
        <f t="shared" si="27"/>
        <v>Keep</v>
      </c>
      <c r="V277" t="str">
        <f t="shared" si="28"/>
        <v>Keep</v>
      </c>
      <c r="W277" t="str">
        <f t="shared" si="29"/>
        <v>Keep</v>
      </c>
    </row>
    <row r="278" spans="1:23" x14ac:dyDescent="0.2">
      <c r="A278">
        <v>5371</v>
      </c>
      <c r="B278" t="s">
        <v>1644</v>
      </c>
      <c r="C278" t="s">
        <v>2543</v>
      </c>
      <c r="D278">
        <v>2</v>
      </c>
      <c r="E278">
        <v>0</v>
      </c>
      <c r="F278" t="s">
        <v>715</v>
      </c>
      <c r="G278" t="s">
        <v>25</v>
      </c>
      <c r="H278">
        <v>0.91669999999999996</v>
      </c>
      <c r="I278">
        <v>1.1635</v>
      </c>
      <c r="J278" t="s">
        <v>26</v>
      </c>
      <c r="K278">
        <v>0.75</v>
      </c>
      <c r="L278">
        <v>1.6063750000000001</v>
      </c>
      <c r="M278" t="s">
        <v>27</v>
      </c>
      <c r="N278">
        <v>0.58330000000000004</v>
      </c>
      <c r="O278">
        <v>1.5368569999999999</v>
      </c>
      <c r="P278" t="s">
        <v>28</v>
      </c>
      <c r="Q278">
        <v>0.83330000000000004</v>
      </c>
      <c r="R278">
        <v>1.2806</v>
      </c>
      <c r="S278" t="str">
        <f t="shared" si="25"/>
        <v>Keep</v>
      </c>
      <c r="T278" t="str">
        <f t="shared" si="26"/>
        <v>Keep</v>
      </c>
      <c r="U278" t="str">
        <f t="shared" si="27"/>
        <v>Keep</v>
      </c>
      <c r="V278" t="str">
        <f t="shared" si="28"/>
        <v>Keep</v>
      </c>
      <c r="W278" t="str">
        <f t="shared" si="29"/>
        <v>Keep</v>
      </c>
    </row>
    <row r="279" spans="1:23" x14ac:dyDescent="0.2">
      <c r="A279">
        <v>5371</v>
      </c>
      <c r="B279" t="s">
        <v>1645</v>
      </c>
      <c r="C279" t="s">
        <v>2543</v>
      </c>
      <c r="D279">
        <v>0</v>
      </c>
      <c r="E279">
        <v>0</v>
      </c>
      <c r="F279" t="s">
        <v>715</v>
      </c>
      <c r="G279" t="s">
        <v>25</v>
      </c>
      <c r="H279">
        <v>0.91669999999999996</v>
      </c>
      <c r="I279">
        <v>1.0474000000000001</v>
      </c>
      <c r="J279" t="s">
        <v>26</v>
      </c>
      <c r="K279">
        <v>0.5</v>
      </c>
      <c r="L279">
        <v>1.445667</v>
      </c>
      <c r="M279" t="s">
        <v>27</v>
      </c>
      <c r="N279">
        <v>0.83330000000000004</v>
      </c>
      <c r="O279">
        <v>1.5547</v>
      </c>
      <c r="P279" t="s">
        <v>28</v>
      </c>
      <c r="Q279">
        <v>0.58330000000000004</v>
      </c>
      <c r="R279">
        <v>1.2687139999999999</v>
      </c>
      <c r="S279" t="str">
        <f t="shared" si="25"/>
        <v>Keep</v>
      </c>
      <c r="T279" t="str">
        <f t="shared" si="26"/>
        <v>Keep</v>
      </c>
      <c r="U279" t="str">
        <f t="shared" si="27"/>
        <v>Keep</v>
      </c>
      <c r="V279" t="str">
        <f t="shared" si="28"/>
        <v>Keep</v>
      </c>
      <c r="W279" t="str">
        <f t="shared" si="29"/>
        <v>Keep</v>
      </c>
    </row>
    <row r="280" spans="1:23" x14ac:dyDescent="0.2">
      <c r="A280">
        <v>5374</v>
      </c>
      <c r="B280" t="s">
        <v>1663</v>
      </c>
      <c r="C280" t="s">
        <v>2543</v>
      </c>
      <c r="D280">
        <v>0</v>
      </c>
      <c r="E280">
        <v>0</v>
      </c>
      <c r="F280" t="s">
        <v>1661</v>
      </c>
      <c r="G280" t="s">
        <v>25</v>
      </c>
      <c r="H280">
        <v>0.83330000000000004</v>
      </c>
      <c r="I280">
        <v>1.263333</v>
      </c>
      <c r="J280" t="s">
        <v>26</v>
      </c>
      <c r="K280">
        <v>0.41670000000000001</v>
      </c>
      <c r="L280">
        <v>0.87460000000000004</v>
      </c>
      <c r="M280" t="s">
        <v>27</v>
      </c>
      <c r="N280">
        <v>0.58330000000000004</v>
      </c>
      <c r="O280">
        <v>1.174857</v>
      </c>
      <c r="P280" t="s">
        <v>28</v>
      </c>
      <c r="Q280">
        <v>0.58330000000000004</v>
      </c>
      <c r="R280">
        <v>1.1661429999999999</v>
      </c>
      <c r="S280" t="str">
        <f t="shared" si="25"/>
        <v>Keep</v>
      </c>
      <c r="T280" t="str">
        <f t="shared" si="26"/>
        <v>Keep</v>
      </c>
      <c r="U280" t="str">
        <f t="shared" si="27"/>
        <v>Keep</v>
      </c>
      <c r="V280" t="str">
        <f t="shared" si="28"/>
        <v>Keep</v>
      </c>
      <c r="W280" t="str">
        <f t="shared" si="29"/>
        <v>Keep</v>
      </c>
    </row>
    <row r="281" spans="1:23" x14ac:dyDescent="0.2">
      <c r="A281">
        <v>5374</v>
      </c>
      <c r="B281" t="s">
        <v>1664</v>
      </c>
      <c r="C281" t="s">
        <v>2543</v>
      </c>
      <c r="D281">
        <v>0</v>
      </c>
      <c r="E281">
        <v>0</v>
      </c>
      <c r="F281" t="s">
        <v>1661</v>
      </c>
      <c r="G281" t="s">
        <v>25</v>
      </c>
      <c r="H281">
        <v>0.91669999999999996</v>
      </c>
      <c r="I281">
        <v>1.0812729999999999</v>
      </c>
      <c r="J281" t="s">
        <v>26</v>
      </c>
      <c r="K281">
        <v>0.66669999999999996</v>
      </c>
      <c r="L281">
        <v>1.0994999999999999</v>
      </c>
      <c r="M281" t="s">
        <v>27</v>
      </c>
      <c r="N281">
        <v>0.58330000000000004</v>
      </c>
      <c r="O281">
        <v>0.87828600000000001</v>
      </c>
      <c r="P281" t="s">
        <v>28</v>
      </c>
      <c r="Q281">
        <v>0.75</v>
      </c>
      <c r="R281">
        <v>1.0395000000000001</v>
      </c>
      <c r="S281" t="str">
        <f t="shared" si="25"/>
        <v>Keep</v>
      </c>
      <c r="T281" t="str">
        <f t="shared" si="26"/>
        <v>Keep</v>
      </c>
      <c r="U281" t="str">
        <f t="shared" si="27"/>
        <v>Keep</v>
      </c>
      <c r="V281" t="str">
        <f t="shared" si="28"/>
        <v>Keep</v>
      </c>
      <c r="W281" t="str">
        <f t="shared" si="29"/>
        <v>Keep</v>
      </c>
    </row>
    <row r="282" spans="1:23" x14ac:dyDescent="0.2">
      <c r="A282">
        <v>5376</v>
      </c>
      <c r="B282" t="s">
        <v>1674</v>
      </c>
      <c r="C282" t="s">
        <v>2543</v>
      </c>
      <c r="D282">
        <v>0</v>
      </c>
      <c r="E282">
        <v>0</v>
      </c>
      <c r="F282" t="s">
        <v>1671</v>
      </c>
      <c r="G282" t="s">
        <v>25</v>
      </c>
      <c r="H282">
        <v>0.75</v>
      </c>
      <c r="I282">
        <v>1.379</v>
      </c>
      <c r="J282" t="s">
        <v>26</v>
      </c>
      <c r="K282">
        <v>0.33329999999999999</v>
      </c>
      <c r="L282">
        <v>1.17075</v>
      </c>
      <c r="M282" t="s">
        <v>27</v>
      </c>
      <c r="N282">
        <v>0.66669999999999996</v>
      </c>
      <c r="O282">
        <v>1.0680000000000001</v>
      </c>
      <c r="P282" t="s">
        <v>28</v>
      </c>
      <c r="Q282">
        <v>0.5</v>
      </c>
      <c r="R282">
        <v>1.003833</v>
      </c>
      <c r="S282" t="str">
        <f t="shared" si="25"/>
        <v>Keep</v>
      </c>
      <c r="T282" t="str">
        <f t="shared" si="26"/>
        <v>Keep</v>
      </c>
      <c r="U282" t="str">
        <f t="shared" si="27"/>
        <v>Keep</v>
      </c>
      <c r="V282" t="str">
        <f t="shared" si="28"/>
        <v>Keep</v>
      </c>
      <c r="W282" t="str">
        <f t="shared" si="29"/>
        <v>Keep</v>
      </c>
    </row>
    <row r="283" spans="1:23" x14ac:dyDescent="0.2">
      <c r="A283">
        <v>5376</v>
      </c>
      <c r="B283" t="s">
        <v>1675</v>
      </c>
      <c r="C283" t="s">
        <v>2543</v>
      </c>
      <c r="D283">
        <v>0</v>
      </c>
      <c r="E283">
        <v>0</v>
      </c>
      <c r="F283" t="s">
        <v>1671</v>
      </c>
      <c r="G283" t="s">
        <v>25</v>
      </c>
      <c r="H283">
        <v>0.83330000000000004</v>
      </c>
      <c r="I283">
        <v>1.6111</v>
      </c>
      <c r="J283" t="s">
        <v>26</v>
      </c>
      <c r="K283">
        <v>0.5</v>
      </c>
      <c r="L283">
        <v>0.95550000000000002</v>
      </c>
      <c r="M283" t="s">
        <v>27</v>
      </c>
      <c r="N283">
        <v>0.58330000000000004</v>
      </c>
      <c r="O283">
        <v>1.019571</v>
      </c>
      <c r="P283" t="s">
        <v>28</v>
      </c>
      <c r="Q283">
        <v>0.5</v>
      </c>
      <c r="R283">
        <v>0.98616700000000002</v>
      </c>
      <c r="S283" t="str">
        <f t="shared" si="25"/>
        <v>Keep</v>
      </c>
      <c r="T283" t="str">
        <f t="shared" si="26"/>
        <v>Keep</v>
      </c>
      <c r="U283" t="str">
        <f t="shared" si="27"/>
        <v>Keep</v>
      </c>
      <c r="V283" t="str">
        <f t="shared" si="28"/>
        <v>Keep</v>
      </c>
      <c r="W283" t="str">
        <f t="shared" si="29"/>
        <v>Keep</v>
      </c>
    </row>
    <row r="284" spans="1:23" x14ac:dyDescent="0.2">
      <c r="A284">
        <v>5378</v>
      </c>
      <c r="B284" t="s">
        <v>1681</v>
      </c>
      <c r="C284" t="s">
        <v>2543</v>
      </c>
      <c r="D284">
        <v>0</v>
      </c>
      <c r="E284">
        <v>0</v>
      </c>
      <c r="F284" t="s">
        <v>1679</v>
      </c>
      <c r="G284" t="s">
        <v>25</v>
      </c>
      <c r="H284">
        <v>0.91669999999999996</v>
      </c>
      <c r="I284">
        <v>1.7447269999999999</v>
      </c>
      <c r="J284" t="s">
        <v>26</v>
      </c>
      <c r="K284">
        <v>0.91669999999999996</v>
      </c>
      <c r="L284">
        <v>1.1930909999999999</v>
      </c>
      <c r="M284" t="s">
        <v>27</v>
      </c>
      <c r="N284">
        <v>0.75</v>
      </c>
      <c r="O284">
        <v>1.145778</v>
      </c>
      <c r="P284" t="s">
        <v>28</v>
      </c>
      <c r="Q284">
        <v>0.75</v>
      </c>
      <c r="R284">
        <v>1.3922220000000001</v>
      </c>
      <c r="S284" t="str">
        <f t="shared" si="25"/>
        <v>Keep</v>
      </c>
      <c r="T284" t="str">
        <f t="shared" si="26"/>
        <v>Keep</v>
      </c>
      <c r="U284" t="str">
        <f t="shared" si="27"/>
        <v>Keep</v>
      </c>
      <c r="V284" t="str">
        <f t="shared" si="28"/>
        <v>Keep</v>
      </c>
      <c r="W284" t="str">
        <f t="shared" si="29"/>
        <v>Keep</v>
      </c>
    </row>
    <row r="285" spans="1:23" x14ac:dyDescent="0.2">
      <c r="A285">
        <v>5378</v>
      </c>
      <c r="B285" t="s">
        <v>1682</v>
      </c>
      <c r="C285" t="s">
        <v>2543</v>
      </c>
      <c r="D285">
        <v>0</v>
      </c>
      <c r="E285">
        <v>0</v>
      </c>
      <c r="F285" t="s">
        <v>1679</v>
      </c>
      <c r="G285" t="s">
        <v>25</v>
      </c>
      <c r="H285">
        <v>1</v>
      </c>
      <c r="I285">
        <v>1.5304549999999999</v>
      </c>
      <c r="J285" t="s">
        <v>26</v>
      </c>
      <c r="K285">
        <v>1</v>
      </c>
      <c r="L285">
        <v>1.077917</v>
      </c>
      <c r="M285" t="s">
        <v>27</v>
      </c>
      <c r="N285">
        <v>1</v>
      </c>
      <c r="O285">
        <v>1.3789169999999999</v>
      </c>
      <c r="P285" t="s">
        <v>28</v>
      </c>
      <c r="Q285">
        <v>0.83330000000000004</v>
      </c>
      <c r="R285">
        <v>1.4734</v>
      </c>
      <c r="S285" t="str">
        <f t="shared" si="25"/>
        <v>Keep</v>
      </c>
      <c r="T285" t="str">
        <f t="shared" si="26"/>
        <v>Keep</v>
      </c>
      <c r="U285" t="str">
        <f t="shared" si="27"/>
        <v>Keep</v>
      </c>
      <c r="V285" t="str">
        <f t="shared" si="28"/>
        <v>Keep</v>
      </c>
      <c r="W285" t="str">
        <f t="shared" si="29"/>
        <v>Keep</v>
      </c>
    </row>
    <row r="286" spans="1:23" x14ac:dyDescent="0.2">
      <c r="A286">
        <v>5379</v>
      </c>
      <c r="B286" t="s">
        <v>1691</v>
      </c>
      <c r="C286" t="s">
        <v>2543</v>
      </c>
      <c r="D286">
        <v>1</v>
      </c>
      <c r="E286">
        <v>0</v>
      </c>
      <c r="F286" t="s">
        <v>1689</v>
      </c>
      <c r="G286" t="s">
        <v>25</v>
      </c>
      <c r="H286">
        <v>1</v>
      </c>
      <c r="I286">
        <v>0.89858300000000002</v>
      </c>
      <c r="J286" t="s">
        <v>26</v>
      </c>
      <c r="K286">
        <v>0.66669999999999996</v>
      </c>
      <c r="L286">
        <v>1.0513749999999999</v>
      </c>
      <c r="M286" t="s">
        <v>27</v>
      </c>
      <c r="N286">
        <v>0.91669999999999996</v>
      </c>
      <c r="O286">
        <v>0.93490899999999999</v>
      </c>
      <c r="P286" t="s">
        <v>28</v>
      </c>
      <c r="Q286">
        <v>0.75</v>
      </c>
      <c r="R286">
        <v>1.221778</v>
      </c>
      <c r="S286" t="str">
        <f t="shared" si="25"/>
        <v>Keep</v>
      </c>
      <c r="T286" t="str">
        <f t="shared" si="26"/>
        <v>Keep</v>
      </c>
      <c r="U286" t="str">
        <f t="shared" si="27"/>
        <v>Keep</v>
      </c>
      <c r="V286" t="str">
        <f t="shared" si="28"/>
        <v>Keep</v>
      </c>
      <c r="W286" t="str">
        <f t="shared" si="29"/>
        <v>Keep</v>
      </c>
    </row>
    <row r="287" spans="1:23" x14ac:dyDescent="0.2">
      <c r="A287">
        <v>5379</v>
      </c>
      <c r="B287" t="s">
        <v>1692</v>
      </c>
      <c r="C287" t="s">
        <v>2543</v>
      </c>
      <c r="D287">
        <v>5</v>
      </c>
      <c r="E287">
        <v>0</v>
      </c>
      <c r="F287" t="s">
        <v>1689</v>
      </c>
      <c r="G287" t="s">
        <v>25</v>
      </c>
      <c r="H287">
        <v>1</v>
      </c>
      <c r="I287">
        <v>0.81991700000000001</v>
      </c>
      <c r="J287" t="s">
        <v>26</v>
      </c>
      <c r="K287">
        <v>0.75</v>
      </c>
      <c r="L287">
        <v>1.0298890000000001</v>
      </c>
      <c r="M287" t="s">
        <v>27</v>
      </c>
      <c r="N287">
        <v>1</v>
      </c>
      <c r="O287">
        <v>0.87533300000000003</v>
      </c>
      <c r="P287" t="s">
        <v>28</v>
      </c>
      <c r="Q287">
        <v>0.75</v>
      </c>
      <c r="R287">
        <v>1.1372500000000001</v>
      </c>
      <c r="S287" t="str">
        <f t="shared" si="25"/>
        <v>Keep</v>
      </c>
      <c r="T287" t="str">
        <f t="shared" si="26"/>
        <v>Keep</v>
      </c>
      <c r="U287" t="str">
        <f t="shared" si="27"/>
        <v>Keep</v>
      </c>
      <c r="V287" t="str">
        <f t="shared" si="28"/>
        <v>Keep</v>
      </c>
      <c r="W287" t="str">
        <f t="shared" si="29"/>
        <v>Keep</v>
      </c>
    </row>
    <row r="288" spans="1:23" x14ac:dyDescent="0.2">
      <c r="A288">
        <v>5382</v>
      </c>
      <c r="B288" t="s">
        <v>1705</v>
      </c>
      <c r="C288" t="s">
        <v>2543</v>
      </c>
      <c r="D288">
        <v>0</v>
      </c>
      <c r="E288">
        <v>0</v>
      </c>
      <c r="F288" t="s">
        <v>1230</v>
      </c>
      <c r="G288" t="s">
        <v>25</v>
      </c>
      <c r="H288">
        <v>0.91669999999999996</v>
      </c>
      <c r="I288">
        <v>1.1549</v>
      </c>
      <c r="J288" t="s">
        <v>26</v>
      </c>
      <c r="K288">
        <v>0.66669999999999996</v>
      </c>
      <c r="L288">
        <v>1.0985</v>
      </c>
      <c r="M288" t="s">
        <v>27</v>
      </c>
      <c r="N288">
        <v>0.91669999999999996</v>
      </c>
      <c r="O288">
        <v>1.144909</v>
      </c>
      <c r="P288" t="s">
        <v>28</v>
      </c>
      <c r="Q288">
        <v>0.75</v>
      </c>
      <c r="R288">
        <v>1.29</v>
      </c>
      <c r="S288" t="str">
        <f t="shared" si="25"/>
        <v>Keep</v>
      </c>
      <c r="T288" t="str">
        <f t="shared" si="26"/>
        <v>Keep</v>
      </c>
      <c r="U288" t="str">
        <f t="shared" si="27"/>
        <v>Keep</v>
      </c>
      <c r="V288" t="str">
        <f t="shared" si="28"/>
        <v>Keep</v>
      </c>
      <c r="W288" t="str">
        <f t="shared" si="29"/>
        <v>Keep</v>
      </c>
    </row>
    <row r="289" spans="1:23" x14ac:dyDescent="0.2">
      <c r="A289">
        <v>5385</v>
      </c>
      <c r="B289" t="s">
        <v>1711</v>
      </c>
      <c r="C289" t="s">
        <v>2543</v>
      </c>
      <c r="D289">
        <v>11</v>
      </c>
      <c r="E289">
        <v>0</v>
      </c>
      <c r="F289" t="s">
        <v>603</v>
      </c>
      <c r="G289" t="s">
        <v>25</v>
      </c>
      <c r="H289">
        <v>1</v>
      </c>
      <c r="I289">
        <v>1.211667</v>
      </c>
      <c r="J289" t="s">
        <v>26</v>
      </c>
      <c r="K289">
        <v>0.83330000000000004</v>
      </c>
      <c r="L289">
        <v>1.0967</v>
      </c>
      <c r="M289" t="s">
        <v>27</v>
      </c>
      <c r="N289">
        <v>0.91669999999999996</v>
      </c>
      <c r="O289">
        <v>1.1559999999999999</v>
      </c>
      <c r="P289" t="s">
        <v>28</v>
      </c>
      <c r="Q289">
        <v>0.91669999999999996</v>
      </c>
      <c r="R289">
        <v>1.3466359999999999</v>
      </c>
      <c r="S289" t="str">
        <f t="shared" si="25"/>
        <v>Keep</v>
      </c>
      <c r="T289" t="str">
        <f t="shared" si="26"/>
        <v>Keep</v>
      </c>
      <c r="U289" t="str">
        <f t="shared" si="27"/>
        <v>Keep</v>
      </c>
      <c r="V289" t="str">
        <f t="shared" si="28"/>
        <v>Keep</v>
      </c>
      <c r="W289" t="str">
        <f t="shared" si="29"/>
        <v>Keep</v>
      </c>
    </row>
    <row r="290" spans="1:23" x14ac:dyDescent="0.2">
      <c r="A290">
        <v>5386</v>
      </c>
      <c r="B290" t="s">
        <v>1716</v>
      </c>
      <c r="C290" t="s">
        <v>2543</v>
      </c>
      <c r="D290">
        <v>0</v>
      </c>
      <c r="E290">
        <v>0</v>
      </c>
      <c r="F290" t="s">
        <v>1714</v>
      </c>
      <c r="G290" t="s">
        <v>25</v>
      </c>
      <c r="H290">
        <v>1</v>
      </c>
      <c r="I290">
        <v>0.98350000000000004</v>
      </c>
      <c r="J290" t="s">
        <v>26</v>
      </c>
      <c r="K290">
        <v>0.66669999999999996</v>
      </c>
      <c r="L290">
        <v>1.2481249999999999</v>
      </c>
      <c r="M290" t="s">
        <v>27</v>
      </c>
      <c r="N290">
        <v>0.91669999999999996</v>
      </c>
      <c r="O290">
        <v>1.375545</v>
      </c>
      <c r="P290" t="s">
        <v>28</v>
      </c>
      <c r="Q290">
        <v>0.75</v>
      </c>
      <c r="R290">
        <v>1.538222</v>
      </c>
      <c r="S290" t="str">
        <f t="shared" si="25"/>
        <v>Keep</v>
      </c>
      <c r="T290" t="str">
        <f t="shared" si="26"/>
        <v>Keep</v>
      </c>
      <c r="U290" t="str">
        <f t="shared" si="27"/>
        <v>Keep</v>
      </c>
      <c r="V290" t="str">
        <f t="shared" si="28"/>
        <v>Keep</v>
      </c>
      <c r="W290" t="str">
        <f t="shared" si="29"/>
        <v>Keep</v>
      </c>
    </row>
    <row r="291" spans="1:23" x14ac:dyDescent="0.2">
      <c r="A291">
        <v>5386</v>
      </c>
      <c r="B291" t="s">
        <v>1717</v>
      </c>
      <c r="C291" t="s">
        <v>2543</v>
      </c>
      <c r="D291">
        <v>0</v>
      </c>
      <c r="E291">
        <v>0</v>
      </c>
      <c r="F291" t="s">
        <v>1714</v>
      </c>
      <c r="G291" t="s">
        <v>25</v>
      </c>
      <c r="H291">
        <v>1</v>
      </c>
      <c r="I291">
        <v>1.078333</v>
      </c>
      <c r="J291" t="s">
        <v>26</v>
      </c>
      <c r="K291">
        <v>0.83330000000000004</v>
      </c>
      <c r="L291">
        <v>1.2103999999999999</v>
      </c>
      <c r="M291" t="s">
        <v>27</v>
      </c>
      <c r="N291">
        <v>1</v>
      </c>
      <c r="O291">
        <v>1.1103639999999999</v>
      </c>
      <c r="P291" t="s">
        <v>28</v>
      </c>
      <c r="Q291">
        <v>0.91669999999999996</v>
      </c>
      <c r="R291">
        <v>1.3796360000000001</v>
      </c>
      <c r="S291" t="str">
        <f t="shared" si="25"/>
        <v>Keep</v>
      </c>
      <c r="T291" t="str">
        <f t="shared" si="26"/>
        <v>Keep</v>
      </c>
      <c r="U291" t="str">
        <f t="shared" si="27"/>
        <v>Keep</v>
      </c>
      <c r="V291" t="str">
        <f t="shared" si="28"/>
        <v>Keep</v>
      </c>
      <c r="W291" t="str">
        <f t="shared" si="29"/>
        <v>Keep</v>
      </c>
    </row>
    <row r="292" spans="1:23" x14ac:dyDescent="0.2">
      <c r="A292">
        <v>5388</v>
      </c>
      <c r="B292" t="s">
        <v>1727</v>
      </c>
      <c r="C292" t="s">
        <v>2543</v>
      </c>
      <c r="D292">
        <v>0</v>
      </c>
      <c r="E292">
        <v>0</v>
      </c>
      <c r="F292" t="s">
        <v>1725</v>
      </c>
      <c r="G292" t="s">
        <v>25</v>
      </c>
      <c r="H292">
        <v>0.91669999999999996</v>
      </c>
      <c r="I292">
        <v>0.98340000000000005</v>
      </c>
      <c r="J292" t="s">
        <v>26</v>
      </c>
      <c r="K292">
        <v>0.66669999999999996</v>
      </c>
      <c r="L292">
        <v>1.1232500000000001</v>
      </c>
      <c r="M292" t="s">
        <v>27</v>
      </c>
      <c r="N292">
        <v>0.75</v>
      </c>
      <c r="O292">
        <v>1.0852219999999999</v>
      </c>
      <c r="P292" t="s">
        <v>28</v>
      </c>
      <c r="Q292">
        <v>0.83330000000000004</v>
      </c>
      <c r="R292">
        <v>1.1378999999999999</v>
      </c>
      <c r="S292" t="str">
        <f t="shared" si="25"/>
        <v>Keep</v>
      </c>
      <c r="T292" t="str">
        <f t="shared" si="26"/>
        <v>Keep</v>
      </c>
      <c r="U292" t="str">
        <f t="shared" si="27"/>
        <v>Keep</v>
      </c>
      <c r="V292" t="str">
        <f t="shared" si="28"/>
        <v>Keep</v>
      </c>
      <c r="W292" t="str">
        <f t="shared" si="29"/>
        <v>Keep</v>
      </c>
    </row>
    <row r="293" spans="1:23" x14ac:dyDescent="0.2">
      <c r="A293">
        <v>5388</v>
      </c>
      <c r="B293" t="s">
        <v>1728</v>
      </c>
      <c r="C293" t="s">
        <v>2543</v>
      </c>
      <c r="D293">
        <v>2</v>
      </c>
      <c r="E293">
        <v>0</v>
      </c>
      <c r="F293" t="s">
        <v>1725</v>
      </c>
      <c r="G293" t="s">
        <v>25</v>
      </c>
      <c r="H293">
        <v>1</v>
      </c>
      <c r="I293">
        <v>1.1226670000000001</v>
      </c>
      <c r="J293" t="s">
        <v>26</v>
      </c>
      <c r="K293">
        <v>0.83330000000000004</v>
      </c>
      <c r="L293">
        <v>1.2086669999999999</v>
      </c>
      <c r="M293" t="s">
        <v>27</v>
      </c>
      <c r="N293">
        <v>0.75</v>
      </c>
      <c r="O293">
        <v>1.1523330000000001</v>
      </c>
      <c r="P293" t="s">
        <v>28</v>
      </c>
      <c r="Q293">
        <v>0.83330000000000004</v>
      </c>
      <c r="R293">
        <v>1.2113</v>
      </c>
      <c r="S293" t="str">
        <f t="shared" si="25"/>
        <v>Keep</v>
      </c>
      <c r="T293" t="str">
        <f t="shared" si="26"/>
        <v>Keep</v>
      </c>
      <c r="U293" t="str">
        <f t="shared" si="27"/>
        <v>Keep</v>
      </c>
      <c r="V293" t="str">
        <f t="shared" si="28"/>
        <v>Keep</v>
      </c>
      <c r="W293" t="str">
        <f t="shared" si="29"/>
        <v>Keep</v>
      </c>
    </row>
    <row r="294" spans="1:23" x14ac:dyDescent="0.2">
      <c r="A294">
        <v>5389</v>
      </c>
      <c r="B294" t="s">
        <v>1737</v>
      </c>
      <c r="C294" t="s">
        <v>2543</v>
      </c>
      <c r="D294">
        <v>2</v>
      </c>
      <c r="E294">
        <v>0</v>
      </c>
      <c r="F294" t="s">
        <v>1735</v>
      </c>
      <c r="G294" t="s">
        <v>25</v>
      </c>
      <c r="H294">
        <v>0.91669999999999996</v>
      </c>
      <c r="I294">
        <v>2.0059999999999998</v>
      </c>
      <c r="J294" t="s">
        <v>26</v>
      </c>
      <c r="K294">
        <v>0.25</v>
      </c>
      <c r="L294">
        <v>1.1346670000000001</v>
      </c>
      <c r="M294" t="s">
        <v>27</v>
      </c>
      <c r="N294">
        <v>0.5</v>
      </c>
      <c r="O294">
        <v>1.4736670000000001</v>
      </c>
      <c r="P294" t="s">
        <v>28</v>
      </c>
      <c r="Q294">
        <v>0.5</v>
      </c>
      <c r="R294">
        <v>1.049833</v>
      </c>
      <c r="S294" t="str">
        <f t="shared" si="25"/>
        <v>Keep</v>
      </c>
      <c r="T294" t="str">
        <f t="shared" si="26"/>
        <v>Keep</v>
      </c>
      <c r="U294" t="str">
        <f t="shared" si="27"/>
        <v>Keep</v>
      </c>
      <c r="V294" t="str">
        <f t="shared" si="28"/>
        <v>Keep</v>
      </c>
      <c r="W294" t="str">
        <f t="shared" si="29"/>
        <v>Keep</v>
      </c>
    </row>
    <row r="295" spans="1:23" x14ac:dyDescent="0.2">
      <c r="A295">
        <v>5389</v>
      </c>
      <c r="B295" t="s">
        <v>1738</v>
      </c>
      <c r="C295" t="s">
        <v>2543</v>
      </c>
      <c r="D295">
        <v>1</v>
      </c>
      <c r="E295">
        <v>0</v>
      </c>
      <c r="F295" t="s">
        <v>1735</v>
      </c>
      <c r="G295" t="s">
        <v>25</v>
      </c>
      <c r="H295">
        <v>0.91669999999999996</v>
      </c>
      <c r="I295">
        <v>2.2006000000000001</v>
      </c>
      <c r="J295" t="s">
        <v>26</v>
      </c>
      <c r="K295">
        <v>0.33329999999999999</v>
      </c>
      <c r="L295">
        <v>1.0229999999999999</v>
      </c>
      <c r="M295" t="s">
        <v>27</v>
      </c>
      <c r="N295">
        <v>0.91669999999999996</v>
      </c>
      <c r="O295">
        <v>1.3823639999999999</v>
      </c>
      <c r="P295" t="s">
        <v>28</v>
      </c>
      <c r="Q295">
        <v>0.91669999999999996</v>
      </c>
      <c r="R295">
        <v>1.347909</v>
      </c>
      <c r="S295" t="str">
        <f t="shared" si="25"/>
        <v>Keep</v>
      </c>
      <c r="T295" t="str">
        <f t="shared" si="26"/>
        <v>Keep</v>
      </c>
      <c r="U295" t="str">
        <f t="shared" si="27"/>
        <v>Keep</v>
      </c>
      <c r="V295" t="str">
        <f t="shared" si="28"/>
        <v>Keep</v>
      </c>
      <c r="W295" t="str">
        <f t="shared" si="29"/>
        <v>Keep</v>
      </c>
    </row>
    <row r="296" spans="1:23" x14ac:dyDescent="0.2">
      <c r="A296">
        <v>5391</v>
      </c>
      <c r="B296" t="s">
        <v>1747</v>
      </c>
      <c r="C296" t="s">
        <v>2543</v>
      </c>
      <c r="D296">
        <v>2</v>
      </c>
      <c r="E296">
        <v>0</v>
      </c>
      <c r="F296" t="s">
        <v>1745</v>
      </c>
      <c r="G296" t="s">
        <v>25</v>
      </c>
      <c r="H296">
        <v>0.91669999999999996</v>
      </c>
      <c r="I296">
        <v>1.2413639999999999</v>
      </c>
      <c r="J296" t="s">
        <v>26</v>
      </c>
      <c r="K296">
        <v>0.58330000000000004</v>
      </c>
      <c r="L296">
        <v>1.0780000000000001</v>
      </c>
      <c r="M296" t="s">
        <v>27</v>
      </c>
      <c r="N296">
        <v>0.58330000000000004</v>
      </c>
      <c r="O296">
        <v>1.3401430000000001</v>
      </c>
      <c r="P296" t="s">
        <v>28</v>
      </c>
      <c r="Q296">
        <v>0.91669999999999996</v>
      </c>
      <c r="R296">
        <v>1.181273</v>
      </c>
      <c r="S296" t="str">
        <f t="shared" si="25"/>
        <v>Keep</v>
      </c>
      <c r="T296" t="str">
        <f t="shared" si="26"/>
        <v>Keep</v>
      </c>
      <c r="U296" t="str">
        <f t="shared" si="27"/>
        <v>Keep</v>
      </c>
      <c r="V296" t="str">
        <f t="shared" si="28"/>
        <v>Keep</v>
      </c>
      <c r="W296" t="str">
        <f t="shared" si="29"/>
        <v>Keep</v>
      </c>
    </row>
    <row r="297" spans="1:23" x14ac:dyDescent="0.2">
      <c r="A297">
        <v>5391</v>
      </c>
      <c r="B297" t="s">
        <v>1748</v>
      </c>
      <c r="C297" t="s">
        <v>2543</v>
      </c>
      <c r="D297">
        <v>0</v>
      </c>
      <c r="E297">
        <v>0</v>
      </c>
      <c r="F297" t="s">
        <v>1745</v>
      </c>
      <c r="G297" t="s">
        <v>25</v>
      </c>
      <c r="H297">
        <v>1</v>
      </c>
      <c r="I297">
        <v>0.99891700000000005</v>
      </c>
      <c r="J297" t="s">
        <v>26</v>
      </c>
      <c r="K297">
        <v>0.75</v>
      </c>
      <c r="L297">
        <v>1.243333</v>
      </c>
      <c r="M297" t="s">
        <v>27</v>
      </c>
      <c r="N297">
        <v>0.66669999999999996</v>
      </c>
      <c r="O297">
        <v>1.272429</v>
      </c>
      <c r="P297" t="s">
        <v>28</v>
      </c>
      <c r="Q297">
        <v>0.75</v>
      </c>
      <c r="R297">
        <v>1.0816669999999999</v>
      </c>
      <c r="S297" t="str">
        <f t="shared" si="25"/>
        <v>Keep</v>
      </c>
      <c r="T297" t="str">
        <f t="shared" si="26"/>
        <v>Keep</v>
      </c>
      <c r="U297" t="str">
        <f t="shared" si="27"/>
        <v>Keep</v>
      </c>
      <c r="V297" t="str">
        <f t="shared" si="28"/>
        <v>Keep</v>
      </c>
      <c r="W297" t="str">
        <f t="shared" si="29"/>
        <v>Keep</v>
      </c>
    </row>
    <row r="298" spans="1:23" x14ac:dyDescent="0.2">
      <c r="A298">
        <v>5393</v>
      </c>
      <c r="B298" t="s">
        <v>1757</v>
      </c>
      <c r="C298" t="s">
        <v>2543</v>
      </c>
      <c r="D298">
        <v>0</v>
      </c>
      <c r="E298">
        <v>0</v>
      </c>
      <c r="F298" t="s">
        <v>1755</v>
      </c>
      <c r="G298" t="s">
        <v>25</v>
      </c>
      <c r="H298">
        <v>1</v>
      </c>
      <c r="I298">
        <v>1.3800829999999999</v>
      </c>
      <c r="J298" t="s">
        <v>26</v>
      </c>
      <c r="K298">
        <v>0.58330000000000004</v>
      </c>
      <c r="L298">
        <v>1.3978569999999999</v>
      </c>
      <c r="M298" t="s">
        <v>27</v>
      </c>
      <c r="N298">
        <v>0.91669999999999996</v>
      </c>
      <c r="O298">
        <v>1.2459089999999999</v>
      </c>
      <c r="P298" t="s">
        <v>28</v>
      </c>
      <c r="Q298">
        <v>0.83330000000000004</v>
      </c>
      <c r="R298">
        <v>1.5084</v>
      </c>
      <c r="S298" t="str">
        <f t="shared" ref="S298:S340" si="30">IF(E298&gt;6,"Remove","Keep")</f>
        <v>Keep</v>
      </c>
      <c r="T298" t="str">
        <f t="shared" ref="T298:T340" si="31">IF(H298&lt;0.5,"Remove","Keep")</f>
        <v>Keep</v>
      </c>
      <c r="U298" t="str">
        <f t="shared" ref="U298:U340" si="32">IF(N298&lt;0.4, "Remove", "Keep")</f>
        <v>Keep</v>
      </c>
      <c r="V298" t="str">
        <f t="shared" ref="V298:V340" si="33">IF(ABS(N298-Q298)&gt;0.4, "Remove", "Keep")</f>
        <v>Keep</v>
      </c>
      <c r="W298" t="str">
        <f t="shared" ref="W298:W340" si="34">IF(D298&gt;15.8, "Remove", "Keep")</f>
        <v>Keep</v>
      </c>
    </row>
    <row r="299" spans="1:23" x14ac:dyDescent="0.2">
      <c r="A299">
        <v>5393</v>
      </c>
      <c r="B299" t="s">
        <v>1758</v>
      </c>
      <c r="C299" t="s">
        <v>2543</v>
      </c>
      <c r="D299">
        <v>6</v>
      </c>
      <c r="E299">
        <v>0</v>
      </c>
      <c r="F299" t="s">
        <v>1755</v>
      </c>
      <c r="G299" t="s">
        <v>25</v>
      </c>
      <c r="H299">
        <v>0.83330000000000004</v>
      </c>
      <c r="I299">
        <v>1.3069999999999999</v>
      </c>
      <c r="J299" t="s">
        <v>26</v>
      </c>
      <c r="K299">
        <v>0.66669999999999996</v>
      </c>
      <c r="L299">
        <v>1.651125</v>
      </c>
      <c r="M299" t="s">
        <v>27</v>
      </c>
      <c r="N299">
        <v>0.83330000000000004</v>
      </c>
      <c r="O299">
        <v>1.2562</v>
      </c>
      <c r="P299" t="s">
        <v>28</v>
      </c>
      <c r="Q299">
        <v>0.66669999999999996</v>
      </c>
      <c r="R299">
        <v>1.441125</v>
      </c>
      <c r="S299" t="str">
        <f t="shared" si="30"/>
        <v>Keep</v>
      </c>
      <c r="T299" t="str">
        <f t="shared" si="31"/>
        <v>Keep</v>
      </c>
      <c r="U299" t="str">
        <f t="shared" si="32"/>
        <v>Keep</v>
      </c>
      <c r="V299" t="str">
        <f t="shared" si="33"/>
        <v>Keep</v>
      </c>
      <c r="W299" t="str">
        <f t="shared" si="34"/>
        <v>Keep</v>
      </c>
    </row>
    <row r="300" spans="1:23" x14ac:dyDescent="0.2">
      <c r="A300">
        <v>5395</v>
      </c>
      <c r="B300" t="s">
        <v>1766</v>
      </c>
      <c r="C300" t="s">
        <v>2543</v>
      </c>
      <c r="D300">
        <v>0</v>
      </c>
      <c r="E300">
        <v>0</v>
      </c>
      <c r="F300" t="s">
        <v>1407</v>
      </c>
      <c r="G300" t="s">
        <v>25</v>
      </c>
      <c r="H300">
        <v>0.83330000000000004</v>
      </c>
      <c r="I300">
        <v>1.1432</v>
      </c>
      <c r="J300" t="s">
        <v>26</v>
      </c>
      <c r="K300">
        <v>0.25</v>
      </c>
      <c r="L300">
        <v>1.633667</v>
      </c>
      <c r="M300" t="s">
        <v>27</v>
      </c>
      <c r="N300">
        <v>0.75</v>
      </c>
      <c r="O300">
        <v>1.4327780000000001</v>
      </c>
      <c r="P300" t="s">
        <v>28</v>
      </c>
      <c r="Q300">
        <v>0.66669999999999996</v>
      </c>
      <c r="R300">
        <v>1.1910000000000001</v>
      </c>
      <c r="S300" t="str">
        <f t="shared" si="30"/>
        <v>Keep</v>
      </c>
      <c r="T300" t="str">
        <f t="shared" si="31"/>
        <v>Keep</v>
      </c>
      <c r="U300" t="str">
        <f t="shared" si="32"/>
        <v>Keep</v>
      </c>
      <c r="V300" t="str">
        <f t="shared" si="33"/>
        <v>Keep</v>
      </c>
      <c r="W300" t="str">
        <f t="shared" si="34"/>
        <v>Keep</v>
      </c>
    </row>
    <row r="301" spans="1:23" x14ac:dyDescent="0.2">
      <c r="A301">
        <v>5398</v>
      </c>
      <c r="B301" t="s">
        <v>1775</v>
      </c>
      <c r="C301" t="s">
        <v>2543</v>
      </c>
      <c r="D301">
        <v>10</v>
      </c>
      <c r="E301">
        <v>0</v>
      </c>
      <c r="F301" t="s">
        <v>1773</v>
      </c>
      <c r="G301" t="s">
        <v>25</v>
      </c>
      <c r="H301">
        <v>0.91669999999999996</v>
      </c>
      <c r="I301">
        <v>1.173727</v>
      </c>
      <c r="J301" t="s">
        <v>26</v>
      </c>
      <c r="K301">
        <v>0.58330000000000004</v>
      </c>
      <c r="L301">
        <v>1.0644290000000001</v>
      </c>
      <c r="M301" t="s">
        <v>27</v>
      </c>
      <c r="N301">
        <v>0.66669999999999996</v>
      </c>
      <c r="O301">
        <v>1.31525</v>
      </c>
      <c r="P301" t="s">
        <v>28</v>
      </c>
      <c r="Q301">
        <v>0.75</v>
      </c>
      <c r="R301">
        <v>1.4105000000000001</v>
      </c>
      <c r="S301" t="str">
        <f t="shared" si="30"/>
        <v>Keep</v>
      </c>
      <c r="T301" t="str">
        <f t="shared" si="31"/>
        <v>Keep</v>
      </c>
      <c r="U301" t="str">
        <f t="shared" si="32"/>
        <v>Keep</v>
      </c>
      <c r="V301" t="str">
        <f t="shared" si="33"/>
        <v>Keep</v>
      </c>
      <c r="W301" t="str">
        <f t="shared" si="34"/>
        <v>Keep</v>
      </c>
    </row>
    <row r="302" spans="1:23" x14ac:dyDescent="0.2">
      <c r="A302">
        <v>5398</v>
      </c>
      <c r="B302" t="s">
        <v>1776</v>
      </c>
      <c r="C302" t="s">
        <v>2543</v>
      </c>
      <c r="D302">
        <v>0</v>
      </c>
      <c r="E302">
        <v>0</v>
      </c>
      <c r="F302" t="s">
        <v>1773</v>
      </c>
      <c r="G302" t="s">
        <v>25</v>
      </c>
      <c r="H302">
        <v>0.75</v>
      </c>
      <c r="I302">
        <v>1.2196670000000001</v>
      </c>
      <c r="J302" t="s">
        <v>26</v>
      </c>
      <c r="K302">
        <v>0.58330000000000004</v>
      </c>
      <c r="L302">
        <v>0.84085699999999997</v>
      </c>
      <c r="M302" t="s">
        <v>27</v>
      </c>
      <c r="N302">
        <v>0.66669999999999996</v>
      </c>
      <c r="O302">
        <v>1.1371249999999999</v>
      </c>
      <c r="P302" t="s">
        <v>28</v>
      </c>
      <c r="Q302">
        <v>0.33329999999999999</v>
      </c>
      <c r="R302">
        <v>1.0375000000000001</v>
      </c>
      <c r="S302" t="str">
        <f t="shared" si="30"/>
        <v>Keep</v>
      </c>
      <c r="T302" t="str">
        <f t="shared" si="31"/>
        <v>Keep</v>
      </c>
      <c r="U302" t="str">
        <f t="shared" si="32"/>
        <v>Keep</v>
      </c>
      <c r="V302" t="str">
        <f t="shared" si="33"/>
        <v>Keep</v>
      </c>
      <c r="W302" t="str">
        <f t="shared" si="34"/>
        <v>Keep</v>
      </c>
    </row>
    <row r="303" spans="1:23" x14ac:dyDescent="0.2">
      <c r="A303">
        <v>5400</v>
      </c>
      <c r="B303" t="s">
        <v>1784</v>
      </c>
      <c r="C303" t="s">
        <v>2543</v>
      </c>
      <c r="D303">
        <v>0</v>
      </c>
      <c r="E303">
        <v>0</v>
      </c>
      <c r="F303" t="s">
        <v>872</v>
      </c>
      <c r="G303" t="s">
        <v>25</v>
      </c>
      <c r="H303">
        <v>0.91669999999999996</v>
      </c>
      <c r="I303">
        <v>2.044727</v>
      </c>
      <c r="J303" t="s">
        <v>26</v>
      </c>
      <c r="K303">
        <v>0.58330000000000004</v>
      </c>
      <c r="L303">
        <v>1.9991429999999999</v>
      </c>
      <c r="M303" t="s">
        <v>27</v>
      </c>
      <c r="N303">
        <v>0.91669999999999996</v>
      </c>
      <c r="O303">
        <v>1.4114549999999999</v>
      </c>
      <c r="P303" t="s">
        <v>28</v>
      </c>
      <c r="Q303">
        <v>0.75</v>
      </c>
      <c r="R303">
        <v>1.6501110000000001</v>
      </c>
      <c r="S303" t="str">
        <f t="shared" si="30"/>
        <v>Keep</v>
      </c>
      <c r="T303" t="str">
        <f t="shared" si="31"/>
        <v>Keep</v>
      </c>
      <c r="U303" t="str">
        <f t="shared" si="32"/>
        <v>Keep</v>
      </c>
      <c r="V303" t="str">
        <f t="shared" si="33"/>
        <v>Keep</v>
      </c>
      <c r="W303" t="str">
        <f t="shared" si="34"/>
        <v>Keep</v>
      </c>
    </row>
    <row r="304" spans="1:23" x14ac:dyDescent="0.2">
      <c r="A304">
        <v>5400</v>
      </c>
      <c r="B304" t="s">
        <v>1785</v>
      </c>
      <c r="C304" t="s">
        <v>2543</v>
      </c>
      <c r="D304">
        <v>0</v>
      </c>
      <c r="E304">
        <v>0</v>
      </c>
      <c r="F304" t="s">
        <v>872</v>
      </c>
      <c r="G304" t="s">
        <v>25</v>
      </c>
      <c r="H304">
        <v>0.91669999999999996</v>
      </c>
      <c r="I304">
        <v>2.1975449999999999</v>
      </c>
      <c r="J304" t="s">
        <v>26</v>
      </c>
      <c r="K304">
        <v>0.5</v>
      </c>
      <c r="L304">
        <v>1.59</v>
      </c>
      <c r="M304" t="s">
        <v>27</v>
      </c>
      <c r="N304">
        <v>0.66669999999999996</v>
      </c>
      <c r="O304">
        <v>1.797625</v>
      </c>
      <c r="P304" t="s">
        <v>28</v>
      </c>
      <c r="Q304">
        <v>0.66669999999999996</v>
      </c>
      <c r="R304">
        <v>1.9156249999999999</v>
      </c>
      <c r="S304" t="str">
        <f t="shared" si="30"/>
        <v>Keep</v>
      </c>
      <c r="T304" t="str">
        <f t="shared" si="31"/>
        <v>Keep</v>
      </c>
      <c r="U304" t="str">
        <f t="shared" si="32"/>
        <v>Keep</v>
      </c>
      <c r="V304" t="str">
        <f t="shared" si="33"/>
        <v>Keep</v>
      </c>
      <c r="W304" t="str">
        <f t="shared" si="34"/>
        <v>Keep</v>
      </c>
    </row>
    <row r="305" spans="1:23" x14ac:dyDescent="0.2">
      <c r="A305">
        <v>5404</v>
      </c>
      <c r="B305" t="s">
        <v>1798</v>
      </c>
      <c r="C305" t="s">
        <v>2543</v>
      </c>
      <c r="D305">
        <v>2</v>
      </c>
      <c r="E305">
        <v>0</v>
      </c>
      <c r="F305" t="s">
        <v>955</v>
      </c>
      <c r="G305" t="s">
        <v>25</v>
      </c>
      <c r="H305">
        <v>1</v>
      </c>
      <c r="I305">
        <v>0.73266699999999996</v>
      </c>
      <c r="J305" t="s">
        <v>26</v>
      </c>
      <c r="K305">
        <v>0.58330000000000004</v>
      </c>
      <c r="L305">
        <v>1.169286</v>
      </c>
      <c r="M305" t="s">
        <v>27</v>
      </c>
      <c r="N305">
        <v>0.91669999999999996</v>
      </c>
      <c r="O305">
        <v>1.2540910000000001</v>
      </c>
      <c r="P305" t="s">
        <v>28</v>
      </c>
      <c r="Q305">
        <v>0.75</v>
      </c>
      <c r="R305">
        <v>1.133667</v>
      </c>
      <c r="S305" t="str">
        <f t="shared" si="30"/>
        <v>Keep</v>
      </c>
      <c r="T305" t="str">
        <f t="shared" si="31"/>
        <v>Keep</v>
      </c>
      <c r="U305" t="str">
        <f t="shared" si="32"/>
        <v>Keep</v>
      </c>
      <c r="V305" t="str">
        <f t="shared" si="33"/>
        <v>Keep</v>
      </c>
      <c r="W305" t="str">
        <f t="shared" si="34"/>
        <v>Keep</v>
      </c>
    </row>
    <row r="306" spans="1:23" x14ac:dyDescent="0.2">
      <c r="A306">
        <v>5404</v>
      </c>
      <c r="B306" t="s">
        <v>1799</v>
      </c>
      <c r="C306" t="s">
        <v>2543</v>
      </c>
      <c r="D306">
        <v>6</v>
      </c>
      <c r="E306">
        <v>0</v>
      </c>
      <c r="F306" t="s">
        <v>955</v>
      </c>
      <c r="G306" t="s">
        <v>25</v>
      </c>
      <c r="H306">
        <v>1</v>
      </c>
      <c r="I306">
        <v>0.85908300000000004</v>
      </c>
      <c r="J306" t="s">
        <v>26</v>
      </c>
      <c r="K306">
        <v>0.41670000000000001</v>
      </c>
      <c r="L306">
        <v>1.4496</v>
      </c>
      <c r="M306" t="s">
        <v>27</v>
      </c>
      <c r="N306">
        <v>0.91669999999999996</v>
      </c>
      <c r="O306">
        <v>0.962364</v>
      </c>
      <c r="P306" t="s">
        <v>28</v>
      </c>
      <c r="Q306">
        <v>0.91669999999999996</v>
      </c>
      <c r="R306">
        <v>1.138182</v>
      </c>
      <c r="S306" t="str">
        <f t="shared" si="30"/>
        <v>Keep</v>
      </c>
      <c r="T306" t="str">
        <f t="shared" si="31"/>
        <v>Keep</v>
      </c>
      <c r="U306" t="str">
        <f t="shared" si="32"/>
        <v>Keep</v>
      </c>
      <c r="V306" t="str">
        <f t="shared" si="33"/>
        <v>Keep</v>
      </c>
      <c r="W306" t="str">
        <f t="shared" si="34"/>
        <v>Keep</v>
      </c>
    </row>
    <row r="307" spans="1:23" x14ac:dyDescent="0.2">
      <c r="A307">
        <v>5405</v>
      </c>
      <c r="B307" t="s">
        <v>1807</v>
      </c>
      <c r="C307" t="s">
        <v>2543</v>
      </c>
      <c r="D307">
        <v>0</v>
      </c>
      <c r="E307">
        <v>0</v>
      </c>
      <c r="F307" t="s">
        <v>655</v>
      </c>
      <c r="G307" t="s">
        <v>25</v>
      </c>
      <c r="H307">
        <v>1</v>
      </c>
      <c r="I307">
        <v>0.57874999999999999</v>
      </c>
      <c r="J307" t="s">
        <v>26</v>
      </c>
      <c r="K307">
        <v>0.58330000000000004</v>
      </c>
      <c r="L307">
        <v>1.0127139999999999</v>
      </c>
      <c r="M307" t="s">
        <v>27</v>
      </c>
      <c r="N307">
        <v>0.66669999999999996</v>
      </c>
      <c r="O307">
        <v>0.94274999999999998</v>
      </c>
      <c r="P307" t="s">
        <v>28</v>
      </c>
      <c r="Q307">
        <v>0.66669999999999996</v>
      </c>
      <c r="R307">
        <v>1.0934999999999999</v>
      </c>
      <c r="S307" t="str">
        <f t="shared" si="30"/>
        <v>Keep</v>
      </c>
      <c r="T307" t="str">
        <f t="shared" si="31"/>
        <v>Keep</v>
      </c>
      <c r="U307" t="str">
        <f t="shared" si="32"/>
        <v>Keep</v>
      </c>
      <c r="V307" t="str">
        <f t="shared" si="33"/>
        <v>Keep</v>
      </c>
      <c r="W307" t="str">
        <f t="shared" si="34"/>
        <v>Keep</v>
      </c>
    </row>
    <row r="308" spans="1:23" x14ac:dyDescent="0.2">
      <c r="A308">
        <v>5406</v>
      </c>
      <c r="B308" t="s">
        <v>1818</v>
      </c>
      <c r="C308" t="s">
        <v>2543</v>
      </c>
      <c r="D308">
        <v>0</v>
      </c>
      <c r="E308">
        <v>0</v>
      </c>
      <c r="F308" t="s">
        <v>133</v>
      </c>
      <c r="G308" t="s">
        <v>25</v>
      </c>
      <c r="H308">
        <v>1</v>
      </c>
      <c r="I308">
        <v>0.84108300000000003</v>
      </c>
      <c r="J308" t="s">
        <v>26</v>
      </c>
      <c r="K308">
        <v>0.66669999999999996</v>
      </c>
      <c r="L308">
        <v>1.076125</v>
      </c>
      <c r="M308" t="s">
        <v>27</v>
      </c>
      <c r="N308">
        <v>0.91669999999999996</v>
      </c>
      <c r="O308">
        <v>1.051545</v>
      </c>
      <c r="P308" t="s">
        <v>28</v>
      </c>
      <c r="Q308">
        <v>0.91669999999999996</v>
      </c>
      <c r="R308">
        <v>1.146182</v>
      </c>
      <c r="S308" t="str">
        <f t="shared" si="30"/>
        <v>Keep</v>
      </c>
      <c r="T308" t="str">
        <f t="shared" si="31"/>
        <v>Keep</v>
      </c>
      <c r="U308" t="str">
        <f t="shared" si="32"/>
        <v>Keep</v>
      </c>
      <c r="V308" t="str">
        <f t="shared" si="33"/>
        <v>Keep</v>
      </c>
      <c r="W308" t="str">
        <f t="shared" si="34"/>
        <v>Keep</v>
      </c>
    </row>
    <row r="309" spans="1:23" x14ac:dyDescent="0.2">
      <c r="A309">
        <v>5406</v>
      </c>
      <c r="B309" t="s">
        <v>1819</v>
      </c>
      <c r="C309" t="s">
        <v>2543</v>
      </c>
      <c r="D309">
        <v>0</v>
      </c>
      <c r="E309">
        <v>0</v>
      </c>
      <c r="F309" t="s">
        <v>133</v>
      </c>
      <c r="G309" t="s">
        <v>25</v>
      </c>
      <c r="H309">
        <v>1</v>
      </c>
      <c r="I309">
        <v>0.69525000000000003</v>
      </c>
      <c r="J309" t="s">
        <v>26</v>
      </c>
      <c r="K309">
        <v>0.75</v>
      </c>
      <c r="L309">
        <v>1.019444</v>
      </c>
      <c r="M309" t="s">
        <v>27</v>
      </c>
      <c r="N309">
        <v>1</v>
      </c>
      <c r="O309">
        <v>1.1855</v>
      </c>
      <c r="P309" t="s">
        <v>28</v>
      </c>
      <c r="Q309">
        <v>0.83330000000000004</v>
      </c>
      <c r="R309">
        <v>1.0791999999999999</v>
      </c>
      <c r="S309" t="str">
        <f t="shared" si="30"/>
        <v>Keep</v>
      </c>
      <c r="T309" t="str">
        <f t="shared" si="31"/>
        <v>Keep</v>
      </c>
      <c r="U309" t="str">
        <f t="shared" si="32"/>
        <v>Keep</v>
      </c>
      <c r="V309" t="str">
        <f t="shared" si="33"/>
        <v>Keep</v>
      </c>
      <c r="W309" t="str">
        <f t="shared" si="34"/>
        <v>Keep</v>
      </c>
    </row>
    <row r="310" spans="1:23" x14ac:dyDescent="0.2">
      <c r="A310">
        <v>5409</v>
      </c>
      <c r="B310" t="s">
        <v>1839</v>
      </c>
      <c r="C310" t="s">
        <v>2543</v>
      </c>
      <c r="D310">
        <v>0</v>
      </c>
      <c r="E310">
        <v>0</v>
      </c>
      <c r="F310" t="s">
        <v>655</v>
      </c>
      <c r="G310" t="s">
        <v>25</v>
      </c>
      <c r="H310">
        <v>0.91669999999999996</v>
      </c>
      <c r="I310">
        <v>0.57836399999999999</v>
      </c>
      <c r="J310" t="s">
        <v>26</v>
      </c>
      <c r="K310">
        <v>0.66669999999999996</v>
      </c>
      <c r="L310">
        <v>0.95225000000000004</v>
      </c>
      <c r="M310" t="s">
        <v>27</v>
      </c>
      <c r="N310">
        <v>0.66669999999999996</v>
      </c>
      <c r="O310">
        <v>1.0754999999999999</v>
      </c>
      <c r="P310" t="s">
        <v>28</v>
      </c>
      <c r="Q310">
        <v>0.58330000000000004</v>
      </c>
      <c r="R310">
        <v>1.026429</v>
      </c>
      <c r="S310" t="str">
        <f t="shared" si="30"/>
        <v>Keep</v>
      </c>
      <c r="T310" t="str">
        <f t="shared" si="31"/>
        <v>Keep</v>
      </c>
      <c r="U310" t="str">
        <f t="shared" si="32"/>
        <v>Keep</v>
      </c>
      <c r="V310" t="str">
        <f t="shared" si="33"/>
        <v>Keep</v>
      </c>
      <c r="W310" t="str">
        <f t="shared" si="34"/>
        <v>Keep</v>
      </c>
    </row>
    <row r="311" spans="1:23" x14ac:dyDescent="0.2">
      <c r="A311">
        <v>5414</v>
      </c>
      <c r="B311" t="s">
        <v>1854</v>
      </c>
      <c r="C311" t="s">
        <v>2543</v>
      </c>
      <c r="D311">
        <v>0</v>
      </c>
      <c r="E311">
        <v>0</v>
      </c>
      <c r="F311" t="s">
        <v>1852</v>
      </c>
      <c r="G311" t="s">
        <v>25</v>
      </c>
      <c r="H311">
        <v>1</v>
      </c>
      <c r="I311">
        <v>0.79966700000000002</v>
      </c>
      <c r="J311" t="s">
        <v>26</v>
      </c>
      <c r="K311">
        <v>0.58330000000000004</v>
      </c>
      <c r="L311">
        <v>1.208429</v>
      </c>
      <c r="M311" t="s">
        <v>27</v>
      </c>
      <c r="N311">
        <v>0.91669999999999996</v>
      </c>
      <c r="O311">
        <v>1.1950000000000001</v>
      </c>
      <c r="P311" t="s">
        <v>28</v>
      </c>
      <c r="Q311">
        <v>0.75</v>
      </c>
      <c r="R311">
        <v>1.204</v>
      </c>
      <c r="S311" t="str">
        <f t="shared" si="30"/>
        <v>Keep</v>
      </c>
      <c r="T311" t="str">
        <f t="shared" si="31"/>
        <v>Keep</v>
      </c>
      <c r="U311" t="str">
        <f t="shared" si="32"/>
        <v>Keep</v>
      </c>
      <c r="V311" t="str">
        <f t="shared" si="33"/>
        <v>Keep</v>
      </c>
      <c r="W311" t="str">
        <f t="shared" si="34"/>
        <v>Keep</v>
      </c>
    </row>
    <row r="312" spans="1:23" x14ac:dyDescent="0.2">
      <c r="A312">
        <v>5414</v>
      </c>
      <c r="B312" t="s">
        <v>1855</v>
      </c>
      <c r="C312" t="s">
        <v>2543</v>
      </c>
      <c r="D312">
        <v>0</v>
      </c>
      <c r="E312">
        <v>0</v>
      </c>
      <c r="F312" t="s">
        <v>1852</v>
      </c>
      <c r="G312" t="s">
        <v>25</v>
      </c>
      <c r="H312">
        <v>0.83330000000000004</v>
      </c>
      <c r="I312">
        <v>0.74877800000000005</v>
      </c>
      <c r="J312" t="s">
        <v>26</v>
      </c>
      <c r="K312">
        <v>0.5</v>
      </c>
      <c r="L312">
        <v>1.0488329999999999</v>
      </c>
      <c r="M312" t="s">
        <v>27</v>
      </c>
      <c r="N312">
        <v>0.83330000000000004</v>
      </c>
      <c r="O312">
        <v>1.0737000000000001</v>
      </c>
      <c r="P312" t="s">
        <v>28</v>
      </c>
      <c r="Q312">
        <v>0.75</v>
      </c>
      <c r="R312">
        <v>1.292111</v>
      </c>
      <c r="S312" t="str">
        <f t="shared" si="30"/>
        <v>Keep</v>
      </c>
      <c r="T312" t="str">
        <f t="shared" si="31"/>
        <v>Keep</v>
      </c>
      <c r="U312" t="str">
        <f t="shared" si="32"/>
        <v>Keep</v>
      </c>
      <c r="V312" t="str">
        <f t="shared" si="33"/>
        <v>Keep</v>
      </c>
      <c r="W312" t="str">
        <f t="shared" si="34"/>
        <v>Keep</v>
      </c>
    </row>
    <row r="313" spans="1:23" x14ac:dyDescent="0.2">
      <c r="A313">
        <v>5417</v>
      </c>
      <c r="B313" t="s">
        <v>1864</v>
      </c>
      <c r="C313" t="s">
        <v>2543</v>
      </c>
      <c r="D313">
        <v>2</v>
      </c>
      <c r="E313">
        <v>0</v>
      </c>
      <c r="F313" t="s">
        <v>1862</v>
      </c>
      <c r="G313" t="s">
        <v>25</v>
      </c>
      <c r="H313">
        <v>1</v>
      </c>
      <c r="I313">
        <v>2.0354999999999999</v>
      </c>
      <c r="J313" t="s">
        <v>26</v>
      </c>
      <c r="K313">
        <v>0.75</v>
      </c>
      <c r="L313">
        <v>1.3597779999999999</v>
      </c>
      <c r="M313" t="s">
        <v>27</v>
      </c>
      <c r="N313">
        <v>1</v>
      </c>
      <c r="O313">
        <v>1.271417</v>
      </c>
      <c r="P313" t="s">
        <v>28</v>
      </c>
      <c r="Q313">
        <v>0.91669999999999996</v>
      </c>
      <c r="R313">
        <v>1.4039090000000001</v>
      </c>
      <c r="S313" t="str">
        <f t="shared" si="30"/>
        <v>Keep</v>
      </c>
      <c r="T313" t="str">
        <f t="shared" si="31"/>
        <v>Keep</v>
      </c>
      <c r="U313" t="str">
        <f t="shared" si="32"/>
        <v>Keep</v>
      </c>
      <c r="V313" t="str">
        <f t="shared" si="33"/>
        <v>Keep</v>
      </c>
      <c r="W313" t="str">
        <f t="shared" si="34"/>
        <v>Keep</v>
      </c>
    </row>
    <row r="314" spans="1:23" x14ac:dyDescent="0.2">
      <c r="A314">
        <v>5417</v>
      </c>
      <c r="B314" t="s">
        <v>1865</v>
      </c>
      <c r="C314" t="s">
        <v>2543</v>
      </c>
      <c r="D314">
        <v>7</v>
      </c>
      <c r="E314">
        <v>0</v>
      </c>
      <c r="F314" t="s">
        <v>1862</v>
      </c>
      <c r="G314" t="s">
        <v>25</v>
      </c>
      <c r="H314">
        <v>1</v>
      </c>
      <c r="I314">
        <v>2.073833</v>
      </c>
      <c r="J314" t="s">
        <v>26</v>
      </c>
      <c r="K314">
        <v>0.75</v>
      </c>
      <c r="L314">
        <v>1.4102220000000001</v>
      </c>
      <c r="M314" t="s">
        <v>27</v>
      </c>
      <c r="N314">
        <v>1</v>
      </c>
      <c r="O314">
        <v>1.226167</v>
      </c>
      <c r="P314" t="s">
        <v>28</v>
      </c>
      <c r="Q314">
        <v>1</v>
      </c>
      <c r="R314">
        <v>1.2504169999999999</v>
      </c>
      <c r="S314" t="str">
        <f t="shared" si="30"/>
        <v>Keep</v>
      </c>
      <c r="T314" t="str">
        <f t="shared" si="31"/>
        <v>Keep</v>
      </c>
      <c r="U314" t="str">
        <f t="shared" si="32"/>
        <v>Keep</v>
      </c>
      <c r="V314" t="str">
        <f t="shared" si="33"/>
        <v>Keep</v>
      </c>
      <c r="W314" t="str">
        <f t="shared" si="34"/>
        <v>Keep</v>
      </c>
    </row>
    <row r="315" spans="1:23" x14ac:dyDescent="0.2">
      <c r="A315">
        <v>5430</v>
      </c>
      <c r="B315" t="s">
        <v>1889</v>
      </c>
      <c r="C315" t="s">
        <v>2543</v>
      </c>
      <c r="D315">
        <v>0</v>
      </c>
      <c r="E315">
        <v>0</v>
      </c>
      <c r="F315" t="s">
        <v>1887</v>
      </c>
      <c r="G315" t="s">
        <v>25</v>
      </c>
      <c r="H315">
        <v>1</v>
      </c>
      <c r="I315">
        <v>0.65075000000000005</v>
      </c>
      <c r="J315" t="s">
        <v>26</v>
      </c>
      <c r="K315">
        <v>0.33329999999999999</v>
      </c>
      <c r="L315">
        <v>1.72475</v>
      </c>
      <c r="M315" t="s">
        <v>27</v>
      </c>
      <c r="N315">
        <v>0.58330000000000004</v>
      </c>
      <c r="O315">
        <v>1.497857</v>
      </c>
      <c r="P315" t="s">
        <v>28</v>
      </c>
      <c r="Q315">
        <v>0.91669999999999996</v>
      </c>
      <c r="R315">
        <v>1.740545</v>
      </c>
      <c r="S315" t="str">
        <f t="shared" si="30"/>
        <v>Keep</v>
      </c>
      <c r="T315" t="str">
        <f t="shared" si="31"/>
        <v>Keep</v>
      </c>
      <c r="U315" t="str">
        <f t="shared" si="32"/>
        <v>Keep</v>
      </c>
      <c r="V315" t="str">
        <f t="shared" si="33"/>
        <v>Keep</v>
      </c>
      <c r="W315" t="str">
        <f t="shared" si="34"/>
        <v>Keep</v>
      </c>
    </row>
    <row r="316" spans="1:23" x14ac:dyDescent="0.2">
      <c r="A316">
        <v>5430</v>
      </c>
      <c r="B316" t="s">
        <v>1890</v>
      </c>
      <c r="C316" t="s">
        <v>2543</v>
      </c>
      <c r="D316">
        <v>0</v>
      </c>
      <c r="E316">
        <v>0</v>
      </c>
      <c r="F316" t="s">
        <v>1887</v>
      </c>
      <c r="G316" t="s">
        <v>25</v>
      </c>
      <c r="H316">
        <v>0.91669999999999996</v>
      </c>
      <c r="I316">
        <v>0.62672700000000003</v>
      </c>
      <c r="J316" t="s">
        <v>26</v>
      </c>
      <c r="K316">
        <v>0.5</v>
      </c>
      <c r="L316">
        <v>1.6583330000000001</v>
      </c>
      <c r="M316" t="s">
        <v>27</v>
      </c>
      <c r="N316">
        <v>0.58330000000000004</v>
      </c>
      <c r="O316">
        <v>1.753571</v>
      </c>
      <c r="P316" t="s">
        <v>28</v>
      </c>
      <c r="Q316">
        <v>0.83330000000000004</v>
      </c>
      <c r="R316">
        <v>1.6263000000000001</v>
      </c>
      <c r="S316" t="str">
        <f t="shared" si="30"/>
        <v>Keep</v>
      </c>
      <c r="T316" t="str">
        <f t="shared" si="31"/>
        <v>Keep</v>
      </c>
      <c r="U316" t="str">
        <f t="shared" si="32"/>
        <v>Keep</v>
      </c>
      <c r="V316" t="str">
        <f t="shared" si="33"/>
        <v>Keep</v>
      </c>
      <c r="W316" t="str">
        <f t="shared" si="34"/>
        <v>Keep</v>
      </c>
    </row>
    <row r="317" spans="1:23" x14ac:dyDescent="0.2">
      <c r="A317">
        <v>5435</v>
      </c>
      <c r="B317" t="s">
        <v>1898</v>
      </c>
      <c r="C317" t="s">
        <v>2543</v>
      </c>
      <c r="D317">
        <v>0</v>
      </c>
      <c r="E317">
        <v>0</v>
      </c>
      <c r="F317" t="s">
        <v>1773</v>
      </c>
      <c r="G317" t="s">
        <v>25</v>
      </c>
      <c r="H317">
        <v>0.91669999999999996</v>
      </c>
      <c r="I317">
        <v>1.3394550000000001</v>
      </c>
      <c r="J317" t="s">
        <v>26</v>
      </c>
      <c r="K317">
        <v>0.75</v>
      </c>
      <c r="L317">
        <v>1.6222220000000001</v>
      </c>
      <c r="M317" t="s">
        <v>27</v>
      </c>
      <c r="N317">
        <v>0.83330000000000004</v>
      </c>
      <c r="O317">
        <v>1.7208000000000001</v>
      </c>
      <c r="P317" t="s">
        <v>28</v>
      </c>
      <c r="Q317">
        <v>0.5</v>
      </c>
      <c r="R317">
        <v>1.2611669999999999</v>
      </c>
      <c r="S317" t="str">
        <f t="shared" si="30"/>
        <v>Keep</v>
      </c>
      <c r="T317" t="str">
        <f t="shared" si="31"/>
        <v>Keep</v>
      </c>
      <c r="U317" t="str">
        <f t="shared" si="32"/>
        <v>Keep</v>
      </c>
      <c r="V317" t="str">
        <f t="shared" si="33"/>
        <v>Keep</v>
      </c>
      <c r="W317" t="str">
        <f t="shared" si="34"/>
        <v>Keep</v>
      </c>
    </row>
    <row r="318" spans="1:23" x14ac:dyDescent="0.2">
      <c r="A318">
        <v>5435</v>
      </c>
      <c r="B318" t="s">
        <v>1899</v>
      </c>
      <c r="C318" t="s">
        <v>2543</v>
      </c>
      <c r="D318">
        <v>2</v>
      </c>
      <c r="E318">
        <v>0</v>
      </c>
      <c r="F318" t="s">
        <v>1773</v>
      </c>
      <c r="G318" t="s">
        <v>25</v>
      </c>
      <c r="H318">
        <v>0.66669999999999996</v>
      </c>
      <c r="I318">
        <v>1.5171250000000001</v>
      </c>
      <c r="J318" t="s">
        <v>26</v>
      </c>
      <c r="K318">
        <v>0.5</v>
      </c>
      <c r="L318">
        <v>1.258167</v>
      </c>
      <c r="M318" t="s">
        <v>27</v>
      </c>
      <c r="N318">
        <v>0.66669999999999996</v>
      </c>
      <c r="O318">
        <v>1.32125</v>
      </c>
      <c r="P318" t="s">
        <v>28</v>
      </c>
      <c r="Q318">
        <v>0.58330000000000004</v>
      </c>
      <c r="R318">
        <v>1.645</v>
      </c>
      <c r="S318" t="str">
        <f t="shared" si="30"/>
        <v>Keep</v>
      </c>
      <c r="T318" t="str">
        <f t="shared" si="31"/>
        <v>Keep</v>
      </c>
      <c r="U318" t="str">
        <f t="shared" si="32"/>
        <v>Keep</v>
      </c>
      <c r="V318" t="str">
        <f t="shared" si="33"/>
        <v>Keep</v>
      </c>
      <c r="W318" t="str">
        <f t="shared" si="34"/>
        <v>Keep</v>
      </c>
    </row>
    <row r="319" spans="1:23" x14ac:dyDescent="0.2">
      <c r="A319">
        <v>5438</v>
      </c>
      <c r="B319" t="s">
        <v>1908</v>
      </c>
      <c r="C319" t="s">
        <v>2543</v>
      </c>
      <c r="D319">
        <v>2</v>
      </c>
      <c r="E319">
        <v>0</v>
      </c>
      <c r="F319" t="s">
        <v>1906</v>
      </c>
      <c r="G319" t="s">
        <v>25</v>
      </c>
      <c r="H319">
        <v>1</v>
      </c>
      <c r="I319">
        <v>1.1052729999999999</v>
      </c>
      <c r="J319" t="s">
        <v>26</v>
      </c>
      <c r="K319">
        <v>0.91669999999999996</v>
      </c>
      <c r="L319">
        <v>1.3859090000000001</v>
      </c>
      <c r="M319" t="s">
        <v>27</v>
      </c>
      <c r="N319">
        <v>1</v>
      </c>
      <c r="O319">
        <v>1.4917499999999999</v>
      </c>
      <c r="P319" t="s">
        <v>28</v>
      </c>
      <c r="Q319">
        <v>0.75</v>
      </c>
      <c r="R319">
        <v>1.6519999999999999</v>
      </c>
      <c r="S319" t="str">
        <f t="shared" si="30"/>
        <v>Keep</v>
      </c>
      <c r="T319" t="str">
        <f t="shared" si="31"/>
        <v>Keep</v>
      </c>
      <c r="U319" t="str">
        <f t="shared" si="32"/>
        <v>Keep</v>
      </c>
      <c r="V319" t="str">
        <f t="shared" si="33"/>
        <v>Keep</v>
      </c>
      <c r="W319" t="str">
        <f t="shared" si="34"/>
        <v>Keep</v>
      </c>
    </row>
    <row r="320" spans="1:23" x14ac:dyDescent="0.2">
      <c r="A320">
        <v>5438</v>
      </c>
      <c r="B320" t="s">
        <v>1910</v>
      </c>
      <c r="C320" t="s">
        <v>2543</v>
      </c>
      <c r="D320">
        <v>7</v>
      </c>
      <c r="E320">
        <v>0</v>
      </c>
      <c r="F320" t="s">
        <v>1906</v>
      </c>
      <c r="G320" t="s">
        <v>25</v>
      </c>
      <c r="H320">
        <v>1</v>
      </c>
      <c r="I320">
        <v>1.142417</v>
      </c>
      <c r="J320" t="s">
        <v>26</v>
      </c>
      <c r="K320">
        <v>0.5</v>
      </c>
      <c r="L320">
        <v>2.0870000000000002</v>
      </c>
      <c r="M320" t="s">
        <v>27</v>
      </c>
      <c r="N320">
        <v>0.91669999999999996</v>
      </c>
      <c r="O320">
        <v>1.6861820000000001</v>
      </c>
      <c r="P320" t="s">
        <v>28</v>
      </c>
      <c r="Q320">
        <v>0.58330000000000004</v>
      </c>
      <c r="R320">
        <v>1.721571</v>
      </c>
      <c r="S320" t="str">
        <f t="shared" si="30"/>
        <v>Keep</v>
      </c>
      <c r="T320" t="str">
        <f t="shared" si="31"/>
        <v>Keep</v>
      </c>
      <c r="U320" t="str">
        <f t="shared" si="32"/>
        <v>Keep</v>
      </c>
      <c r="V320" t="str">
        <f t="shared" si="33"/>
        <v>Keep</v>
      </c>
      <c r="W320" t="str">
        <f t="shared" si="34"/>
        <v>Keep</v>
      </c>
    </row>
    <row r="321" spans="1:23" x14ac:dyDescent="0.2">
      <c r="A321">
        <v>5439</v>
      </c>
      <c r="B321" t="s">
        <v>1918</v>
      </c>
      <c r="C321" t="s">
        <v>2543</v>
      </c>
      <c r="D321">
        <v>2</v>
      </c>
      <c r="E321">
        <v>0</v>
      </c>
      <c r="F321" t="s">
        <v>670</v>
      </c>
      <c r="G321" t="s">
        <v>25</v>
      </c>
      <c r="H321">
        <v>1</v>
      </c>
      <c r="I321">
        <v>1.2960910000000001</v>
      </c>
      <c r="J321" t="s">
        <v>26</v>
      </c>
      <c r="K321">
        <v>0.83330000000000004</v>
      </c>
      <c r="L321">
        <v>1.8627</v>
      </c>
      <c r="M321" t="s">
        <v>27</v>
      </c>
      <c r="N321">
        <v>1</v>
      </c>
      <c r="O321">
        <v>1.6407499999999999</v>
      </c>
      <c r="P321" t="s">
        <v>28</v>
      </c>
      <c r="Q321">
        <v>0.83330000000000004</v>
      </c>
      <c r="R321">
        <v>1.5233000000000001</v>
      </c>
      <c r="S321" t="str">
        <f t="shared" si="30"/>
        <v>Keep</v>
      </c>
      <c r="T321" t="str">
        <f t="shared" si="31"/>
        <v>Keep</v>
      </c>
      <c r="U321" t="str">
        <f t="shared" si="32"/>
        <v>Keep</v>
      </c>
      <c r="V321" t="str">
        <f t="shared" si="33"/>
        <v>Keep</v>
      </c>
      <c r="W321" t="str">
        <f t="shared" si="34"/>
        <v>Keep</v>
      </c>
    </row>
    <row r="322" spans="1:23" x14ac:dyDescent="0.2">
      <c r="A322">
        <v>5439</v>
      </c>
      <c r="B322" t="s">
        <v>1919</v>
      </c>
      <c r="C322" t="s">
        <v>2543</v>
      </c>
      <c r="D322">
        <v>4</v>
      </c>
      <c r="E322">
        <v>0</v>
      </c>
      <c r="F322" t="s">
        <v>670</v>
      </c>
      <c r="G322" t="s">
        <v>25</v>
      </c>
      <c r="H322">
        <v>1</v>
      </c>
      <c r="I322">
        <v>1.367167</v>
      </c>
      <c r="J322" t="s">
        <v>26</v>
      </c>
      <c r="K322">
        <v>0.58330000000000004</v>
      </c>
      <c r="L322">
        <v>1.883</v>
      </c>
      <c r="M322" t="s">
        <v>27</v>
      </c>
      <c r="N322">
        <v>0.75</v>
      </c>
      <c r="O322">
        <v>1.5751109999999999</v>
      </c>
      <c r="P322" t="s">
        <v>28</v>
      </c>
      <c r="Q322">
        <v>0.58330000000000004</v>
      </c>
      <c r="R322">
        <v>1.8027139999999999</v>
      </c>
      <c r="S322" t="str">
        <f t="shared" si="30"/>
        <v>Keep</v>
      </c>
      <c r="T322" t="str">
        <f t="shared" si="31"/>
        <v>Keep</v>
      </c>
      <c r="U322" t="str">
        <f t="shared" si="32"/>
        <v>Keep</v>
      </c>
      <c r="V322" t="str">
        <f t="shared" si="33"/>
        <v>Keep</v>
      </c>
      <c r="W322" t="str">
        <f t="shared" si="34"/>
        <v>Keep</v>
      </c>
    </row>
    <row r="323" spans="1:23" x14ac:dyDescent="0.2">
      <c r="A323">
        <v>5443</v>
      </c>
      <c r="B323" t="s">
        <v>1929</v>
      </c>
      <c r="C323" t="s">
        <v>2543</v>
      </c>
      <c r="D323">
        <v>0</v>
      </c>
      <c r="E323">
        <v>0</v>
      </c>
      <c r="F323" t="s">
        <v>847</v>
      </c>
      <c r="G323" t="s">
        <v>25</v>
      </c>
      <c r="H323">
        <v>0.91669999999999996</v>
      </c>
      <c r="I323">
        <v>1.815364</v>
      </c>
      <c r="J323" t="s">
        <v>26</v>
      </c>
      <c r="K323">
        <v>0.66669999999999996</v>
      </c>
      <c r="L323">
        <v>1.7987500000000001</v>
      </c>
      <c r="M323" t="s">
        <v>27</v>
      </c>
      <c r="N323">
        <v>0.41670000000000001</v>
      </c>
      <c r="O323">
        <v>1.8775999999999999</v>
      </c>
      <c r="P323" t="s">
        <v>28</v>
      </c>
      <c r="Q323">
        <v>0.66669999999999996</v>
      </c>
      <c r="R323">
        <v>1.7938750000000001</v>
      </c>
      <c r="S323" t="str">
        <f t="shared" si="30"/>
        <v>Keep</v>
      </c>
      <c r="T323" t="str">
        <f t="shared" si="31"/>
        <v>Keep</v>
      </c>
      <c r="U323" t="str">
        <f t="shared" si="32"/>
        <v>Keep</v>
      </c>
      <c r="V323" t="str">
        <f t="shared" si="33"/>
        <v>Keep</v>
      </c>
      <c r="W323" t="str">
        <f t="shared" si="34"/>
        <v>Keep</v>
      </c>
    </row>
    <row r="324" spans="1:23" x14ac:dyDescent="0.2">
      <c r="A324">
        <v>5443</v>
      </c>
      <c r="B324" t="s">
        <v>1930</v>
      </c>
      <c r="C324" t="s">
        <v>2543</v>
      </c>
      <c r="D324">
        <v>6</v>
      </c>
      <c r="E324">
        <v>0</v>
      </c>
      <c r="F324" t="s">
        <v>847</v>
      </c>
      <c r="G324" t="s">
        <v>25</v>
      </c>
      <c r="H324">
        <v>1</v>
      </c>
      <c r="I324">
        <v>1.469417</v>
      </c>
      <c r="J324" t="s">
        <v>26</v>
      </c>
      <c r="K324">
        <v>0.83330000000000004</v>
      </c>
      <c r="L324">
        <v>1.5248999999999999</v>
      </c>
      <c r="M324" t="s">
        <v>27</v>
      </c>
      <c r="N324">
        <v>0.58330000000000004</v>
      </c>
      <c r="O324">
        <v>2.007714</v>
      </c>
      <c r="P324" t="s">
        <v>28</v>
      </c>
      <c r="Q324">
        <v>0.66669999999999996</v>
      </c>
      <c r="R324">
        <v>2.0371250000000001</v>
      </c>
      <c r="S324" t="str">
        <f t="shared" si="30"/>
        <v>Keep</v>
      </c>
      <c r="T324" t="str">
        <f t="shared" si="31"/>
        <v>Keep</v>
      </c>
      <c r="U324" t="str">
        <f t="shared" si="32"/>
        <v>Keep</v>
      </c>
      <c r="V324" t="str">
        <f t="shared" si="33"/>
        <v>Keep</v>
      </c>
      <c r="W324" t="str">
        <f t="shared" si="34"/>
        <v>Keep</v>
      </c>
    </row>
    <row r="325" spans="1:23" x14ac:dyDescent="0.2">
      <c r="A325">
        <v>5445</v>
      </c>
      <c r="B325" t="s">
        <v>1937</v>
      </c>
      <c r="C325" t="s">
        <v>2543</v>
      </c>
      <c r="D325">
        <v>0</v>
      </c>
      <c r="E325">
        <v>0</v>
      </c>
      <c r="F325" t="s">
        <v>931</v>
      </c>
      <c r="G325" t="s">
        <v>25</v>
      </c>
      <c r="H325">
        <v>0.75</v>
      </c>
      <c r="I325">
        <v>1.861</v>
      </c>
      <c r="J325" t="s">
        <v>26</v>
      </c>
      <c r="K325">
        <v>0.66669999999999996</v>
      </c>
      <c r="L325">
        <v>1.17425</v>
      </c>
      <c r="M325" t="s">
        <v>27</v>
      </c>
      <c r="N325">
        <v>0.58330000000000004</v>
      </c>
      <c r="O325">
        <v>1.275857</v>
      </c>
      <c r="P325" t="s">
        <v>28</v>
      </c>
      <c r="Q325">
        <v>0.5</v>
      </c>
      <c r="R325">
        <v>1.117167</v>
      </c>
      <c r="S325" t="str">
        <f t="shared" si="30"/>
        <v>Keep</v>
      </c>
      <c r="T325" t="str">
        <f t="shared" si="31"/>
        <v>Keep</v>
      </c>
      <c r="U325" t="str">
        <f t="shared" si="32"/>
        <v>Keep</v>
      </c>
      <c r="V325" t="str">
        <f t="shared" si="33"/>
        <v>Keep</v>
      </c>
      <c r="W325" t="str">
        <f t="shared" si="34"/>
        <v>Keep</v>
      </c>
    </row>
    <row r="326" spans="1:23" x14ac:dyDescent="0.2">
      <c r="A326">
        <v>5445</v>
      </c>
      <c r="B326" t="s">
        <v>1938</v>
      </c>
      <c r="C326" t="s">
        <v>2543</v>
      </c>
      <c r="D326">
        <v>0</v>
      </c>
      <c r="E326">
        <v>0</v>
      </c>
      <c r="F326" t="s">
        <v>931</v>
      </c>
      <c r="G326" t="s">
        <v>25</v>
      </c>
      <c r="H326">
        <v>1</v>
      </c>
      <c r="I326">
        <v>1.0853330000000001</v>
      </c>
      <c r="J326" t="s">
        <v>26</v>
      </c>
      <c r="K326">
        <v>0.41670000000000001</v>
      </c>
      <c r="L326">
        <v>1.1639999999999999</v>
      </c>
      <c r="M326" t="s">
        <v>27</v>
      </c>
      <c r="N326">
        <v>0.66669999999999996</v>
      </c>
      <c r="O326">
        <v>1.0105</v>
      </c>
      <c r="P326" t="s">
        <v>28</v>
      </c>
      <c r="Q326">
        <v>0.41670000000000001</v>
      </c>
      <c r="R326">
        <v>0.78939999999999999</v>
      </c>
      <c r="S326" t="str">
        <f t="shared" si="30"/>
        <v>Keep</v>
      </c>
      <c r="T326" t="str">
        <f t="shared" si="31"/>
        <v>Keep</v>
      </c>
      <c r="U326" t="str">
        <f t="shared" si="32"/>
        <v>Keep</v>
      </c>
      <c r="V326" t="str">
        <f t="shared" si="33"/>
        <v>Keep</v>
      </c>
      <c r="W326" t="str">
        <f t="shared" si="34"/>
        <v>Keep</v>
      </c>
    </row>
    <row r="327" spans="1:23" x14ac:dyDescent="0.2">
      <c r="A327">
        <v>5446</v>
      </c>
      <c r="B327" t="s">
        <v>1948</v>
      </c>
      <c r="C327" t="s">
        <v>2543</v>
      </c>
      <c r="D327">
        <v>0</v>
      </c>
      <c r="E327">
        <v>0</v>
      </c>
      <c r="F327" t="s">
        <v>1945</v>
      </c>
      <c r="G327" t="s">
        <v>25</v>
      </c>
      <c r="H327">
        <v>0.91669999999999996</v>
      </c>
      <c r="I327">
        <v>1.7498180000000001</v>
      </c>
      <c r="J327" t="s">
        <v>26</v>
      </c>
      <c r="K327">
        <v>0.58330000000000004</v>
      </c>
      <c r="L327">
        <v>1.378571</v>
      </c>
      <c r="M327" t="s">
        <v>27</v>
      </c>
      <c r="N327">
        <v>0.83330000000000004</v>
      </c>
      <c r="O327">
        <v>1.4537</v>
      </c>
      <c r="P327" t="s">
        <v>28</v>
      </c>
      <c r="Q327">
        <v>0.75</v>
      </c>
      <c r="R327">
        <v>1.715333</v>
      </c>
      <c r="S327" t="str">
        <f t="shared" si="30"/>
        <v>Keep</v>
      </c>
      <c r="T327" t="str">
        <f t="shared" si="31"/>
        <v>Keep</v>
      </c>
      <c r="U327" t="str">
        <f t="shared" si="32"/>
        <v>Keep</v>
      </c>
      <c r="V327" t="str">
        <f t="shared" si="33"/>
        <v>Keep</v>
      </c>
      <c r="W327" t="str">
        <f t="shared" si="34"/>
        <v>Keep</v>
      </c>
    </row>
    <row r="328" spans="1:23" x14ac:dyDescent="0.2">
      <c r="A328">
        <v>5447</v>
      </c>
      <c r="B328" t="s">
        <v>1958</v>
      </c>
      <c r="C328" t="s">
        <v>2543</v>
      </c>
      <c r="D328">
        <v>5</v>
      </c>
      <c r="E328">
        <v>0</v>
      </c>
      <c r="F328" t="s">
        <v>1955</v>
      </c>
      <c r="G328" t="s">
        <v>25</v>
      </c>
      <c r="H328">
        <v>0.83330000000000004</v>
      </c>
      <c r="I328">
        <v>1.3578889999999999</v>
      </c>
      <c r="J328" t="s">
        <v>26</v>
      </c>
      <c r="K328">
        <v>0.41670000000000001</v>
      </c>
      <c r="L328">
        <v>2.5419999999999998</v>
      </c>
      <c r="M328" t="s">
        <v>27</v>
      </c>
      <c r="N328">
        <v>0.41670000000000001</v>
      </c>
      <c r="O328">
        <v>2.0097999999999998</v>
      </c>
      <c r="P328" t="s">
        <v>28</v>
      </c>
      <c r="Q328">
        <v>0.5</v>
      </c>
      <c r="R328">
        <v>1.4784999999999999</v>
      </c>
      <c r="S328" t="str">
        <f t="shared" si="30"/>
        <v>Keep</v>
      </c>
      <c r="T328" t="str">
        <f t="shared" si="31"/>
        <v>Keep</v>
      </c>
      <c r="U328" t="str">
        <f t="shared" si="32"/>
        <v>Keep</v>
      </c>
      <c r="V328" t="str">
        <f t="shared" si="33"/>
        <v>Keep</v>
      </c>
      <c r="W328" t="str">
        <f t="shared" si="34"/>
        <v>Keep</v>
      </c>
    </row>
    <row r="329" spans="1:23" x14ac:dyDescent="0.2">
      <c r="A329">
        <v>5448</v>
      </c>
      <c r="B329" t="s">
        <v>1968</v>
      </c>
      <c r="C329" t="s">
        <v>2543</v>
      </c>
      <c r="D329">
        <v>2</v>
      </c>
      <c r="E329">
        <v>0</v>
      </c>
      <c r="F329" t="s">
        <v>1966</v>
      </c>
      <c r="G329" t="s">
        <v>25</v>
      </c>
      <c r="H329">
        <v>1</v>
      </c>
      <c r="I329">
        <v>1.044333</v>
      </c>
      <c r="J329" t="s">
        <v>26</v>
      </c>
      <c r="K329">
        <v>0.83330000000000004</v>
      </c>
      <c r="L329">
        <v>1.2228889999999999</v>
      </c>
      <c r="M329" t="s">
        <v>27</v>
      </c>
      <c r="N329">
        <v>1</v>
      </c>
      <c r="O329">
        <v>1.357667</v>
      </c>
      <c r="P329" t="s">
        <v>28</v>
      </c>
      <c r="Q329">
        <v>1</v>
      </c>
      <c r="R329">
        <v>1.314667</v>
      </c>
      <c r="S329" t="str">
        <f t="shared" si="30"/>
        <v>Keep</v>
      </c>
      <c r="T329" t="str">
        <f t="shared" si="31"/>
        <v>Keep</v>
      </c>
      <c r="U329" t="str">
        <f t="shared" si="32"/>
        <v>Keep</v>
      </c>
      <c r="V329" t="str">
        <f t="shared" si="33"/>
        <v>Keep</v>
      </c>
      <c r="W329" t="str">
        <f t="shared" si="34"/>
        <v>Keep</v>
      </c>
    </row>
    <row r="330" spans="1:23" x14ac:dyDescent="0.2">
      <c r="A330">
        <v>5448</v>
      </c>
      <c r="B330" t="s">
        <v>1969</v>
      </c>
      <c r="C330" t="s">
        <v>2543</v>
      </c>
      <c r="D330">
        <v>2</v>
      </c>
      <c r="E330">
        <v>0</v>
      </c>
      <c r="F330" t="s">
        <v>1966</v>
      </c>
      <c r="G330" t="s">
        <v>25</v>
      </c>
      <c r="H330">
        <v>0.91669999999999996</v>
      </c>
      <c r="I330">
        <v>0.79590000000000005</v>
      </c>
      <c r="J330" t="s">
        <v>26</v>
      </c>
      <c r="K330">
        <v>0.66669999999999996</v>
      </c>
      <c r="L330">
        <v>1.3314999999999999</v>
      </c>
      <c r="M330" t="s">
        <v>27</v>
      </c>
      <c r="N330">
        <v>0.83330000000000004</v>
      </c>
      <c r="O330">
        <v>1.1759999999999999</v>
      </c>
      <c r="P330" t="s">
        <v>28</v>
      </c>
      <c r="Q330">
        <v>0.66669999999999996</v>
      </c>
      <c r="R330">
        <v>1.2655000000000001</v>
      </c>
      <c r="S330" t="str">
        <f t="shared" si="30"/>
        <v>Keep</v>
      </c>
      <c r="T330" t="str">
        <f t="shared" si="31"/>
        <v>Keep</v>
      </c>
      <c r="U330" t="str">
        <f t="shared" si="32"/>
        <v>Keep</v>
      </c>
      <c r="V330" t="str">
        <f t="shared" si="33"/>
        <v>Keep</v>
      </c>
      <c r="W330" t="str">
        <f t="shared" si="34"/>
        <v>Keep</v>
      </c>
    </row>
    <row r="331" spans="1:23" x14ac:dyDescent="0.2">
      <c r="A331">
        <v>5452</v>
      </c>
      <c r="B331" t="s">
        <v>1976</v>
      </c>
      <c r="C331" t="s">
        <v>2543</v>
      </c>
      <c r="D331">
        <v>0</v>
      </c>
      <c r="E331">
        <v>0</v>
      </c>
      <c r="F331" t="s">
        <v>1573</v>
      </c>
      <c r="G331" t="s">
        <v>25</v>
      </c>
      <c r="H331">
        <v>0.91669999999999996</v>
      </c>
      <c r="I331">
        <v>1.1157269999999999</v>
      </c>
      <c r="J331" t="s">
        <v>26</v>
      </c>
      <c r="K331">
        <v>0.58330000000000004</v>
      </c>
      <c r="L331">
        <v>1.089143</v>
      </c>
      <c r="M331" t="s">
        <v>27</v>
      </c>
      <c r="N331">
        <v>0.91669999999999996</v>
      </c>
      <c r="O331">
        <v>1.3026359999999999</v>
      </c>
      <c r="P331" t="s">
        <v>28</v>
      </c>
      <c r="Q331">
        <v>1</v>
      </c>
      <c r="R331">
        <v>1.0580830000000001</v>
      </c>
      <c r="S331" t="str">
        <f t="shared" si="30"/>
        <v>Keep</v>
      </c>
      <c r="T331" t="str">
        <f t="shared" si="31"/>
        <v>Keep</v>
      </c>
      <c r="U331" t="str">
        <f t="shared" si="32"/>
        <v>Keep</v>
      </c>
      <c r="V331" t="str">
        <f t="shared" si="33"/>
        <v>Keep</v>
      </c>
      <c r="W331" t="str">
        <f t="shared" si="34"/>
        <v>Keep</v>
      </c>
    </row>
    <row r="332" spans="1:23" x14ac:dyDescent="0.2">
      <c r="A332">
        <v>5452</v>
      </c>
      <c r="B332" t="s">
        <v>1977</v>
      </c>
      <c r="C332" t="s">
        <v>2543</v>
      </c>
      <c r="D332">
        <v>7</v>
      </c>
      <c r="E332">
        <v>0</v>
      </c>
      <c r="F332" t="s">
        <v>1573</v>
      </c>
      <c r="G332" t="s">
        <v>25</v>
      </c>
      <c r="H332">
        <v>1</v>
      </c>
      <c r="I332">
        <v>0.97624999999999995</v>
      </c>
      <c r="J332" t="s">
        <v>26</v>
      </c>
      <c r="K332">
        <v>0.91669999999999996</v>
      </c>
      <c r="L332">
        <v>1.2262</v>
      </c>
      <c r="M332" t="s">
        <v>27</v>
      </c>
      <c r="N332">
        <v>1</v>
      </c>
      <c r="O332">
        <v>1.0362499999999999</v>
      </c>
      <c r="P332" t="s">
        <v>28</v>
      </c>
      <c r="Q332">
        <v>1</v>
      </c>
      <c r="R332">
        <v>1.0505</v>
      </c>
      <c r="S332" t="str">
        <f t="shared" si="30"/>
        <v>Keep</v>
      </c>
      <c r="T332" t="str">
        <f t="shared" si="31"/>
        <v>Keep</v>
      </c>
      <c r="U332" t="str">
        <f t="shared" si="32"/>
        <v>Keep</v>
      </c>
      <c r="V332" t="str">
        <f t="shared" si="33"/>
        <v>Keep</v>
      </c>
      <c r="W332" t="str">
        <f t="shared" si="34"/>
        <v>Keep</v>
      </c>
    </row>
    <row r="333" spans="1:23" x14ac:dyDescent="0.2">
      <c r="A333">
        <v>5457</v>
      </c>
      <c r="B333" t="s">
        <v>1983</v>
      </c>
      <c r="C333" t="s">
        <v>2543</v>
      </c>
      <c r="D333">
        <v>11</v>
      </c>
      <c r="E333">
        <v>0</v>
      </c>
      <c r="F333" t="s">
        <v>266</v>
      </c>
      <c r="G333" t="s">
        <v>25</v>
      </c>
      <c r="H333">
        <v>0.83330000000000004</v>
      </c>
      <c r="I333">
        <v>0.88939999999999997</v>
      </c>
      <c r="J333" t="s">
        <v>26</v>
      </c>
      <c r="K333">
        <v>0.41670000000000001</v>
      </c>
      <c r="L333">
        <v>1.7088000000000001</v>
      </c>
      <c r="M333" t="s">
        <v>27</v>
      </c>
      <c r="N333">
        <v>0.75</v>
      </c>
      <c r="O333">
        <v>1.163778</v>
      </c>
      <c r="P333" t="s">
        <v>28</v>
      </c>
      <c r="Q333">
        <v>1</v>
      </c>
      <c r="R333">
        <v>1.287167</v>
      </c>
      <c r="S333" t="str">
        <f t="shared" si="30"/>
        <v>Keep</v>
      </c>
      <c r="T333" t="str">
        <f t="shared" si="31"/>
        <v>Keep</v>
      </c>
      <c r="U333" t="str">
        <f t="shared" si="32"/>
        <v>Keep</v>
      </c>
      <c r="V333" t="str">
        <f t="shared" si="33"/>
        <v>Keep</v>
      </c>
      <c r="W333" t="str">
        <f t="shared" si="34"/>
        <v>Keep</v>
      </c>
    </row>
    <row r="334" spans="1:23" x14ac:dyDescent="0.2">
      <c r="A334">
        <v>5457</v>
      </c>
      <c r="B334" t="s">
        <v>1985</v>
      </c>
      <c r="C334" t="s">
        <v>2543</v>
      </c>
      <c r="D334">
        <v>10</v>
      </c>
      <c r="E334">
        <v>0</v>
      </c>
      <c r="F334" t="s">
        <v>266</v>
      </c>
      <c r="G334" t="s">
        <v>25</v>
      </c>
      <c r="H334">
        <v>1</v>
      </c>
      <c r="I334">
        <v>0.93074999999999997</v>
      </c>
      <c r="J334" t="s">
        <v>26</v>
      </c>
      <c r="K334">
        <v>0.58330000000000004</v>
      </c>
      <c r="L334">
        <v>1.4278569999999999</v>
      </c>
      <c r="M334" t="s">
        <v>27</v>
      </c>
      <c r="N334">
        <v>0.66669999999999996</v>
      </c>
      <c r="O334">
        <v>1.1857500000000001</v>
      </c>
      <c r="P334" t="s">
        <v>28</v>
      </c>
      <c r="Q334">
        <v>0.83330000000000004</v>
      </c>
      <c r="R334">
        <v>1.7626999999999999</v>
      </c>
      <c r="S334" t="str">
        <f t="shared" si="30"/>
        <v>Keep</v>
      </c>
      <c r="T334" t="str">
        <f t="shared" si="31"/>
        <v>Keep</v>
      </c>
      <c r="U334" t="str">
        <f t="shared" si="32"/>
        <v>Keep</v>
      </c>
      <c r="V334" t="str">
        <f t="shared" si="33"/>
        <v>Keep</v>
      </c>
      <c r="W334" t="str">
        <f t="shared" si="34"/>
        <v>Keep</v>
      </c>
    </row>
    <row r="335" spans="1:23" x14ac:dyDescent="0.2">
      <c r="A335">
        <v>5460</v>
      </c>
      <c r="B335" t="s">
        <v>1995</v>
      </c>
      <c r="C335" t="s">
        <v>2543</v>
      </c>
      <c r="D335">
        <v>0</v>
      </c>
      <c r="E335">
        <v>0</v>
      </c>
      <c r="F335" t="s">
        <v>1993</v>
      </c>
      <c r="G335" t="s">
        <v>25</v>
      </c>
      <c r="H335">
        <v>1</v>
      </c>
      <c r="I335">
        <v>1.339917</v>
      </c>
      <c r="J335" t="s">
        <v>26</v>
      </c>
      <c r="K335">
        <v>0.75</v>
      </c>
      <c r="L335">
        <v>1.556333</v>
      </c>
      <c r="M335" t="s">
        <v>27</v>
      </c>
      <c r="N335">
        <v>0.41670000000000001</v>
      </c>
      <c r="O335">
        <v>1.7198</v>
      </c>
      <c r="P335" t="s">
        <v>28</v>
      </c>
      <c r="Q335">
        <v>0.66669999999999996</v>
      </c>
      <c r="R335">
        <v>1.5222500000000001</v>
      </c>
      <c r="S335" t="str">
        <f t="shared" si="30"/>
        <v>Keep</v>
      </c>
      <c r="T335" t="str">
        <f t="shared" si="31"/>
        <v>Keep</v>
      </c>
      <c r="U335" t="str">
        <f t="shared" si="32"/>
        <v>Keep</v>
      </c>
      <c r="V335" t="str">
        <f t="shared" si="33"/>
        <v>Keep</v>
      </c>
      <c r="W335" t="str">
        <f t="shared" si="34"/>
        <v>Keep</v>
      </c>
    </row>
    <row r="336" spans="1:23" x14ac:dyDescent="0.2">
      <c r="A336">
        <v>5460</v>
      </c>
      <c r="B336" t="s">
        <v>1996</v>
      </c>
      <c r="C336" t="s">
        <v>2543</v>
      </c>
      <c r="D336">
        <v>5</v>
      </c>
      <c r="E336">
        <v>0</v>
      </c>
      <c r="F336" t="s">
        <v>1993</v>
      </c>
      <c r="G336" t="s">
        <v>25</v>
      </c>
      <c r="H336">
        <v>1</v>
      </c>
      <c r="I336">
        <v>1.2648330000000001</v>
      </c>
      <c r="J336" t="s">
        <v>26</v>
      </c>
      <c r="K336">
        <v>0.66669999999999996</v>
      </c>
      <c r="L336">
        <v>1.288875</v>
      </c>
      <c r="M336" t="s">
        <v>27</v>
      </c>
      <c r="N336">
        <v>0.58330000000000004</v>
      </c>
      <c r="O336">
        <v>1.438286</v>
      </c>
      <c r="P336" t="s">
        <v>28</v>
      </c>
      <c r="Q336">
        <v>0.66669999999999996</v>
      </c>
      <c r="R336">
        <v>1.3306249999999999</v>
      </c>
      <c r="S336" t="str">
        <f t="shared" si="30"/>
        <v>Keep</v>
      </c>
      <c r="T336" t="str">
        <f t="shared" si="31"/>
        <v>Keep</v>
      </c>
      <c r="U336" t="str">
        <f t="shared" si="32"/>
        <v>Keep</v>
      </c>
      <c r="V336" t="str">
        <f t="shared" si="33"/>
        <v>Keep</v>
      </c>
      <c r="W336" t="str">
        <f t="shared" si="34"/>
        <v>Keep</v>
      </c>
    </row>
    <row r="337" spans="1:23" x14ac:dyDescent="0.2">
      <c r="A337">
        <v>5463</v>
      </c>
      <c r="B337" t="s">
        <v>2006</v>
      </c>
      <c r="C337" t="s">
        <v>2543</v>
      </c>
      <c r="D337">
        <v>0</v>
      </c>
      <c r="E337">
        <v>0</v>
      </c>
      <c r="F337" t="s">
        <v>2004</v>
      </c>
      <c r="G337" t="s">
        <v>25</v>
      </c>
      <c r="H337">
        <v>1</v>
      </c>
      <c r="I337">
        <v>0.62549999999999994</v>
      </c>
      <c r="J337" t="s">
        <v>26</v>
      </c>
      <c r="K337">
        <v>0.75</v>
      </c>
      <c r="L337">
        <v>1.316889</v>
      </c>
      <c r="M337" t="s">
        <v>27</v>
      </c>
      <c r="N337">
        <v>0.91669999999999996</v>
      </c>
      <c r="O337">
        <v>1.4938180000000001</v>
      </c>
      <c r="P337" t="s">
        <v>28</v>
      </c>
      <c r="Q337">
        <v>0.91669999999999996</v>
      </c>
      <c r="R337">
        <v>1.310182</v>
      </c>
      <c r="S337" t="str">
        <f t="shared" si="30"/>
        <v>Keep</v>
      </c>
      <c r="T337" t="str">
        <f t="shared" si="31"/>
        <v>Keep</v>
      </c>
      <c r="U337" t="str">
        <f t="shared" si="32"/>
        <v>Keep</v>
      </c>
      <c r="V337" t="str">
        <f t="shared" si="33"/>
        <v>Keep</v>
      </c>
      <c r="W337" t="str">
        <f t="shared" si="34"/>
        <v>Keep</v>
      </c>
    </row>
    <row r="338" spans="1:23" x14ac:dyDescent="0.2">
      <c r="A338">
        <v>5463</v>
      </c>
      <c r="B338" t="s">
        <v>2007</v>
      </c>
      <c r="C338" t="s">
        <v>2543</v>
      </c>
      <c r="D338">
        <v>0</v>
      </c>
      <c r="E338">
        <v>0</v>
      </c>
      <c r="F338" t="s">
        <v>2004</v>
      </c>
      <c r="G338" t="s">
        <v>25</v>
      </c>
      <c r="H338">
        <v>1</v>
      </c>
      <c r="I338">
        <v>0.67649999999999999</v>
      </c>
      <c r="J338" t="s">
        <v>26</v>
      </c>
      <c r="K338">
        <v>0.91669999999999996</v>
      </c>
      <c r="L338">
        <v>1.3765449999999999</v>
      </c>
      <c r="M338" t="s">
        <v>27</v>
      </c>
      <c r="N338">
        <v>0.91669999999999996</v>
      </c>
      <c r="O338">
        <v>1.4122729999999999</v>
      </c>
      <c r="P338" t="s">
        <v>28</v>
      </c>
      <c r="Q338">
        <v>0.91669999999999996</v>
      </c>
      <c r="R338">
        <v>1.4214549999999999</v>
      </c>
      <c r="S338" t="str">
        <f t="shared" si="30"/>
        <v>Keep</v>
      </c>
      <c r="T338" t="str">
        <f t="shared" si="31"/>
        <v>Keep</v>
      </c>
      <c r="U338" t="str">
        <f t="shared" si="32"/>
        <v>Keep</v>
      </c>
      <c r="V338" t="str">
        <f t="shared" si="33"/>
        <v>Keep</v>
      </c>
      <c r="W338" t="str">
        <f t="shared" si="34"/>
        <v>Keep</v>
      </c>
    </row>
    <row r="339" spans="1:23" x14ac:dyDescent="0.2">
      <c r="A339">
        <v>5468</v>
      </c>
      <c r="B339" t="s">
        <v>2022</v>
      </c>
      <c r="C339" t="s">
        <v>2543</v>
      </c>
      <c r="D339">
        <v>2</v>
      </c>
      <c r="E339">
        <v>0</v>
      </c>
      <c r="F339" t="s">
        <v>2020</v>
      </c>
      <c r="G339" t="s">
        <v>25</v>
      </c>
      <c r="H339">
        <v>1</v>
      </c>
      <c r="I339">
        <v>0.99175000000000002</v>
      </c>
      <c r="J339" t="s">
        <v>26</v>
      </c>
      <c r="K339">
        <v>0.75</v>
      </c>
      <c r="L339">
        <v>1.1147499999999999</v>
      </c>
      <c r="M339" t="s">
        <v>27</v>
      </c>
      <c r="N339">
        <v>0.66669999999999996</v>
      </c>
      <c r="O339">
        <v>1.0728569999999999</v>
      </c>
      <c r="P339" t="s">
        <v>28</v>
      </c>
      <c r="Q339">
        <v>0.75</v>
      </c>
      <c r="R339">
        <v>1.211444</v>
      </c>
      <c r="S339" t="str">
        <f t="shared" si="30"/>
        <v>Keep</v>
      </c>
      <c r="T339" t="str">
        <f t="shared" si="31"/>
        <v>Keep</v>
      </c>
      <c r="U339" t="str">
        <f t="shared" si="32"/>
        <v>Keep</v>
      </c>
      <c r="V339" t="str">
        <f t="shared" si="33"/>
        <v>Keep</v>
      </c>
      <c r="W339" t="str">
        <f t="shared" si="34"/>
        <v>Keep</v>
      </c>
    </row>
    <row r="340" spans="1:23" x14ac:dyDescent="0.2">
      <c r="A340">
        <v>5468</v>
      </c>
      <c r="B340" t="s">
        <v>2023</v>
      </c>
      <c r="C340" t="s">
        <v>2543</v>
      </c>
      <c r="D340">
        <v>0</v>
      </c>
      <c r="E340">
        <v>0</v>
      </c>
      <c r="F340" t="s">
        <v>2020</v>
      </c>
      <c r="G340" t="s">
        <v>25</v>
      </c>
      <c r="H340">
        <v>1</v>
      </c>
      <c r="I340">
        <v>0.87916700000000003</v>
      </c>
      <c r="J340" t="s">
        <v>26</v>
      </c>
      <c r="K340">
        <v>0.83330000000000004</v>
      </c>
      <c r="L340">
        <v>1.294</v>
      </c>
      <c r="M340" t="s">
        <v>27</v>
      </c>
      <c r="N340">
        <v>0.83330000000000004</v>
      </c>
      <c r="O340">
        <v>1.2070000000000001</v>
      </c>
      <c r="P340" t="s">
        <v>28</v>
      </c>
      <c r="Q340">
        <v>0.66669999999999996</v>
      </c>
      <c r="R340">
        <v>1.2853749999999999</v>
      </c>
      <c r="S340" t="str">
        <f t="shared" si="30"/>
        <v>Keep</v>
      </c>
      <c r="T340" t="str">
        <f t="shared" si="31"/>
        <v>Keep</v>
      </c>
      <c r="U340" t="str">
        <f t="shared" si="32"/>
        <v>Keep</v>
      </c>
      <c r="V340" t="str">
        <f t="shared" si="33"/>
        <v>Keep</v>
      </c>
      <c r="W340" t="str">
        <f t="shared" si="34"/>
        <v>Keep</v>
      </c>
    </row>
    <row r="341" spans="1:23" x14ac:dyDescent="0.2">
      <c r="A341">
        <v>5471</v>
      </c>
      <c r="B341" t="s">
        <v>2032</v>
      </c>
      <c r="C341" t="s">
        <v>2543</v>
      </c>
      <c r="D341">
        <v>0</v>
      </c>
      <c r="E341">
        <v>0</v>
      </c>
      <c r="F341" t="s">
        <v>2030</v>
      </c>
      <c r="G341" t="s">
        <v>25</v>
      </c>
      <c r="H341">
        <v>1</v>
      </c>
      <c r="I341">
        <v>0.68725000000000003</v>
      </c>
      <c r="J341" t="s">
        <v>26</v>
      </c>
      <c r="K341">
        <v>0.83330000000000004</v>
      </c>
      <c r="L341">
        <v>1.079</v>
      </c>
      <c r="M341" t="s">
        <v>27</v>
      </c>
      <c r="N341">
        <v>0.91669999999999996</v>
      </c>
      <c r="O341">
        <v>0.97360000000000002</v>
      </c>
      <c r="P341" t="s">
        <v>28</v>
      </c>
      <c r="Q341">
        <v>0.66669999999999996</v>
      </c>
      <c r="R341">
        <v>1.2701249999999999</v>
      </c>
      <c r="S341" t="str">
        <f t="shared" ref="S341:S381" si="35">IF(E341&gt;6,"Remove","Keep")</f>
        <v>Keep</v>
      </c>
      <c r="T341" t="str">
        <f t="shared" ref="T341:T381" si="36">IF(H341&lt;0.5,"Remove","Keep")</f>
        <v>Keep</v>
      </c>
      <c r="U341" t="str">
        <f t="shared" ref="U341:U381" si="37">IF(N341&lt;0.4, "Remove", "Keep")</f>
        <v>Keep</v>
      </c>
      <c r="V341" t="str">
        <f t="shared" ref="V341:V381" si="38">IF(ABS(N341-Q341)&gt;0.4, "Remove", "Keep")</f>
        <v>Keep</v>
      </c>
      <c r="W341" t="str">
        <f t="shared" ref="W341:W381" si="39">IF(D341&gt;15.8, "Remove", "Keep")</f>
        <v>Keep</v>
      </c>
    </row>
    <row r="342" spans="1:23" x14ac:dyDescent="0.2">
      <c r="A342">
        <v>5472</v>
      </c>
      <c r="B342" t="s">
        <v>2042</v>
      </c>
      <c r="C342" t="s">
        <v>2543</v>
      </c>
      <c r="D342">
        <v>0</v>
      </c>
      <c r="E342">
        <v>0</v>
      </c>
      <c r="F342" t="s">
        <v>2040</v>
      </c>
      <c r="G342" t="s">
        <v>25</v>
      </c>
      <c r="H342">
        <v>0.83330000000000004</v>
      </c>
      <c r="I342">
        <v>1.2532000000000001</v>
      </c>
      <c r="J342" t="s">
        <v>26</v>
      </c>
      <c r="K342">
        <v>0.5</v>
      </c>
      <c r="L342">
        <v>1.264</v>
      </c>
      <c r="M342" t="s">
        <v>27</v>
      </c>
      <c r="N342">
        <v>0.91669999999999996</v>
      </c>
      <c r="O342">
        <v>1.3385450000000001</v>
      </c>
      <c r="P342" t="s">
        <v>28</v>
      </c>
      <c r="Q342">
        <v>0.91669999999999996</v>
      </c>
      <c r="R342">
        <v>1.3869</v>
      </c>
      <c r="S342" t="str">
        <f t="shared" si="35"/>
        <v>Keep</v>
      </c>
      <c r="T342" t="str">
        <f t="shared" si="36"/>
        <v>Keep</v>
      </c>
      <c r="U342" t="str">
        <f t="shared" si="37"/>
        <v>Keep</v>
      </c>
      <c r="V342" t="str">
        <f t="shared" si="38"/>
        <v>Keep</v>
      </c>
      <c r="W342" t="str">
        <f t="shared" si="39"/>
        <v>Keep</v>
      </c>
    </row>
    <row r="343" spans="1:23" x14ac:dyDescent="0.2">
      <c r="A343">
        <v>5472</v>
      </c>
      <c r="B343" t="s">
        <v>2043</v>
      </c>
      <c r="C343" t="s">
        <v>2543</v>
      </c>
      <c r="D343">
        <v>2</v>
      </c>
      <c r="E343">
        <v>0</v>
      </c>
      <c r="F343" t="s">
        <v>2040</v>
      </c>
      <c r="G343" t="s">
        <v>25</v>
      </c>
      <c r="H343">
        <v>0.58330000000000004</v>
      </c>
      <c r="I343">
        <v>1.3124290000000001</v>
      </c>
      <c r="J343" t="s">
        <v>26</v>
      </c>
      <c r="K343">
        <v>0.58330000000000004</v>
      </c>
      <c r="L343">
        <v>1.358571</v>
      </c>
      <c r="M343" t="s">
        <v>27</v>
      </c>
      <c r="N343">
        <v>0.83330000000000004</v>
      </c>
      <c r="O343">
        <v>1.362333</v>
      </c>
      <c r="P343" t="s">
        <v>28</v>
      </c>
      <c r="Q343">
        <v>1</v>
      </c>
      <c r="R343">
        <v>1.3966670000000001</v>
      </c>
      <c r="S343" t="str">
        <f t="shared" si="35"/>
        <v>Keep</v>
      </c>
      <c r="T343" t="str">
        <f t="shared" si="36"/>
        <v>Keep</v>
      </c>
      <c r="U343" t="str">
        <f t="shared" si="37"/>
        <v>Keep</v>
      </c>
      <c r="V343" t="str">
        <f t="shared" si="38"/>
        <v>Keep</v>
      </c>
      <c r="W343" t="str">
        <f t="shared" si="39"/>
        <v>Keep</v>
      </c>
    </row>
    <row r="344" spans="1:23" x14ac:dyDescent="0.2">
      <c r="A344">
        <v>5474</v>
      </c>
      <c r="B344" t="s">
        <v>2048</v>
      </c>
      <c r="C344" t="s">
        <v>2543</v>
      </c>
      <c r="D344">
        <v>0</v>
      </c>
      <c r="E344">
        <v>0</v>
      </c>
      <c r="F344" t="s">
        <v>1293</v>
      </c>
      <c r="G344" t="s">
        <v>25</v>
      </c>
      <c r="H344">
        <v>0.91669999999999996</v>
      </c>
      <c r="I344">
        <v>0.66336399999999995</v>
      </c>
      <c r="J344" t="s">
        <v>26</v>
      </c>
      <c r="K344">
        <v>0.83330000000000004</v>
      </c>
      <c r="L344">
        <v>1.0225</v>
      </c>
      <c r="M344" t="s">
        <v>27</v>
      </c>
      <c r="N344">
        <v>0.83330000000000004</v>
      </c>
      <c r="O344">
        <v>0.99139999999999995</v>
      </c>
      <c r="P344" t="s">
        <v>28</v>
      </c>
      <c r="Q344">
        <v>0.75</v>
      </c>
      <c r="R344">
        <v>1.316222</v>
      </c>
      <c r="S344" t="str">
        <f t="shared" si="35"/>
        <v>Keep</v>
      </c>
      <c r="T344" t="str">
        <f t="shared" si="36"/>
        <v>Keep</v>
      </c>
      <c r="U344" t="str">
        <f t="shared" si="37"/>
        <v>Keep</v>
      </c>
      <c r="V344" t="str">
        <f t="shared" si="38"/>
        <v>Keep</v>
      </c>
      <c r="W344" t="str">
        <f t="shared" si="39"/>
        <v>Keep</v>
      </c>
    </row>
    <row r="345" spans="1:23" x14ac:dyDescent="0.2">
      <c r="A345">
        <v>5474</v>
      </c>
      <c r="B345" t="s">
        <v>2049</v>
      </c>
      <c r="C345" t="s">
        <v>2543</v>
      </c>
      <c r="D345">
        <v>4</v>
      </c>
      <c r="E345">
        <v>0</v>
      </c>
      <c r="F345" t="s">
        <v>1293</v>
      </c>
      <c r="G345" t="s">
        <v>25</v>
      </c>
      <c r="H345">
        <v>0.91669999999999996</v>
      </c>
      <c r="I345">
        <v>0.72536400000000001</v>
      </c>
      <c r="J345" t="s">
        <v>26</v>
      </c>
      <c r="K345">
        <v>0.75</v>
      </c>
      <c r="L345">
        <v>0.98899999999999999</v>
      </c>
      <c r="M345" t="s">
        <v>27</v>
      </c>
      <c r="N345">
        <v>0.75</v>
      </c>
      <c r="O345">
        <v>1.1961109999999999</v>
      </c>
      <c r="P345" t="s">
        <v>28</v>
      </c>
      <c r="Q345">
        <v>0.58330000000000004</v>
      </c>
      <c r="R345">
        <v>1.0312859999999999</v>
      </c>
      <c r="S345" t="str">
        <f t="shared" si="35"/>
        <v>Keep</v>
      </c>
      <c r="T345" t="str">
        <f t="shared" si="36"/>
        <v>Keep</v>
      </c>
      <c r="U345" t="str">
        <f t="shared" si="37"/>
        <v>Keep</v>
      </c>
      <c r="V345" t="str">
        <f t="shared" si="38"/>
        <v>Keep</v>
      </c>
      <c r="W345" t="str">
        <f t="shared" si="39"/>
        <v>Keep</v>
      </c>
    </row>
    <row r="346" spans="1:23" x14ac:dyDescent="0.2">
      <c r="A346">
        <v>5474</v>
      </c>
      <c r="B346" t="s">
        <v>2050</v>
      </c>
      <c r="C346" t="s">
        <v>2543</v>
      </c>
      <c r="D346">
        <v>2</v>
      </c>
      <c r="E346">
        <v>0</v>
      </c>
      <c r="F346" t="s">
        <v>1293</v>
      </c>
      <c r="G346" t="s">
        <v>25</v>
      </c>
      <c r="H346">
        <v>0.83330000000000004</v>
      </c>
      <c r="I346">
        <v>0.84111100000000005</v>
      </c>
      <c r="J346" t="s">
        <v>26</v>
      </c>
      <c r="K346">
        <v>0.91669999999999996</v>
      </c>
      <c r="L346">
        <v>1.1718999999999999</v>
      </c>
      <c r="M346" t="s">
        <v>27</v>
      </c>
      <c r="N346">
        <v>0.91669999999999996</v>
      </c>
      <c r="O346">
        <v>1.1366000000000001</v>
      </c>
      <c r="P346" t="s">
        <v>28</v>
      </c>
      <c r="Q346">
        <v>0.75</v>
      </c>
      <c r="R346">
        <v>0.99011099999999996</v>
      </c>
      <c r="S346" t="str">
        <f t="shared" si="35"/>
        <v>Keep</v>
      </c>
      <c r="T346" t="str">
        <f t="shared" si="36"/>
        <v>Keep</v>
      </c>
      <c r="U346" t="str">
        <f t="shared" si="37"/>
        <v>Keep</v>
      </c>
      <c r="V346" t="str">
        <f t="shared" si="38"/>
        <v>Keep</v>
      </c>
      <c r="W346" t="str">
        <f t="shared" si="39"/>
        <v>Keep</v>
      </c>
    </row>
    <row r="347" spans="1:23" x14ac:dyDescent="0.2">
      <c r="A347">
        <v>5475</v>
      </c>
      <c r="B347" t="s">
        <v>2058</v>
      </c>
      <c r="C347" t="s">
        <v>2543</v>
      </c>
      <c r="D347">
        <v>0</v>
      </c>
      <c r="E347">
        <v>0</v>
      </c>
      <c r="F347" t="s">
        <v>1921</v>
      </c>
      <c r="G347" t="s">
        <v>25</v>
      </c>
      <c r="H347">
        <v>1</v>
      </c>
      <c r="I347">
        <v>1.4555</v>
      </c>
      <c r="J347" t="s">
        <v>26</v>
      </c>
      <c r="K347">
        <v>0.58330000000000004</v>
      </c>
      <c r="L347">
        <v>1.103</v>
      </c>
      <c r="M347" t="s">
        <v>27</v>
      </c>
      <c r="N347">
        <v>0.75</v>
      </c>
      <c r="O347">
        <v>1.211222</v>
      </c>
      <c r="P347" t="s">
        <v>28</v>
      </c>
      <c r="Q347">
        <v>1</v>
      </c>
      <c r="R347">
        <v>1.22525</v>
      </c>
      <c r="S347" t="str">
        <f t="shared" si="35"/>
        <v>Keep</v>
      </c>
      <c r="T347" t="str">
        <f t="shared" si="36"/>
        <v>Keep</v>
      </c>
      <c r="U347" t="str">
        <f t="shared" si="37"/>
        <v>Keep</v>
      </c>
      <c r="V347" t="str">
        <f t="shared" si="38"/>
        <v>Keep</v>
      </c>
      <c r="W347" t="str">
        <f t="shared" si="39"/>
        <v>Keep</v>
      </c>
    </row>
    <row r="348" spans="1:23" x14ac:dyDescent="0.2">
      <c r="A348">
        <v>5475</v>
      </c>
      <c r="B348" t="s">
        <v>2059</v>
      </c>
      <c r="C348" t="s">
        <v>2543</v>
      </c>
      <c r="D348">
        <v>2</v>
      </c>
      <c r="E348">
        <v>0</v>
      </c>
      <c r="F348" t="s">
        <v>1921</v>
      </c>
      <c r="G348" t="s">
        <v>25</v>
      </c>
      <c r="H348">
        <v>1</v>
      </c>
      <c r="I348">
        <v>1.2150000000000001</v>
      </c>
      <c r="J348" t="s">
        <v>26</v>
      </c>
      <c r="K348">
        <v>0.41670000000000001</v>
      </c>
      <c r="L348">
        <v>1.4164000000000001</v>
      </c>
      <c r="M348" t="s">
        <v>27</v>
      </c>
      <c r="N348">
        <v>1</v>
      </c>
      <c r="O348">
        <v>1.2323329999999999</v>
      </c>
      <c r="P348" t="s">
        <v>28</v>
      </c>
      <c r="Q348">
        <v>0.83330000000000004</v>
      </c>
      <c r="R348">
        <v>1.205778</v>
      </c>
      <c r="S348" t="str">
        <f t="shared" si="35"/>
        <v>Keep</v>
      </c>
      <c r="T348" t="str">
        <f t="shared" si="36"/>
        <v>Keep</v>
      </c>
      <c r="U348" t="str">
        <f t="shared" si="37"/>
        <v>Keep</v>
      </c>
      <c r="V348" t="str">
        <f t="shared" si="38"/>
        <v>Keep</v>
      </c>
      <c r="W348" t="str">
        <f t="shared" si="39"/>
        <v>Keep</v>
      </c>
    </row>
    <row r="349" spans="1:23" x14ac:dyDescent="0.2">
      <c r="A349">
        <v>5475</v>
      </c>
      <c r="B349" t="s">
        <v>2060</v>
      </c>
      <c r="C349" t="s">
        <v>2543</v>
      </c>
      <c r="D349">
        <v>7</v>
      </c>
      <c r="E349">
        <v>0</v>
      </c>
      <c r="F349" t="s">
        <v>1921</v>
      </c>
      <c r="G349" t="s">
        <v>25</v>
      </c>
      <c r="H349">
        <v>1</v>
      </c>
      <c r="I349">
        <v>1.6676359999999999</v>
      </c>
      <c r="J349" t="s">
        <v>26</v>
      </c>
      <c r="K349">
        <v>0.41670000000000001</v>
      </c>
      <c r="L349">
        <v>1.2152000000000001</v>
      </c>
      <c r="M349" t="s">
        <v>27</v>
      </c>
      <c r="N349">
        <v>0.41670000000000001</v>
      </c>
      <c r="O349">
        <v>1.5878000000000001</v>
      </c>
      <c r="P349" t="s">
        <v>28</v>
      </c>
      <c r="Q349">
        <v>0.66669999999999996</v>
      </c>
      <c r="R349">
        <v>1.4881249999999999</v>
      </c>
      <c r="S349" t="str">
        <f t="shared" si="35"/>
        <v>Keep</v>
      </c>
      <c r="T349" t="str">
        <f t="shared" si="36"/>
        <v>Keep</v>
      </c>
      <c r="U349" t="str">
        <f t="shared" si="37"/>
        <v>Keep</v>
      </c>
      <c r="V349" t="str">
        <f t="shared" si="38"/>
        <v>Keep</v>
      </c>
      <c r="W349" t="str">
        <f t="shared" si="39"/>
        <v>Keep</v>
      </c>
    </row>
    <row r="350" spans="1:23" x14ac:dyDescent="0.2">
      <c r="A350">
        <v>5477</v>
      </c>
      <c r="B350" t="s">
        <v>2079</v>
      </c>
      <c r="C350" t="s">
        <v>2543</v>
      </c>
      <c r="D350">
        <v>8</v>
      </c>
      <c r="E350">
        <v>0</v>
      </c>
      <c r="F350" t="s">
        <v>2078</v>
      </c>
      <c r="G350" t="s">
        <v>25</v>
      </c>
      <c r="H350">
        <v>1</v>
      </c>
      <c r="I350">
        <v>1.0976669999999999</v>
      </c>
      <c r="J350" t="s">
        <v>26</v>
      </c>
      <c r="K350">
        <v>0.75</v>
      </c>
      <c r="L350">
        <v>1.246667</v>
      </c>
      <c r="M350" t="s">
        <v>27</v>
      </c>
      <c r="N350">
        <v>0.91669999999999996</v>
      </c>
      <c r="O350">
        <v>1.1538999999999999</v>
      </c>
      <c r="P350" t="s">
        <v>28</v>
      </c>
      <c r="Q350">
        <v>0.83330000000000004</v>
      </c>
      <c r="R350">
        <v>1.2833000000000001</v>
      </c>
      <c r="S350" t="str">
        <f t="shared" si="35"/>
        <v>Keep</v>
      </c>
      <c r="T350" t="str">
        <f t="shared" si="36"/>
        <v>Keep</v>
      </c>
      <c r="U350" t="str">
        <f t="shared" si="37"/>
        <v>Keep</v>
      </c>
      <c r="V350" t="str">
        <f t="shared" si="38"/>
        <v>Keep</v>
      </c>
      <c r="W350" t="str">
        <f t="shared" si="39"/>
        <v>Keep</v>
      </c>
    </row>
    <row r="351" spans="1:23" x14ac:dyDescent="0.2">
      <c r="A351">
        <v>5478</v>
      </c>
      <c r="B351" t="s">
        <v>2084</v>
      </c>
      <c r="C351" t="s">
        <v>2543</v>
      </c>
      <c r="D351">
        <v>0</v>
      </c>
      <c r="E351">
        <v>0</v>
      </c>
      <c r="F351" t="s">
        <v>2082</v>
      </c>
      <c r="G351" t="s">
        <v>25</v>
      </c>
      <c r="H351">
        <v>1</v>
      </c>
      <c r="I351">
        <v>2.052333</v>
      </c>
      <c r="J351" t="s">
        <v>26</v>
      </c>
      <c r="K351">
        <v>0.75</v>
      </c>
      <c r="L351">
        <v>1.2055560000000001</v>
      </c>
      <c r="M351" t="s">
        <v>27</v>
      </c>
      <c r="N351">
        <v>0.91669999999999996</v>
      </c>
      <c r="O351">
        <v>1.1605449999999999</v>
      </c>
      <c r="P351" t="s">
        <v>28</v>
      </c>
      <c r="Q351">
        <v>0.91669999999999996</v>
      </c>
      <c r="R351">
        <v>1.409273</v>
      </c>
      <c r="S351" t="str">
        <f t="shared" si="35"/>
        <v>Keep</v>
      </c>
      <c r="T351" t="str">
        <f t="shared" si="36"/>
        <v>Keep</v>
      </c>
      <c r="U351" t="str">
        <f t="shared" si="37"/>
        <v>Keep</v>
      </c>
      <c r="V351" t="str">
        <f t="shared" si="38"/>
        <v>Keep</v>
      </c>
      <c r="W351" t="str">
        <f t="shared" si="39"/>
        <v>Keep</v>
      </c>
    </row>
    <row r="352" spans="1:23" x14ac:dyDescent="0.2">
      <c r="A352">
        <v>5478</v>
      </c>
      <c r="B352" t="s">
        <v>2085</v>
      </c>
      <c r="C352" t="s">
        <v>2543</v>
      </c>
      <c r="D352">
        <v>0</v>
      </c>
      <c r="E352">
        <v>0</v>
      </c>
      <c r="F352" t="s">
        <v>2082</v>
      </c>
      <c r="G352" t="s">
        <v>25</v>
      </c>
      <c r="H352">
        <v>1</v>
      </c>
      <c r="I352">
        <v>2.0953330000000001</v>
      </c>
      <c r="J352" t="s">
        <v>26</v>
      </c>
      <c r="K352">
        <v>0.66669999999999996</v>
      </c>
      <c r="L352">
        <v>1.0963750000000001</v>
      </c>
      <c r="M352" t="s">
        <v>27</v>
      </c>
      <c r="N352">
        <v>0.91669999999999996</v>
      </c>
      <c r="O352">
        <v>1.1901820000000001</v>
      </c>
      <c r="P352" t="s">
        <v>28</v>
      </c>
      <c r="Q352">
        <v>1</v>
      </c>
      <c r="R352">
        <v>1.3149169999999999</v>
      </c>
      <c r="S352" t="str">
        <f t="shared" si="35"/>
        <v>Keep</v>
      </c>
      <c r="T352" t="str">
        <f t="shared" si="36"/>
        <v>Keep</v>
      </c>
      <c r="U352" t="str">
        <f t="shared" si="37"/>
        <v>Keep</v>
      </c>
      <c r="V352" t="str">
        <f t="shared" si="38"/>
        <v>Keep</v>
      </c>
      <c r="W352" t="str">
        <f t="shared" si="39"/>
        <v>Keep</v>
      </c>
    </row>
    <row r="353" spans="1:23" x14ac:dyDescent="0.2">
      <c r="A353">
        <v>5479</v>
      </c>
      <c r="B353" t="s">
        <v>2094</v>
      </c>
      <c r="C353" t="s">
        <v>2543</v>
      </c>
      <c r="D353">
        <v>0</v>
      </c>
      <c r="E353">
        <v>0</v>
      </c>
      <c r="F353" t="s">
        <v>2092</v>
      </c>
      <c r="G353" t="s">
        <v>25</v>
      </c>
      <c r="H353">
        <v>1</v>
      </c>
      <c r="I353">
        <v>1.2563329999999999</v>
      </c>
      <c r="J353" t="s">
        <v>26</v>
      </c>
      <c r="K353">
        <v>0.75</v>
      </c>
      <c r="L353">
        <v>1.441111</v>
      </c>
      <c r="M353" t="s">
        <v>27</v>
      </c>
      <c r="N353">
        <v>1</v>
      </c>
      <c r="O353">
        <v>1.5940000000000001</v>
      </c>
      <c r="P353" t="s">
        <v>28</v>
      </c>
      <c r="Q353">
        <v>0.66669999999999996</v>
      </c>
      <c r="R353">
        <v>1.5982499999999999</v>
      </c>
      <c r="S353" t="str">
        <f t="shared" si="35"/>
        <v>Keep</v>
      </c>
      <c r="T353" t="str">
        <f t="shared" si="36"/>
        <v>Keep</v>
      </c>
      <c r="U353" t="str">
        <f t="shared" si="37"/>
        <v>Keep</v>
      </c>
      <c r="V353" t="str">
        <f t="shared" si="38"/>
        <v>Keep</v>
      </c>
      <c r="W353" t="str">
        <f t="shared" si="39"/>
        <v>Keep</v>
      </c>
    </row>
    <row r="354" spans="1:23" x14ac:dyDescent="0.2">
      <c r="A354">
        <v>5479</v>
      </c>
      <c r="B354" t="s">
        <v>2095</v>
      </c>
      <c r="C354" t="s">
        <v>2543</v>
      </c>
      <c r="D354">
        <v>0</v>
      </c>
      <c r="E354">
        <v>0</v>
      </c>
      <c r="F354" t="s">
        <v>2092</v>
      </c>
      <c r="G354" t="s">
        <v>25</v>
      </c>
      <c r="H354">
        <v>0.91669999999999996</v>
      </c>
      <c r="I354">
        <v>1.0791820000000001</v>
      </c>
      <c r="J354" t="s">
        <v>26</v>
      </c>
      <c r="K354">
        <v>0.58330000000000004</v>
      </c>
      <c r="L354">
        <v>1.4194290000000001</v>
      </c>
      <c r="M354" t="s">
        <v>27</v>
      </c>
      <c r="N354">
        <v>0.75</v>
      </c>
      <c r="O354">
        <v>1.4601109999999999</v>
      </c>
      <c r="P354" t="s">
        <v>28</v>
      </c>
      <c r="Q354">
        <v>0.91669999999999996</v>
      </c>
      <c r="R354">
        <v>1.3554550000000001</v>
      </c>
      <c r="S354" t="str">
        <f t="shared" si="35"/>
        <v>Keep</v>
      </c>
      <c r="T354" t="str">
        <f t="shared" si="36"/>
        <v>Keep</v>
      </c>
      <c r="U354" t="str">
        <f t="shared" si="37"/>
        <v>Keep</v>
      </c>
      <c r="V354" t="str">
        <f t="shared" si="38"/>
        <v>Keep</v>
      </c>
      <c r="W354" t="str">
        <f t="shared" si="39"/>
        <v>Keep</v>
      </c>
    </row>
    <row r="355" spans="1:23" x14ac:dyDescent="0.2">
      <c r="A355">
        <v>5480</v>
      </c>
      <c r="B355" t="s">
        <v>2103</v>
      </c>
      <c r="C355" t="s">
        <v>2543</v>
      </c>
      <c r="D355">
        <v>0</v>
      </c>
      <c r="E355">
        <v>0</v>
      </c>
      <c r="F355" t="s">
        <v>1998</v>
      </c>
      <c r="G355" t="s">
        <v>25</v>
      </c>
      <c r="H355">
        <v>0.91669999999999996</v>
      </c>
      <c r="I355">
        <v>1.8717269999999999</v>
      </c>
      <c r="J355" t="s">
        <v>26</v>
      </c>
      <c r="K355">
        <v>0.5</v>
      </c>
      <c r="L355">
        <v>1.5031669999999999</v>
      </c>
      <c r="M355" t="s">
        <v>27</v>
      </c>
      <c r="N355">
        <v>0.41670000000000001</v>
      </c>
      <c r="O355">
        <v>1.6576</v>
      </c>
      <c r="P355" t="s">
        <v>28</v>
      </c>
      <c r="Q355">
        <v>0.25</v>
      </c>
      <c r="R355">
        <v>1.7330000000000001</v>
      </c>
      <c r="S355" t="str">
        <f t="shared" si="35"/>
        <v>Keep</v>
      </c>
      <c r="T355" t="str">
        <f t="shared" si="36"/>
        <v>Keep</v>
      </c>
      <c r="U355" t="str">
        <f t="shared" si="37"/>
        <v>Keep</v>
      </c>
      <c r="V355" t="str">
        <f t="shared" si="38"/>
        <v>Keep</v>
      </c>
      <c r="W355" t="str">
        <f t="shared" si="39"/>
        <v>Keep</v>
      </c>
    </row>
    <row r="356" spans="1:23" x14ac:dyDescent="0.2">
      <c r="A356">
        <v>5480</v>
      </c>
      <c r="B356" t="s">
        <v>2104</v>
      </c>
      <c r="C356" t="s">
        <v>2543</v>
      </c>
      <c r="D356">
        <v>0</v>
      </c>
      <c r="E356">
        <v>0</v>
      </c>
      <c r="F356" t="s">
        <v>1998</v>
      </c>
      <c r="G356" t="s">
        <v>25</v>
      </c>
      <c r="H356">
        <v>0.83330000000000004</v>
      </c>
      <c r="I356">
        <v>1.5285</v>
      </c>
      <c r="J356" t="s">
        <v>26</v>
      </c>
      <c r="K356">
        <v>0.66669999999999996</v>
      </c>
      <c r="L356">
        <v>1.5483750000000001</v>
      </c>
      <c r="M356" t="s">
        <v>27</v>
      </c>
      <c r="N356">
        <v>0.83330000000000004</v>
      </c>
      <c r="O356">
        <v>1.5237000000000001</v>
      </c>
      <c r="P356" t="s">
        <v>28</v>
      </c>
      <c r="Q356">
        <v>0.75</v>
      </c>
      <c r="R356">
        <v>1.772778</v>
      </c>
      <c r="S356" t="str">
        <f t="shared" si="35"/>
        <v>Keep</v>
      </c>
      <c r="T356" t="str">
        <f t="shared" si="36"/>
        <v>Keep</v>
      </c>
      <c r="U356" t="str">
        <f t="shared" si="37"/>
        <v>Keep</v>
      </c>
      <c r="V356" t="str">
        <f t="shared" si="38"/>
        <v>Keep</v>
      </c>
      <c r="W356" t="str">
        <f t="shared" si="39"/>
        <v>Keep</v>
      </c>
    </row>
    <row r="357" spans="1:23" x14ac:dyDescent="0.2">
      <c r="A357">
        <v>5480</v>
      </c>
      <c r="B357" t="s">
        <v>2105</v>
      </c>
      <c r="C357" t="s">
        <v>2543</v>
      </c>
      <c r="D357">
        <v>0</v>
      </c>
      <c r="E357">
        <v>0</v>
      </c>
      <c r="F357" t="s">
        <v>1998</v>
      </c>
      <c r="G357" t="s">
        <v>25</v>
      </c>
      <c r="H357">
        <v>0.83330000000000004</v>
      </c>
      <c r="I357">
        <v>1.4590000000000001</v>
      </c>
      <c r="J357" t="s">
        <v>26</v>
      </c>
      <c r="K357">
        <v>0.5</v>
      </c>
      <c r="L357">
        <v>1.38</v>
      </c>
      <c r="M357" t="s">
        <v>27</v>
      </c>
      <c r="N357">
        <v>0.5</v>
      </c>
      <c r="O357">
        <v>1.3288329999999999</v>
      </c>
      <c r="P357" t="s">
        <v>28</v>
      </c>
      <c r="Q357">
        <v>0.25</v>
      </c>
      <c r="R357">
        <v>1.3846670000000001</v>
      </c>
      <c r="S357" t="str">
        <f t="shared" si="35"/>
        <v>Keep</v>
      </c>
      <c r="T357" t="str">
        <f t="shared" si="36"/>
        <v>Keep</v>
      </c>
      <c r="U357" t="str">
        <f t="shared" si="37"/>
        <v>Keep</v>
      </c>
      <c r="V357" t="str">
        <f t="shared" si="38"/>
        <v>Keep</v>
      </c>
      <c r="W357" t="str">
        <f t="shared" si="39"/>
        <v>Keep</v>
      </c>
    </row>
    <row r="358" spans="1:23" x14ac:dyDescent="0.2">
      <c r="A358">
        <v>5482</v>
      </c>
      <c r="B358" t="s">
        <v>2113</v>
      </c>
      <c r="C358" t="s">
        <v>2543</v>
      </c>
      <c r="D358">
        <v>0</v>
      </c>
      <c r="E358">
        <v>0</v>
      </c>
      <c r="F358" t="s">
        <v>2111</v>
      </c>
      <c r="G358" t="s">
        <v>25</v>
      </c>
      <c r="H358">
        <v>1</v>
      </c>
      <c r="I358">
        <v>1.1915830000000001</v>
      </c>
      <c r="J358" t="s">
        <v>26</v>
      </c>
      <c r="K358">
        <v>0.75</v>
      </c>
      <c r="L358">
        <v>1.2818890000000001</v>
      </c>
      <c r="M358" t="s">
        <v>27</v>
      </c>
      <c r="N358">
        <v>0.91669999999999996</v>
      </c>
      <c r="O358">
        <v>1.4575450000000001</v>
      </c>
      <c r="P358" t="s">
        <v>28</v>
      </c>
      <c r="Q358">
        <v>0.83330000000000004</v>
      </c>
      <c r="R358">
        <v>1.5608</v>
      </c>
      <c r="S358" t="str">
        <f t="shared" si="35"/>
        <v>Keep</v>
      </c>
      <c r="T358" t="str">
        <f t="shared" si="36"/>
        <v>Keep</v>
      </c>
      <c r="U358" t="str">
        <f t="shared" si="37"/>
        <v>Keep</v>
      </c>
      <c r="V358" t="str">
        <f t="shared" si="38"/>
        <v>Keep</v>
      </c>
      <c r="W358" t="str">
        <f t="shared" si="39"/>
        <v>Keep</v>
      </c>
    </row>
    <row r="359" spans="1:23" x14ac:dyDescent="0.2">
      <c r="A359">
        <v>5486</v>
      </c>
      <c r="B359" t="s">
        <v>2118</v>
      </c>
      <c r="C359" t="s">
        <v>2543</v>
      </c>
      <c r="D359">
        <v>13</v>
      </c>
      <c r="E359">
        <v>0</v>
      </c>
      <c r="F359" t="s">
        <v>2116</v>
      </c>
      <c r="G359" t="s">
        <v>25</v>
      </c>
      <c r="H359">
        <v>0.91669999999999996</v>
      </c>
      <c r="I359">
        <v>0.95909100000000003</v>
      </c>
      <c r="J359" t="s">
        <v>26</v>
      </c>
      <c r="K359">
        <v>0.91669999999999996</v>
      </c>
      <c r="L359">
        <v>1.1399999999999999</v>
      </c>
      <c r="M359" t="s">
        <v>27</v>
      </c>
      <c r="N359">
        <v>0.91669999999999996</v>
      </c>
      <c r="O359">
        <v>1.0977269999999999</v>
      </c>
      <c r="P359" t="s">
        <v>28</v>
      </c>
      <c r="Q359">
        <v>0.58330000000000004</v>
      </c>
      <c r="R359">
        <v>1.242143</v>
      </c>
      <c r="S359" t="str">
        <f t="shared" si="35"/>
        <v>Keep</v>
      </c>
      <c r="T359" t="str">
        <f t="shared" si="36"/>
        <v>Keep</v>
      </c>
      <c r="U359" t="str">
        <f t="shared" si="37"/>
        <v>Keep</v>
      </c>
      <c r="V359" t="str">
        <f t="shared" si="38"/>
        <v>Keep</v>
      </c>
      <c r="W359" t="str">
        <f t="shared" si="39"/>
        <v>Keep</v>
      </c>
    </row>
    <row r="360" spans="1:23" x14ac:dyDescent="0.2">
      <c r="A360">
        <v>5486</v>
      </c>
      <c r="B360" t="s">
        <v>2119</v>
      </c>
      <c r="C360" t="s">
        <v>2543</v>
      </c>
      <c r="D360">
        <v>5</v>
      </c>
      <c r="E360">
        <v>0</v>
      </c>
      <c r="F360" t="s">
        <v>2116</v>
      </c>
      <c r="G360" t="s">
        <v>25</v>
      </c>
      <c r="H360">
        <v>1</v>
      </c>
      <c r="I360">
        <v>0.79466700000000001</v>
      </c>
      <c r="J360" t="s">
        <v>26</v>
      </c>
      <c r="K360">
        <v>0.33329999999999999</v>
      </c>
      <c r="L360">
        <v>1.2184999999999999</v>
      </c>
      <c r="M360" t="s">
        <v>27</v>
      </c>
      <c r="N360">
        <v>0.66669999999999996</v>
      </c>
      <c r="O360">
        <v>1.115</v>
      </c>
      <c r="P360" t="s">
        <v>28</v>
      </c>
      <c r="Q360">
        <v>0.75</v>
      </c>
      <c r="R360">
        <v>1.11225</v>
      </c>
      <c r="S360" t="str">
        <f t="shared" si="35"/>
        <v>Keep</v>
      </c>
      <c r="T360" t="str">
        <f t="shared" si="36"/>
        <v>Keep</v>
      </c>
      <c r="U360" t="str">
        <f t="shared" si="37"/>
        <v>Keep</v>
      </c>
      <c r="V360" t="str">
        <f t="shared" si="38"/>
        <v>Keep</v>
      </c>
      <c r="W360" t="str">
        <f t="shared" si="39"/>
        <v>Keep</v>
      </c>
    </row>
    <row r="361" spans="1:23" x14ac:dyDescent="0.2">
      <c r="A361">
        <v>5489</v>
      </c>
      <c r="B361" t="s">
        <v>2123</v>
      </c>
      <c r="C361" t="s">
        <v>2543</v>
      </c>
      <c r="D361">
        <v>0</v>
      </c>
      <c r="E361">
        <v>0</v>
      </c>
      <c r="F361" t="s">
        <v>2121</v>
      </c>
      <c r="G361" t="s">
        <v>25</v>
      </c>
      <c r="H361">
        <v>1</v>
      </c>
      <c r="I361">
        <v>0.83774999999999999</v>
      </c>
      <c r="J361" t="s">
        <v>26</v>
      </c>
      <c r="K361">
        <v>0.5</v>
      </c>
      <c r="L361">
        <v>1.0256670000000001</v>
      </c>
      <c r="M361" t="s">
        <v>27</v>
      </c>
      <c r="N361">
        <v>0.91669999999999996</v>
      </c>
      <c r="O361">
        <v>1.05</v>
      </c>
      <c r="P361" t="s">
        <v>28</v>
      </c>
      <c r="Q361">
        <v>0.83330000000000004</v>
      </c>
      <c r="R361">
        <v>1.215444</v>
      </c>
      <c r="S361" t="str">
        <f t="shared" si="35"/>
        <v>Keep</v>
      </c>
      <c r="T361" t="str">
        <f t="shared" si="36"/>
        <v>Keep</v>
      </c>
      <c r="U361" t="str">
        <f t="shared" si="37"/>
        <v>Keep</v>
      </c>
      <c r="V361" t="str">
        <f t="shared" si="38"/>
        <v>Keep</v>
      </c>
      <c r="W361" t="str">
        <f t="shared" si="39"/>
        <v>Keep</v>
      </c>
    </row>
    <row r="362" spans="1:23" x14ac:dyDescent="0.2">
      <c r="A362">
        <v>5492</v>
      </c>
      <c r="B362" t="s">
        <v>2131</v>
      </c>
      <c r="C362" t="s">
        <v>2543</v>
      </c>
      <c r="D362">
        <v>5</v>
      </c>
      <c r="E362">
        <v>0</v>
      </c>
      <c r="F362" t="s">
        <v>2129</v>
      </c>
      <c r="G362" t="s">
        <v>25</v>
      </c>
      <c r="H362">
        <v>0.91669999999999996</v>
      </c>
      <c r="I362">
        <v>1.123273</v>
      </c>
      <c r="J362" t="s">
        <v>26</v>
      </c>
      <c r="K362">
        <v>0.75</v>
      </c>
      <c r="L362">
        <v>1.6815560000000001</v>
      </c>
      <c r="M362" t="s">
        <v>27</v>
      </c>
      <c r="N362">
        <v>0.91669999999999996</v>
      </c>
      <c r="O362">
        <v>1.672364</v>
      </c>
      <c r="P362" t="s">
        <v>28</v>
      </c>
      <c r="Q362">
        <v>0.66669999999999996</v>
      </c>
      <c r="R362">
        <v>1.4490000000000001</v>
      </c>
      <c r="S362" t="str">
        <f t="shared" si="35"/>
        <v>Keep</v>
      </c>
      <c r="T362" t="str">
        <f t="shared" si="36"/>
        <v>Keep</v>
      </c>
      <c r="U362" t="str">
        <f t="shared" si="37"/>
        <v>Keep</v>
      </c>
      <c r="V362" t="str">
        <f t="shared" si="38"/>
        <v>Keep</v>
      </c>
      <c r="W362" t="str">
        <f t="shared" si="39"/>
        <v>Keep</v>
      </c>
    </row>
    <row r="363" spans="1:23" x14ac:dyDescent="0.2">
      <c r="A363">
        <v>5492</v>
      </c>
      <c r="B363" t="s">
        <v>2132</v>
      </c>
      <c r="C363" t="s">
        <v>2543</v>
      </c>
      <c r="D363">
        <v>0</v>
      </c>
      <c r="E363">
        <v>0</v>
      </c>
      <c r="F363" t="s">
        <v>2129</v>
      </c>
      <c r="G363" t="s">
        <v>25</v>
      </c>
      <c r="H363">
        <v>1</v>
      </c>
      <c r="I363">
        <v>0.91833299999999995</v>
      </c>
      <c r="J363" t="s">
        <v>26</v>
      </c>
      <c r="K363">
        <v>0.75</v>
      </c>
      <c r="L363">
        <v>1.5044999999999999</v>
      </c>
      <c r="M363" t="s">
        <v>27</v>
      </c>
      <c r="N363">
        <v>0.91669999999999996</v>
      </c>
      <c r="O363">
        <v>1.729636</v>
      </c>
      <c r="P363" t="s">
        <v>28</v>
      </c>
      <c r="Q363">
        <v>0.66669999999999996</v>
      </c>
      <c r="R363">
        <v>1.8205</v>
      </c>
      <c r="S363" t="str">
        <f t="shared" si="35"/>
        <v>Keep</v>
      </c>
      <c r="T363" t="str">
        <f t="shared" si="36"/>
        <v>Keep</v>
      </c>
      <c r="U363" t="str">
        <f t="shared" si="37"/>
        <v>Keep</v>
      </c>
      <c r="V363" t="str">
        <f t="shared" si="38"/>
        <v>Keep</v>
      </c>
      <c r="W363" t="str">
        <f t="shared" si="39"/>
        <v>Keep</v>
      </c>
    </row>
    <row r="364" spans="1:23" x14ac:dyDescent="0.2">
      <c r="A364">
        <v>5495</v>
      </c>
      <c r="B364" t="s">
        <v>2145</v>
      </c>
      <c r="C364" t="s">
        <v>2543</v>
      </c>
      <c r="D364">
        <v>0</v>
      </c>
      <c r="E364">
        <v>0</v>
      </c>
      <c r="F364" t="s">
        <v>2143</v>
      </c>
      <c r="G364" t="s">
        <v>25</v>
      </c>
      <c r="H364">
        <v>0.91669999999999996</v>
      </c>
      <c r="I364">
        <v>1.6619999999999999</v>
      </c>
      <c r="J364" t="s">
        <v>26</v>
      </c>
      <c r="K364">
        <v>0.75</v>
      </c>
      <c r="L364">
        <v>1.6132219999999999</v>
      </c>
      <c r="M364" t="s">
        <v>27</v>
      </c>
      <c r="N364">
        <v>0.66669999999999996</v>
      </c>
      <c r="O364">
        <v>1.45275</v>
      </c>
      <c r="P364" t="s">
        <v>28</v>
      </c>
      <c r="Q364">
        <v>0.66669999999999996</v>
      </c>
      <c r="R364">
        <v>1.5618749999999999</v>
      </c>
      <c r="S364" t="str">
        <f t="shared" si="35"/>
        <v>Keep</v>
      </c>
      <c r="T364" t="str">
        <f t="shared" si="36"/>
        <v>Keep</v>
      </c>
      <c r="U364" t="str">
        <f t="shared" si="37"/>
        <v>Keep</v>
      </c>
      <c r="V364" t="str">
        <f t="shared" si="38"/>
        <v>Keep</v>
      </c>
      <c r="W364" t="str">
        <f t="shared" si="39"/>
        <v>Keep</v>
      </c>
    </row>
    <row r="365" spans="1:23" x14ac:dyDescent="0.2">
      <c r="A365">
        <v>5495</v>
      </c>
      <c r="B365" t="s">
        <v>2146</v>
      </c>
      <c r="C365" t="s">
        <v>2543</v>
      </c>
      <c r="D365">
        <v>0</v>
      </c>
      <c r="E365">
        <v>0</v>
      </c>
      <c r="F365" t="s">
        <v>2143</v>
      </c>
      <c r="G365" t="s">
        <v>25</v>
      </c>
      <c r="H365">
        <v>1</v>
      </c>
      <c r="I365">
        <v>1.4339999999999999</v>
      </c>
      <c r="J365" t="s">
        <v>26</v>
      </c>
      <c r="K365">
        <v>0.75</v>
      </c>
      <c r="L365">
        <v>1.3240000000000001</v>
      </c>
      <c r="M365" t="s">
        <v>27</v>
      </c>
      <c r="N365">
        <v>1</v>
      </c>
      <c r="O365">
        <v>1.3485830000000001</v>
      </c>
      <c r="P365" t="s">
        <v>28</v>
      </c>
      <c r="Q365">
        <v>1</v>
      </c>
      <c r="R365">
        <v>1.4058330000000001</v>
      </c>
      <c r="S365" t="str">
        <f t="shared" si="35"/>
        <v>Keep</v>
      </c>
      <c r="T365" t="str">
        <f t="shared" si="36"/>
        <v>Keep</v>
      </c>
      <c r="U365" t="str">
        <f t="shared" si="37"/>
        <v>Keep</v>
      </c>
      <c r="V365" t="str">
        <f t="shared" si="38"/>
        <v>Keep</v>
      </c>
      <c r="W365" t="str">
        <f t="shared" si="39"/>
        <v>Keep</v>
      </c>
    </row>
    <row r="366" spans="1:23" x14ac:dyDescent="0.2">
      <c r="A366">
        <v>5496</v>
      </c>
      <c r="B366" t="s">
        <v>2154</v>
      </c>
      <c r="C366" t="s">
        <v>2543</v>
      </c>
      <c r="D366">
        <v>0</v>
      </c>
      <c r="E366">
        <v>0</v>
      </c>
      <c r="F366" t="s">
        <v>2152</v>
      </c>
      <c r="G366" t="s">
        <v>25</v>
      </c>
      <c r="H366">
        <v>1</v>
      </c>
      <c r="I366">
        <v>1.144091</v>
      </c>
      <c r="J366" t="s">
        <v>26</v>
      </c>
      <c r="K366">
        <v>0.83330000000000004</v>
      </c>
      <c r="L366">
        <v>1.0604</v>
      </c>
      <c r="M366" t="s">
        <v>27</v>
      </c>
      <c r="N366">
        <v>0.75</v>
      </c>
      <c r="O366">
        <v>0.95499999999999996</v>
      </c>
      <c r="P366" t="s">
        <v>28</v>
      </c>
      <c r="Q366">
        <v>0.66669999999999996</v>
      </c>
      <c r="R366">
        <v>1.4192499999999999</v>
      </c>
      <c r="S366" t="str">
        <f t="shared" si="35"/>
        <v>Keep</v>
      </c>
      <c r="T366" t="str">
        <f t="shared" si="36"/>
        <v>Keep</v>
      </c>
      <c r="U366" t="str">
        <f t="shared" si="37"/>
        <v>Keep</v>
      </c>
      <c r="V366" t="str">
        <f t="shared" si="38"/>
        <v>Keep</v>
      </c>
      <c r="W366" t="str">
        <f t="shared" si="39"/>
        <v>Keep</v>
      </c>
    </row>
    <row r="367" spans="1:23" x14ac:dyDescent="0.2">
      <c r="A367">
        <v>5501</v>
      </c>
      <c r="B367" t="s">
        <v>2169</v>
      </c>
      <c r="C367" t="s">
        <v>2543</v>
      </c>
      <c r="D367">
        <v>0</v>
      </c>
      <c r="E367">
        <v>0</v>
      </c>
      <c r="F367" t="s">
        <v>2167</v>
      </c>
      <c r="G367" t="s">
        <v>25</v>
      </c>
      <c r="H367">
        <v>1</v>
      </c>
      <c r="I367">
        <v>1.0480830000000001</v>
      </c>
      <c r="J367" t="s">
        <v>26</v>
      </c>
      <c r="K367">
        <v>0.66669999999999996</v>
      </c>
      <c r="L367">
        <v>1.5267500000000001</v>
      </c>
      <c r="M367" t="s">
        <v>27</v>
      </c>
      <c r="N367">
        <v>1</v>
      </c>
      <c r="O367">
        <v>1.307833</v>
      </c>
      <c r="P367" t="s">
        <v>28</v>
      </c>
      <c r="Q367">
        <v>0.83330000000000004</v>
      </c>
      <c r="R367">
        <v>1.6466000000000001</v>
      </c>
      <c r="S367" t="str">
        <f t="shared" si="35"/>
        <v>Keep</v>
      </c>
      <c r="T367" t="str">
        <f t="shared" si="36"/>
        <v>Keep</v>
      </c>
      <c r="U367" t="str">
        <f t="shared" si="37"/>
        <v>Keep</v>
      </c>
      <c r="V367" t="str">
        <f t="shared" si="38"/>
        <v>Keep</v>
      </c>
      <c r="W367" t="str">
        <f t="shared" si="39"/>
        <v>Keep</v>
      </c>
    </row>
    <row r="368" spans="1:23" x14ac:dyDescent="0.2">
      <c r="A368">
        <v>5501</v>
      </c>
      <c r="B368" t="s">
        <v>2170</v>
      </c>
      <c r="C368" t="s">
        <v>2543</v>
      </c>
      <c r="D368">
        <v>0</v>
      </c>
      <c r="E368">
        <v>0</v>
      </c>
      <c r="F368" t="s">
        <v>2167</v>
      </c>
      <c r="G368" t="s">
        <v>25</v>
      </c>
      <c r="H368">
        <v>0.91669999999999996</v>
      </c>
      <c r="I368">
        <v>1.1120909999999999</v>
      </c>
      <c r="J368" t="s">
        <v>26</v>
      </c>
      <c r="K368">
        <v>0.41670000000000001</v>
      </c>
      <c r="L368">
        <v>1.5329999999999999</v>
      </c>
      <c r="M368" t="s">
        <v>27</v>
      </c>
      <c r="N368">
        <v>0.83330000000000004</v>
      </c>
      <c r="O368">
        <v>1.2325999999999999</v>
      </c>
      <c r="P368" t="s">
        <v>28</v>
      </c>
      <c r="Q368">
        <v>0.83330000000000004</v>
      </c>
      <c r="R368">
        <v>1.5811999999999999</v>
      </c>
      <c r="S368" t="str">
        <f t="shared" si="35"/>
        <v>Keep</v>
      </c>
      <c r="T368" t="str">
        <f t="shared" si="36"/>
        <v>Keep</v>
      </c>
      <c r="U368" t="str">
        <f t="shared" si="37"/>
        <v>Keep</v>
      </c>
      <c r="V368" t="str">
        <f t="shared" si="38"/>
        <v>Keep</v>
      </c>
      <c r="W368" t="str">
        <f t="shared" si="39"/>
        <v>Keep</v>
      </c>
    </row>
    <row r="369" spans="1:23" x14ac:dyDescent="0.2">
      <c r="A369">
        <v>5503</v>
      </c>
      <c r="B369" t="s">
        <v>2189</v>
      </c>
      <c r="C369" t="s">
        <v>2543</v>
      </c>
      <c r="D369">
        <v>2</v>
      </c>
      <c r="E369">
        <v>0</v>
      </c>
      <c r="F369" t="s">
        <v>1265</v>
      </c>
      <c r="G369" t="s">
        <v>25</v>
      </c>
      <c r="H369">
        <v>1</v>
      </c>
      <c r="I369">
        <v>0.77941700000000003</v>
      </c>
      <c r="J369" t="s">
        <v>26</v>
      </c>
      <c r="K369">
        <v>0.33329999999999999</v>
      </c>
      <c r="L369">
        <v>2.1360000000000001</v>
      </c>
      <c r="M369" t="s">
        <v>27</v>
      </c>
      <c r="N369">
        <v>1</v>
      </c>
      <c r="O369">
        <v>1.4103330000000001</v>
      </c>
      <c r="P369" t="s">
        <v>28</v>
      </c>
      <c r="Q369">
        <v>0.66669999999999996</v>
      </c>
      <c r="R369">
        <v>2.15625</v>
      </c>
      <c r="S369" t="str">
        <f t="shared" si="35"/>
        <v>Keep</v>
      </c>
      <c r="T369" t="str">
        <f t="shared" si="36"/>
        <v>Keep</v>
      </c>
      <c r="U369" t="str">
        <f t="shared" si="37"/>
        <v>Keep</v>
      </c>
      <c r="V369" t="str">
        <f t="shared" si="38"/>
        <v>Keep</v>
      </c>
      <c r="W369" t="str">
        <f t="shared" si="39"/>
        <v>Keep</v>
      </c>
    </row>
    <row r="370" spans="1:23" x14ac:dyDescent="0.2">
      <c r="A370">
        <v>5508</v>
      </c>
      <c r="B370" t="s">
        <v>2208</v>
      </c>
      <c r="C370" t="s">
        <v>2543</v>
      </c>
      <c r="D370">
        <v>0</v>
      </c>
      <c r="E370">
        <v>0</v>
      </c>
      <c r="F370" t="s">
        <v>2206</v>
      </c>
      <c r="G370" t="s">
        <v>25</v>
      </c>
      <c r="H370">
        <v>1</v>
      </c>
      <c r="I370">
        <v>0.80025000000000002</v>
      </c>
      <c r="J370" t="s">
        <v>26</v>
      </c>
      <c r="K370">
        <v>0.66669999999999996</v>
      </c>
      <c r="L370">
        <v>1.396625</v>
      </c>
      <c r="M370" t="s">
        <v>27</v>
      </c>
      <c r="N370">
        <v>1</v>
      </c>
      <c r="O370">
        <v>1.1507499999999999</v>
      </c>
      <c r="P370" t="s">
        <v>28</v>
      </c>
      <c r="Q370">
        <v>0.75</v>
      </c>
      <c r="R370">
        <v>1.384444</v>
      </c>
      <c r="S370" t="str">
        <f t="shared" si="35"/>
        <v>Keep</v>
      </c>
      <c r="T370" t="str">
        <f t="shared" si="36"/>
        <v>Keep</v>
      </c>
      <c r="U370" t="str">
        <f t="shared" si="37"/>
        <v>Keep</v>
      </c>
      <c r="V370" t="str">
        <f t="shared" si="38"/>
        <v>Keep</v>
      </c>
      <c r="W370" t="str">
        <f t="shared" si="39"/>
        <v>Keep</v>
      </c>
    </row>
    <row r="371" spans="1:23" x14ac:dyDescent="0.2">
      <c r="A371">
        <v>5508</v>
      </c>
      <c r="B371" t="s">
        <v>2209</v>
      </c>
      <c r="C371" t="s">
        <v>2543</v>
      </c>
      <c r="D371">
        <v>0</v>
      </c>
      <c r="E371">
        <v>0</v>
      </c>
      <c r="F371" t="s">
        <v>2206</v>
      </c>
      <c r="G371" t="s">
        <v>25</v>
      </c>
      <c r="H371">
        <v>0.91669999999999996</v>
      </c>
      <c r="I371">
        <v>0.755</v>
      </c>
      <c r="J371" t="s">
        <v>26</v>
      </c>
      <c r="K371">
        <v>0.58330000000000004</v>
      </c>
      <c r="L371">
        <v>1.1381429999999999</v>
      </c>
      <c r="M371" t="s">
        <v>27</v>
      </c>
      <c r="N371">
        <v>1</v>
      </c>
      <c r="O371">
        <v>1.079083</v>
      </c>
      <c r="P371" t="s">
        <v>28</v>
      </c>
      <c r="Q371">
        <v>0.91669999999999996</v>
      </c>
      <c r="R371">
        <v>1.1859090000000001</v>
      </c>
      <c r="S371" t="str">
        <f t="shared" si="35"/>
        <v>Keep</v>
      </c>
      <c r="T371" t="str">
        <f t="shared" si="36"/>
        <v>Keep</v>
      </c>
      <c r="U371" t="str">
        <f t="shared" si="37"/>
        <v>Keep</v>
      </c>
      <c r="V371" t="str">
        <f t="shared" si="38"/>
        <v>Keep</v>
      </c>
      <c r="W371" t="str">
        <f t="shared" si="39"/>
        <v>Keep</v>
      </c>
    </row>
    <row r="372" spans="1:23" x14ac:dyDescent="0.2">
      <c r="A372">
        <v>5510</v>
      </c>
      <c r="B372" t="s">
        <v>2218</v>
      </c>
      <c r="C372" t="s">
        <v>2543</v>
      </c>
      <c r="D372">
        <v>0</v>
      </c>
      <c r="E372">
        <v>0</v>
      </c>
      <c r="F372" t="s">
        <v>2216</v>
      </c>
      <c r="G372" t="s">
        <v>25</v>
      </c>
      <c r="H372">
        <v>0.66669999999999996</v>
      </c>
      <c r="I372">
        <v>2.2011250000000002</v>
      </c>
      <c r="J372" t="s">
        <v>26</v>
      </c>
      <c r="K372">
        <v>0.83330000000000004</v>
      </c>
      <c r="L372">
        <v>2.0335999999999999</v>
      </c>
      <c r="M372" t="s">
        <v>27</v>
      </c>
      <c r="N372">
        <v>0.66669999999999996</v>
      </c>
      <c r="O372">
        <v>1.6401250000000001</v>
      </c>
      <c r="P372" t="s">
        <v>28</v>
      </c>
      <c r="Q372">
        <v>0.66669999999999996</v>
      </c>
      <c r="R372">
        <v>1.744875</v>
      </c>
      <c r="S372" t="str">
        <f t="shared" si="35"/>
        <v>Keep</v>
      </c>
      <c r="T372" t="str">
        <f t="shared" si="36"/>
        <v>Keep</v>
      </c>
      <c r="U372" t="str">
        <f t="shared" si="37"/>
        <v>Keep</v>
      </c>
      <c r="V372" t="str">
        <f t="shared" si="38"/>
        <v>Keep</v>
      </c>
      <c r="W372" t="str">
        <f t="shared" si="39"/>
        <v>Keep</v>
      </c>
    </row>
    <row r="373" spans="1:23" x14ac:dyDescent="0.2">
      <c r="A373">
        <v>5510</v>
      </c>
      <c r="B373" t="s">
        <v>2219</v>
      </c>
      <c r="C373" t="s">
        <v>2543</v>
      </c>
      <c r="D373">
        <v>6</v>
      </c>
      <c r="E373">
        <v>0</v>
      </c>
      <c r="F373" t="s">
        <v>2216</v>
      </c>
      <c r="G373" t="s">
        <v>25</v>
      </c>
      <c r="H373">
        <v>0.83330000000000004</v>
      </c>
      <c r="I373">
        <v>1.7165999999999999</v>
      </c>
      <c r="J373" t="s">
        <v>26</v>
      </c>
      <c r="K373">
        <v>0.5</v>
      </c>
      <c r="L373">
        <v>1.6118330000000001</v>
      </c>
      <c r="M373" t="s">
        <v>27</v>
      </c>
      <c r="N373">
        <v>0.75</v>
      </c>
      <c r="O373">
        <v>1.3813329999999999</v>
      </c>
      <c r="P373" t="s">
        <v>28</v>
      </c>
      <c r="Q373">
        <v>0.91669999999999996</v>
      </c>
      <c r="R373">
        <v>1.9568179999999999</v>
      </c>
      <c r="S373" t="str">
        <f t="shared" si="35"/>
        <v>Keep</v>
      </c>
      <c r="T373" t="str">
        <f t="shared" si="36"/>
        <v>Keep</v>
      </c>
      <c r="U373" t="str">
        <f t="shared" si="37"/>
        <v>Keep</v>
      </c>
      <c r="V373" t="str">
        <f t="shared" si="38"/>
        <v>Keep</v>
      </c>
      <c r="W373" t="str">
        <f t="shared" si="39"/>
        <v>Keep</v>
      </c>
    </row>
    <row r="374" spans="1:23" x14ac:dyDescent="0.2">
      <c r="A374">
        <v>5514</v>
      </c>
      <c r="B374" t="s">
        <v>2237</v>
      </c>
      <c r="C374" t="s">
        <v>2543</v>
      </c>
      <c r="D374">
        <v>14</v>
      </c>
      <c r="E374">
        <v>1</v>
      </c>
      <c r="F374" t="s">
        <v>2234</v>
      </c>
      <c r="G374" t="s">
        <v>25</v>
      </c>
      <c r="H374">
        <v>1</v>
      </c>
      <c r="I374">
        <v>1.107583</v>
      </c>
      <c r="J374" t="s">
        <v>26</v>
      </c>
      <c r="K374">
        <v>0.58330000000000004</v>
      </c>
      <c r="L374">
        <v>1.9450000000000001</v>
      </c>
      <c r="M374" t="s">
        <v>27</v>
      </c>
      <c r="N374">
        <v>0.66669999999999996</v>
      </c>
      <c r="O374">
        <v>1.5266249999999999</v>
      </c>
      <c r="P374" t="s">
        <v>28</v>
      </c>
      <c r="Q374">
        <v>0.5</v>
      </c>
      <c r="R374">
        <v>1.381167</v>
      </c>
      <c r="S374" t="str">
        <f t="shared" si="35"/>
        <v>Keep</v>
      </c>
      <c r="T374" t="str">
        <f t="shared" si="36"/>
        <v>Keep</v>
      </c>
      <c r="U374" t="str">
        <f t="shared" si="37"/>
        <v>Keep</v>
      </c>
      <c r="V374" t="str">
        <f t="shared" si="38"/>
        <v>Keep</v>
      </c>
      <c r="W374" t="str">
        <f t="shared" si="39"/>
        <v>Keep</v>
      </c>
    </row>
    <row r="375" spans="1:23" x14ac:dyDescent="0.2">
      <c r="A375">
        <v>5516</v>
      </c>
      <c r="B375" t="s">
        <v>2249</v>
      </c>
      <c r="C375" t="s">
        <v>2543</v>
      </c>
      <c r="D375">
        <v>3</v>
      </c>
      <c r="E375">
        <v>0</v>
      </c>
      <c r="F375" t="s">
        <v>2246</v>
      </c>
      <c r="G375" t="s">
        <v>25</v>
      </c>
      <c r="H375">
        <v>0.83330000000000004</v>
      </c>
      <c r="I375">
        <v>1.97</v>
      </c>
      <c r="J375" t="s">
        <v>26</v>
      </c>
      <c r="K375">
        <v>8.3299999999999999E-2</v>
      </c>
      <c r="L375">
        <v>0.93700000000000006</v>
      </c>
      <c r="M375" t="s">
        <v>27</v>
      </c>
      <c r="N375">
        <v>0.5</v>
      </c>
      <c r="O375">
        <v>1.7168330000000001</v>
      </c>
      <c r="P375" t="s">
        <v>28</v>
      </c>
      <c r="Q375">
        <v>0.41670000000000001</v>
      </c>
      <c r="R375">
        <v>1.7706</v>
      </c>
      <c r="S375" t="str">
        <f t="shared" si="35"/>
        <v>Keep</v>
      </c>
      <c r="T375" t="str">
        <f t="shared" si="36"/>
        <v>Keep</v>
      </c>
      <c r="U375" t="str">
        <f t="shared" si="37"/>
        <v>Keep</v>
      </c>
      <c r="V375" t="str">
        <f t="shared" si="38"/>
        <v>Keep</v>
      </c>
      <c r="W375" t="str">
        <f t="shared" si="39"/>
        <v>Keep</v>
      </c>
    </row>
    <row r="376" spans="1:23" x14ac:dyDescent="0.2">
      <c r="A376">
        <v>5519</v>
      </c>
      <c r="B376" t="s">
        <v>2259</v>
      </c>
      <c r="C376" t="s">
        <v>2543</v>
      </c>
      <c r="D376">
        <v>0</v>
      </c>
      <c r="E376">
        <v>0</v>
      </c>
      <c r="F376" t="s">
        <v>2097</v>
      </c>
      <c r="G376" t="s">
        <v>25</v>
      </c>
      <c r="H376">
        <v>0.75</v>
      </c>
      <c r="I376">
        <v>1.588125</v>
      </c>
      <c r="J376" t="s">
        <v>26</v>
      </c>
      <c r="K376">
        <v>0.5</v>
      </c>
      <c r="L376">
        <v>1.3919999999999999</v>
      </c>
      <c r="M376" t="s">
        <v>27</v>
      </c>
      <c r="N376">
        <v>0.91669999999999996</v>
      </c>
      <c r="O376">
        <v>1.210636</v>
      </c>
      <c r="P376" t="s">
        <v>28</v>
      </c>
      <c r="Q376">
        <v>0.75</v>
      </c>
      <c r="R376">
        <v>1.695889</v>
      </c>
      <c r="S376" t="str">
        <f t="shared" si="35"/>
        <v>Keep</v>
      </c>
      <c r="T376" t="str">
        <f t="shared" si="36"/>
        <v>Keep</v>
      </c>
      <c r="U376" t="str">
        <f t="shared" si="37"/>
        <v>Keep</v>
      </c>
      <c r="V376" t="str">
        <f t="shared" si="38"/>
        <v>Keep</v>
      </c>
      <c r="W376" t="str">
        <f t="shared" si="39"/>
        <v>Keep</v>
      </c>
    </row>
    <row r="377" spans="1:23" x14ac:dyDescent="0.2">
      <c r="A377">
        <v>5524</v>
      </c>
      <c r="B377" t="s">
        <v>2283</v>
      </c>
      <c r="C377" t="s">
        <v>2543</v>
      </c>
      <c r="D377">
        <v>0</v>
      </c>
      <c r="E377">
        <v>0</v>
      </c>
      <c r="F377" t="s">
        <v>2280</v>
      </c>
      <c r="G377" t="s">
        <v>25</v>
      </c>
      <c r="H377">
        <v>0.91669999999999996</v>
      </c>
      <c r="I377">
        <v>1.145273</v>
      </c>
      <c r="J377" t="s">
        <v>26</v>
      </c>
      <c r="K377">
        <v>0.75</v>
      </c>
      <c r="L377">
        <v>1.4147780000000001</v>
      </c>
      <c r="M377" t="s">
        <v>27</v>
      </c>
      <c r="N377">
        <v>0.91669999999999996</v>
      </c>
      <c r="O377">
        <v>1.2333639999999999</v>
      </c>
      <c r="P377" t="s">
        <v>28</v>
      </c>
      <c r="Q377">
        <v>0.58330000000000004</v>
      </c>
      <c r="R377">
        <v>1.2354290000000001</v>
      </c>
      <c r="S377" t="str">
        <f t="shared" si="35"/>
        <v>Keep</v>
      </c>
      <c r="T377" t="str">
        <f t="shared" si="36"/>
        <v>Keep</v>
      </c>
      <c r="U377" t="str">
        <f t="shared" si="37"/>
        <v>Keep</v>
      </c>
      <c r="V377" t="str">
        <f t="shared" si="38"/>
        <v>Keep</v>
      </c>
      <c r="W377" t="str">
        <f t="shared" si="39"/>
        <v>Keep</v>
      </c>
    </row>
    <row r="378" spans="1:23" x14ac:dyDescent="0.2">
      <c r="A378">
        <v>5526</v>
      </c>
      <c r="B378" t="s">
        <v>2293</v>
      </c>
      <c r="C378" t="s">
        <v>2543</v>
      </c>
      <c r="D378">
        <v>2</v>
      </c>
      <c r="E378">
        <v>0</v>
      </c>
      <c r="F378" t="s">
        <v>2291</v>
      </c>
      <c r="G378" t="s">
        <v>25</v>
      </c>
      <c r="H378">
        <v>1</v>
      </c>
      <c r="I378">
        <v>1.082273</v>
      </c>
      <c r="J378" t="s">
        <v>26</v>
      </c>
      <c r="K378">
        <v>0.66669999999999996</v>
      </c>
      <c r="L378">
        <v>1.032875</v>
      </c>
      <c r="M378" t="s">
        <v>27</v>
      </c>
      <c r="N378">
        <v>0.83330000000000004</v>
      </c>
      <c r="O378">
        <v>0.94330000000000003</v>
      </c>
      <c r="P378" t="s">
        <v>28</v>
      </c>
      <c r="Q378">
        <v>1</v>
      </c>
      <c r="R378">
        <v>0.95125000000000004</v>
      </c>
      <c r="S378" t="str">
        <f t="shared" si="35"/>
        <v>Keep</v>
      </c>
      <c r="T378" t="str">
        <f t="shared" si="36"/>
        <v>Keep</v>
      </c>
      <c r="U378" t="str">
        <f t="shared" si="37"/>
        <v>Keep</v>
      </c>
      <c r="V378" t="str">
        <f t="shared" si="38"/>
        <v>Keep</v>
      </c>
      <c r="W378" t="str">
        <f t="shared" si="39"/>
        <v>Keep</v>
      </c>
    </row>
    <row r="379" spans="1:23" x14ac:dyDescent="0.2">
      <c r="A379">
        <v>5526</v>
      </c>
      <c r="B379" t="s">
        <v>2294</v>
      </c>
      <c r="C379" t="s">
        <v>2543</v>
      </c>
      <c r="D379">
        <v>5</v>
      </c>
      <c r="E379">
        <v>0</v>
      </c>
      <c r="F379" t="s">
        <v>2291</v>
      </c>
      <c r="G379" t="s">
        <v>25</v>
      </c>
      <c r="H379">
        <v>0.91669999999999996</v>
      </c>
      <c r="I379">
        <v>1.2301</v>
      </c>
      <c r="J379" t="s">
        <v>26</v>
      </c>
      <c r="K379">
        <v>0.75</v>
      </c>
      <c r="L379">
        <v>1.101556</v>
      </c>
      <c r="M379" t="s">
        <v>27</v>
      </c>
      <c r="N379">
        <v>0.75</v>
      </c>
      <c r="O379">
        <v>1.2603329999999999</v>
      </c>
      <c r="P379" t="s">
        <v>28</v>
      </c>
      <c r="Q379">
        <v>1</v>
      </c>
      <c r="R379">
        <v>0.92916699999999997</v>
      </c>
      <c r="S379" t="str">
        <f t="shared" si="35"/>
        <v>Keep</v>
      </c>
      <c r="T379" t="str">
        <f t="shared" si="36"/>
        <v>Keep</v>
      </c>
      <c r="U379" t="str">
        <f t="shared" si="37"/>
        <v>Keep</v>
      </c>
      <c r="V379" t="str">
        <f t="shared" si="38"/>
        <v>Keep</v>
      </c>
      <c r="W379" t="str">
        <f t="shared" si="39"/>
        <v>Keep</v>
      </c>
    </row>
    <row r="380" spans="1:23" x14ac:dyDescent="0.2">
      <c r="A380">
        <v>5527</v>
      </c>
      <c r="B380" t="s">
        <v>2303</v>
      </c>
      <c r="C380" t="s">
        <v>2543</v>
      </c>
      <c r="D380">
        <v>0</v>
      </c>
      <c r="E380">
        <v>0</v>
      </c>
      <c r="F380" t="s">
        <v>2301</v>
      </c>
      <c r="G380" t="s">
        <v>25</v>
      </c>
      <c r="H380">
        <v>1</v>
      </c>
      <c r="I380">
        <v>1.0745830000000001</v>
      </c>
      <c r="J380" t="s">
        <v>26</v>
      </c>
      <c r="K380">
        <v>0.83330000000000004</v>
      </c>
      <c r="L380">
        <v>1.4061110000000001</v>
      </c>
      <c r="M380" t="s">
        <v>27</v>
      </c>
      <c r="N380">
        <v>0.75</v>
      </c>
      <c r="O380">
        <v>1.106778</v>
      </c>
      <c r="P380" t="s">
        <v>28</v>
      </c>
      <c r="Q380">
        <v>0.91669999999999996</v>
      </c>
      <c r="R380">
        <v>1.371273</v>
      </c>
      <c r="S380" t="str">
        <f t="shared" si="35"/>
        <v>Keep</v>
      </c>
      <c r="T380" t="str">
        <f t="shared" si="36"/>
        <v>Keep</v>
      </c>
      <c r="U380" t="str">
        <f t="shared" si="37"/>
        <v>Keep</v>
      </c>
      <c r="V380" t="str">
        <f t="shared" si="38"/>
        <v>Keep</v>
      </c>
      <c r="W380" t="str">
        <f t="shared" si="39"/>
        <v>Keep</v>
      </c>
    </row>
    <row r="381" spans="1:23" x14ac:dyDescent="0.2">
      <c r="A381">
        <v>5527</v>
      </c>
      <c r="B381" t="s">
        <v>2304</v>
      </c>
      <c r="C381" t="s">
        <v>2543</v>
      </c>
      <c r="D381">
        <v>0</v>
      </c>
      <c r="E381">
        <v>0</v>
      </c>
      <c r="F381" t="s">
        <v>2301</v>
      </c>
      <c r="G381" t="s">
        <v>25</v>
      </c>
      <c r="H381">
        <v>1</v>
      </c>
      <c r="I381">
        <v>0.91074999999999995</v>
      </c>
      <c r="J381" t="s">
        <v>26</v>
      </c>
      <c r="K381">
        <v>0.58330000000000004</v>
      </c>
      <c r="L381">
        <v>1.093286</v>
      </c>
      <c r="M381" t="s">
        <v>27</v>
      </c>
      <c r="N381">
        <v>0.91669999999999996</v>
      </c>
      <c r="O381">
        <v>1.2963640000000001</v>
      </c>
      <c r="P381" t="s">
        <v>28</v>
      </c>
      <c r="Q381">
        <v>0.91669999999999996</v>
      </c>
      <c r="R381">
        <v>1.3803639999999999</v>
      </c>
      <c r="S381" t="str">
        <f t="shared" si="35"/>
        <v>Keep</v>
      </c>
      <c r="T381" t="str">
        <f t="shared" si="36"/>
        <v>Keep</v>
      </c>
      <c r="U381" t="str">
        <f t="shared" si="37"/>
        <v>Keep</v>
      </c>
      <c r="V381" t="str">
        <f t="shared" si="38"/>
        <v>Keep</v>
      </c>
      <c r="W381" t="str">
        <f t="shared" si="39"/>
        <v>Keep</v>
      </c>
    </row>
    <row r="382" spans="1:23" x14ac:dyDescent="0.2">
      <c r="A382">
        <v>5531</v>
      </c>
      <c r="B382" t="s">
        <v>2321</v>
      </c>
      <c r="C382" t="s">
        <v>2543</v>
      </c>
      <c r="D382">
        <v>5</v>
      </c>
      <c r="E382">
        <v>0</v>
      </c>
      <c r="F382" t="s">
        <v>2317</v>
      </c>
      <c r="G382" t="s">
        <v>25</v>
      </c>
      <c r="H382">
        <v>0.75</v>
      </c>
      <c r="I382">
        <v>2.2037779999999998</v>
      </c>
      <c r="J382" t="s">
        <v>26</v>
      </c>
      <c r="K382">
        <v>0.66669999999999996</v>
      </c>
      <c r="L382">
        <v>1.4072499999999999</v>
      </c>
      <c r="M382" t="s">
        <v>27</v>
      </c>
      <c r="N382">
        <v>0.75</v>
      </c>
      <c r="O382">
        <v>1.668444</v>
      </c>
      <c r="P382" t="s">
        <v>28</v>
      </c>
      <c r="Q382">
        <v>0.5</v>
      </c>
      <c r="R382">
        <v>1.555833</v>
      </c>
      <c r="S382" t="str">
        <f t="shared" ref="S382:S419" si="40">IF(E382&gt;6,"Remove","Keep")</f>
        <v>Keep</v>
      </c>
      <c r="T382" t="str">
        <f t="shared" ref="T382:T419" si="41">IF(H382&lt;0.5,"Remove","Keep")</f>
        <v>Keep</v>
      </c>
      <c r="U382" t="str">
        <f t="shared" ref="U382:U419" si="42">IF(N382&lt;0.4, "Remove", "Keep")</f>
        <v>Keep</v>
      </c>
      <c r="V382" t="str">
        <f t="shared" ref="V382:V419" si="43">IF(ABS(N382-Q382)&gt;0.4, "Remove", "Keep")</f>
        <v>Keep</v>
      </c>
      <c r="W382" t="str">
        <f t="shared" ref="W382:W419" si="44">IF(D382&gt;15.8, "Remove", "Keep")</f>
        <v>Keep</v>
      </c>
    </row>
    <row r="383" spans="1:23" x14ac:dyDescent="0.2">
      <c r="A383">
        <v>5531</v>
      </c>
      <c r="B383" t="s">
        <v>2322</v>
      </c>
      <c r="C383" t="s">
        <v>2543</v>
      </c>
      <c r="D383">
        <v>5</v>
      </c>
      <c r="E383">
        <v>0</v>
      </c>
      <c r="F383" t="s">
        <v>2317</v>
      </c>
      <c r="G383" t="s">
        <v>25</v>
      </c>
      <c r="H383">
        <v>0.83330000000000004</v>
      </c>
      <c r="I383">
        <v>2.1076999999999999</v>
      </c>
      <c r="J383" t="s">
        <v>26</v>
      </c>
      <c r="K383">
        <v>0.58330000000000004</v>
      </c>
      <c r="L383">
        <v>1.4055709999999999</v>
      </c>
      <c r="M383" t="s">
        <v>27</v>
      </c>
      <c r="N383">
        <v>0.83330000000000004</v>
      </c>
      <c r="O383">
        <v>1.2115</v>
      </c>
      <c r="P383" t="s">
        <v>28</v>
      </c>
      <c r="Q383">
        <v>0.58330000000000004</v>
      </c>
      <c r="R383">
        <v>1.692286</v>
      </c>
      <c r="S383" t="str">
        <f t="shared" si="40"/>
        <v>Keep</v>
      </c>
      <c r="T383" t="str">
        <f t="shared" si="41"/>
        <v>Keep</v>
      </c>
      <c r="U383" t="str">
        <f t="shared" si="42"/>
        <v>Keep</v>
      </c>
      <c r="V383" t="str">
        <f t="shared" si="43"/>
        <v>Keep</v>
      </c>
      <c r="W383" t="str">
        <f t="shared" si="44"/>
        <v>Keep</v>
      </c>
    </row>
    <row r="384" spans="1:23" x14ac:dyDescent="0.2">
      <c r="A384">
        <v>5534</v>
      </c>
      <c r="B384" t="s">
        <v>2325</v>
      </c>
      <c r="C384" t="s">
        <v>2543</v>
      </c>
      <c r="D384">
        <v>9</v>
      </c>
      <c r="E384">
        <v>0</v>
      </c>
      <c r="F384" t="s">
        <v>2324</v>
      </c>
      <c r="G384" t="s">
        <v>25</v>
      </c>
      <c r="H384">
        <v>1</v>
      </c>
      <c r="I384">
        <v>1.7099089999999999</v>
      </c>
      <c r="J384" t="s">
        <v>26</v>
      </c>
      <c r="K384">
        <v>0.33329999999999999</v>
      </c>
      <c r="L384">
        <v>2.0097499999999999</v>
      </c>
      <c r="M384" t="s">
        <v>27</v>
      </c>
      <c r="N384">
        <v>0.75</v>
      </c>
      <c r="O384">
        <v>1.572444</v>
      </c>
      <c r="P384" t="s">
        <v>28</v>
      </c>
      <c r="Q384">
        <v>0.83330000000000004</v>
      </c>
      <c r="R384">
        <v>1.7771999999999999</v>
      </c>
      <c r="S384" t="str">
        <f t="shared" si="40"/>
        <v>Keep</v>
      </c>
      <c r="T384" t="str">
        <f t="shared" si="41"/>
        <v>Keep</v>
      </c>
      <c r="U384" t="str">
        <f t="shared" si="42"/>
        <v>Keep</v>
      </c>
      <c r="V384" t="str">
        <f t="shared" si="43"/>
        <v>Keep</v>
      </c>
      <c r="W384" t="str">
        <f t="shared" si="44"/>
        <v>Keep</v>
      </c>
    </row>
    <row r="385" spans="1:23" x14ac:dyDescent="0.2">
      <c r="A385">
        <v>5534</v>
      </c>
      <c r="B385" t="s">
        <v>2326</v>
      </c>
      <c r="C385" t="s">
        <v>2543</v>
      </c>
      <c r="D385">
        <v>2</v>
      </c>
      <c r="E385">
        <v>0</v>
      </c>
      <c r="F385" t="s">
        <v>2324</v>
      </c>
      <c r="G385" t="s">
        <v>25</v>
      </c>
      <c r="H385">
        <v>0.75</v>
      </c>
      <c r="I385">
        <v>2.0111110000000001</v>
      </c>
      <c r="J385" t="s">
        <v>26</v>
      </c>
      <c r="K385">
        <v>0.25</v>
      </c>
      <c r="L385">
        <v>2.7233329999999998</v>
      </c>
      <c r="M385" t="s">
        <v>27</v>
      </c>
      <c r="N385">
        <v>0.66669999999999996</v>
      </c>
      <c r="O385">
        <v>1.9850000000000001</v>
      </c>
      <c r="P385" t="s">
        <v>28</v>
      </c>
      <c r="Q385">
        <v>0.58330000000000004</v>
      </c>
      <c r="R385">
        <v>1.7594289999999999</v>
      </c>
      <c r="S385" t="str">
        <f t="shared" si="40"/>
        <v>Keep</v>
      </c>
      <c r="T385" t="str">
        <f t="shared" si="41"/>
        <v>Keep</v>
      </c>
      <c r="U385" t="str">
        <f t="shared" si="42"/>
        <v>Keep</v>
      </c>
      <c r="V385" t="str">
        <f t="shared" si="43"/>
        <v>Keep</v>
      </c>
      <c r="W385" t="str">
        <f t="shared" si="44"/>
        <v>Keep</v>
      </c>
    </row>
    <row r="386" spans="1:23" x14ac:dyDescent="0.2">
      <c r="A386">
        <v>5536</v>
      </c>
      <c r="B386" t="s">
        <v>2329</v>
      </c>
      <c r="C386" t="s">
        <v>2543</v>
      </c>
      <c r="D386">
        <v>0</v>
      </c>
      <c r="E386">
        <v>0</v>
      </c>
      <c r="F386" t="s">
        <v>2268</v>
      </c>
      <c r="G386" t="s">
        <v>25</v>
      </c>
      <c r="H386">
        <v>1</v>
      </c>
      <c r="I386">
        <v>1.496364</v>
      </c>
      <c r="J386" t="s">
        <v>26</v>
      </c>
      <c r="K386">
        <v>0.25</v>
      </c>
      <c r="L386">
        <v>1.082333</v>
      </c>
      <c r="M386" t="s">
        <v>27</v>
      </c>
      <c r="N386">
        <v>0.91669999999999996</v>
      </c>
      <c r="O386">
        <v>1.351818</v>
      </c>
      <c r="P386" t="s">
        <v>28</v>
      </c>
      <c r="Q386">
        <v>1</v>
      </c>
      <c r="R386">
        <v>1.3314999999999999</v>
      </c>
      <c r="S386" t="str">
        <f t="shared" si="40"/>
        <v>Keep</v>
      </c>
      <c r="T386" t="str">
        <f t="shared" si="41"/>
        <v>Keep</v>
      </c>
      <c r="U386" t="str">
        <f t="shared" si="42"/>
        <v>Keep</v>
      </c>
      <c r="V386" t="str">
        <f t="shared" si="43"/>
        <v>Keep</v>
      </c>
      <c r="W386" t="str">
        <f t="shared" si="44"/>
        <v>Keep</v>
      </c>
    </row>
    <row r="387" spans="1:23" x14ac:dyDescent="0.2">
      <c r="A387">
        <v>5536</v>
      </c>
      <c r="B387" t="s">
        <v>2330</v>
      </c>
      <c r="C387" t="s">
        <v>2543</v>
      </c>
      <c r="D387">
        <v>0</v>
      </c>
      <c r="E387">
        <v>0</v>
      </c>
      <c r="F387" t="s">
        <v>2268</v>
      </c>
      <c r="G387" t="s">
        <v>25</v>
      </c>
      <c r="H387">
        <v>0.83330000000000004</v>
      </c>
      <c r="I387">
        <v>1.5609</v>
      </c>
      <c r="J387" t="s">
        <v>26</v>
      </c>
      <c r="K387">
        <v>0.5</v>
      </c>
      <c r="L387">
        <v>1.6626669999999999</v>
      </c>
      <c r="M387" t="s">
        <v>27</v>
      </c>
      <c r="N387">
        <v>1</v>
      </c>
      <c r="O387">
        <v>1.251833</v>
      </c>
      <c r="P387" t="s">
        <v>28</v>
      </c>
      <c r="Q387">
        <v>0.75</v>
      </c>
      <c r="R387">
        <v>1.344444</v>
      </c>
      <c r="S387" t="str">
        <f t="shared" si="40"/>
        <v>Keep</v>
      </c>
      <c r="T387" t="str">
        <f t="shared" si="41"/>
        <v>Keep</v>
      </c>
      <c r="U387" t="str">
        <f t="shared" si="42"/>
        <v>Keep</v>
      </c>
      <c r="V387" t="str">
        <f t="shared" si="43"/>
        <v>Keep</v>
      </c>
      <c r="W387" t="str">
        <f t="shared" si="44"/>
        <v>Keep</v>
      </c>
    </row>
    <row r="388" spans="1:23" x14ac:dyDescent="0.2">
      <c r="A388">
        <v>5536</v>
      </c>
      <c r="B388" t="s">
        <v>2331</v>
      </c>
      <c r="C388" t="s">
        <v>2543</v>
      </c>
      <c r="D388">
        <v>2</v>
      </c>
      <c r="E388">
        <v>0</v>
      </c>
      <c r="F388" t="s">
        <v>2268</v>
      </c>
      <c r="G388" t="s">
        <v>25</v>
      </c>
      <c r="H388">
        <v>0.91669999999999996</v>
      </c>
      <c r="I388">
        <v>1.7649090000000001</v>
      </c>
      <c r="J388" t="s">
        <v>26</v>
      </c>
      <c r="K388">
        <v>0.33329999999999999</v>
      </c>
      <c r="L388">
        <v>1.16425</v>
      </c>
      <c r="M388" t="s">
        <v>27</v>
      </c>
      <c r="N388">
        <v>0.75</v>
      </c>
      <c r="O388">
        <v>1.0155559999999999</v>
      </c>
      <c r="P388" t="s">
        <v>28</v>
      </c>
      <c r="Q388">
        <v>0.91669999999999996</v>
      </c>
      <c r="R388">
        <v>1.0991820000000001</v>
      </c>
      <c r="S388" t="str">
        <f t="shared" si="40"/>
        <v>Keep</v>
      </c>
      <c r="T388" t="str">
        <f t="shared" si="41"/>
        <v>Keep</v>
      </c>
      <c r="U388" t="str">
        <f t="shared" si="42"/>
        <v>Keep</v>
      </c>
      <c r="V388" t="str">
        <f t="shared" si="43"/>
        <v>Keep</v>
      </c>
      <c r="W388" t="str">
        <f t="shared" si="44"/>
        <v>Keep</v>
      </c>
    </row>
    <row r="389" spans="1:23" x14ac:dyDescent="0.2">
      <c r="A389">
        <v>5541</v>
      </c>
      <c r="B389" t="s">
        <v>2349</v>
      </c>
      <c r="C389" t="s">
        <v>2543</v>
      </c>
      <c r="D389">
        <v>0</v>
      </c>
      <c r="E389">
        <v>0</v>
      </c>
      <c r="F389" t="s">
        <v>2347</v>
      </c>
      <c r="G389" t="s">
        <v>25</v>
      </c>
      <c r="H389">
        <v>1</v>
      </c>
      <c r="I389">
        <v>1.409667</v>
      </c>
      <c r="J389" t="s">
        <v>26</v>
      </c>
      <c r="K389">
        <v>0.66669999999999996</v>
      </c>
      <c r="L389">
        <v>1.74</v>
      </c>
      <c r="M389" t="s">
        <v>27</v>
      </c>
      <c r="N389">
        <v>0.91669999999999996</v>
      </c>
      <c r="O389">
        <v>1.338455</v>
      </c>
      <c r="P389" t="s">
        <v>28</v>
      </c>
      <c r="Q389">
        <v>0.91669999999999996</v>
      </c>
      <c r="R389">
        <v>1.4547270000000001</v>
      </c>
      <c r="S389" t="str">
        <f t="shared" si="40"/>
        <v>Keep</v>
      </c>
      <c r="T389" t="str">
        <f t="shared" si="41"/>
        <v>Keep</v>
      </c>
      <c r="U389" t="str">
        <f t="shared" si="42"/>
        <v>Keep</v>
      </c>
      <c r="V389" t="str">
        <f t="shared" si="43"/>
        <v>Keep</v>
      </c>
      <c r="W389" t="str">
        <f t="shared" si="44"/>
        <v>Keep</v>
      </c>
    </row>
    <row r="390" spans="1:23" x14ac:dyDescent="0.2">
      <c r="A390">
        <v>5541</v>
      </c>
      <c r="B390" t="s">
        <v>2350</v>
      </c>
      <c r="C390" t="s">
        <v>2543</v>
      </c>
      <c r="D390">
        <v>0</v>
      </c>
      <c r="E390">
        <v>0</v>
      </c>
      <c r="F390" t="s">
        <v>2347</v>
      </c>
      <c r="G390" t="s">
        <v>25</v>
      </c>
      <c r="H390">
        <v>0.83330000000000004</v>
      </c>
      <c r="I390">
        <v>1.6196999999999999</v>
      </c>
      <c r="J390" t="s">
        <v>26</v>
      </c>
      <c r="K390">
        <v>0.41670000000000001</v>
      </c>
      <c r="L390">
        <v>1.6768000000000001</v>
      </c>
      <c r="M390" t="s">
        <v>27</v>
      </c>
      <c r="N390">
        <v>0.83330000000000004</v>
      </c>
      <c r="O390">
        <v>1.4347000000000001</v>
      </c>
      <c r="P390" t="s">
        <v>28</v>
      </c>
      <c r="Q390">
        <v>0.58330000000000004</v>
      </c>
      <c r="R390">
        <v>2.121429</v>
      </c>
      <c r="S390" t="str">
        <f t="shared" si="40"/>
        <v>Keep</v>
      </c>
      <c r="T390" t="str">
        <f t="shared" si="41"/>
        <v>Keep</v>
      </c>
      <c r="U390" t="str">
        <f t="shared" si="42"/>
        <v>Keep</v>
      </c>
      <c r="V390" t="str">
        <f t="shared" si="43"/>
        <v>Keep</v>
      </c>
      <c r="W390" t="str">
        <f t="shared" si="44"/>
        <v>Keep</v>
      </c>
    </row>
    <row r="391" spans="1:23" x14ac:dyDescent="0.2">
      <c r="A391">
        <v>5543</v>
      </c>
      <c r="B391" t="s">
        <v>2361</v>
      </c>
      <c r="C391" t="s">
        <v>2543</v>
      </c>
      <c r="D391">
        <v>0</v>
      </c>
      <c r="E391">
        <v>0</v>
      </c>
      <c r="F391" t="s">
        <v>2359</v>
      </c>
      <c r="G391" t="s">
        <v>25</v>
      </c>
      <c r="H391">
        <v>0.91669999999999996</v>
      </c>
      <c r="I391">
        <v>1.636636</v>
      </c>
      <c r="J391" t="s">
        <v>26</v>
      </c>
      <c r="K391">
        <v>0.83330000000000004</v>
      </c>
      <c r="L391">
        <v>1.3595999999999999</v>
      </c>
      <c r="M391" t="s">
        <v>27</v>
      </c>
      <c r="N391">
        <v>1</v>
      </c>
      <c r="O391">
        <v>1.32775</v>
      </c>
      <c r="P391" t="s">
        <v>28</v>
      </c>
      <c r="Q391">
        <v>0.75</v>
      </c>
      <c r="R391">
        <v>1.556</v>
      </c>
      <c r="S391" t="str">
        <f t="shared" si="40"/>
        <v>Keep</v>
      </c>
      <c r="T391" t="str">
        <f t="shared" si="41"/>
        <v>Keep</v>
      </c>
      <c r="U391" t="str">
        <f t="shared" si="42"/>
        <v>Keep</v>
      </c>
      <c r="V391" t="str">
        <f t="shared" si="43"/>
        <v>Keep</v>
      </c>
      <c r="W391" t="str">
        <f t="shared" si="44"/>
        <v>Keep</v>
      </c>
    </row>
    <row r="392" spans="1:23" x14ac:dyDescent="0.2">
      <c r="A392">
        <v>5543</v>
      </c>
      <c r="B392" t="s">
        <v>2362</v>
      </c>
      <c r="C392" t="s">
        <v>2543</v>
      </c>
      <c r="D392">
        <v>5</v>
      </c>
      <c r="E392">
        <v>0</v>
      </c>
      <c r="F392" t="s">
        <v>2359</v>
      </c>
      <c r="G392" t="s">
        <v>25</v>
      </c>
      <c r="H392">
        <v>1</v>
      </c>
      <c r="I392">
        <v>1.848333</v>
      </c>
      <c r="J392" t="s">
        <v>26</v>
      </c>
      <c r="K392">
        <v>0.66669999999999996</v>
      </c>
      <c r="L392">
        <v>1.3536250000000001</v>
      </c>
      <c r="M392" t="s">
        <v>27</v>
      </c>
      <c r="N392">
        <v>0.91669999999999996</v>
      </c>
      <c r="O392">
        <v>1.5004550000000001</v>
      </c>
      <c r="P392" t="s">
        <v>28</v>
      </c>
      <c r="Q392">
        <v>0.91669999999999996</v>
      </c>
      <c r="R392">
        <v>1.714818</v>
      </c>
      <c r="S392" t="str">
        <f t="shared" si="40"/>
        <v>Keep</v>
      </c>
      <c r="T392" t="str">
        <f t="shared" si="41"/>
        <v>Keep</v>
      </c>
      <c r="U392" t="str">
        <f t="shared" si="42"/>
        <v>Keep</v>
      </c>
      <c r="V392" t="str">
        <f t="shared" si="43"/>
        <v>Keep</v>
      </c>
      <c r="W392" t="str">
        <f t="shared" si="44"/>
        <v>Keep</v>
      </c>
    </row>
    <row r="393" spans="1:23" x14ac:dyDescent="0.2">
      <c r="A393">
        <v>5547</v>
      </c>
      <c r="B393" t="s">
        <v>2380</v>
      </c>
      <c r="C393" t="s">
        <v>2543</v>
      </c>
      <c r="D393">
        <v>0</v>
      </c>
      <c r="E393">
        <v>0</v>
      </c>
      <c r="F393" t="s">
        <v>2377</v>
      </c>
      <c r="G393" t="s">
        <v>25</v>
      </c>
      <c r="H393">
        <v>0.66669999999999996</v>
      </c>
      <c r="I393">
        <v>1.15225</v>
      </c>
      <c r="J393" t="s">
        <v>26</v>
      </c>
      <c r="K393">
        <v>1</v>
      </c>
      <c r="L393">
        <v>1.3009170000000001</v>
      </c>
      <c r="M393" t="s">
        <v>27</v>
      </c>
      <c r="N393">
        <v>0.91669999999999996</v>
      </c>
      <c r="O393">
        <v>0.969364</v>
      </c>
      <c r="P393" t="s">
        <v>28</v>
      </c>
      <c r="Q393">
        <v>0.83330000000000004</v>
      </c>
      <c r="R393">
        <v>1.4119999999999999</v>
      </c>
      <c r="S393" t="str">
        <f t="shared" si="40"/>
        <v>Keep</v>
      </c>
      <c r="T393" t="str">
        <f t="shared" si="41"/>
        <v>Keep</v>
      </c>
      <c r="U393" t="str">
        <f t="shared" si="42"/>
        <v>Keep</v>
      </c>
      <c r="V393" t="str">
        <f t="shared" si="43"/>
        <v>Keep</v>
      </c>
      <c r="W393" t="str">
        <f t="shared" si="44"/>
        <v>Keep</v>
      </c>
    </row>
    <row r="394" spans="1:23" x14ac:dyDescent="0.2">
      <c r="A394">
        <v>5547</v>
      </c>
      <c r="B394" t="s">
        <v>2381</v>
      </c>
      <c r="C394" t="s">
        <v>2543</v>
      </c>
      <c r="D394">
        <v>0</v>
      </c>
      <c r="E394">
        <v>0</v>
      </c>
      <c r="F394" t="s">
        <v>2377</v>
      </c>
      <c r="G394" t="s">
        <v>25</v>
      </c>
      <c r="H394">
        <v>0.91669999999999996</v>
      </c>
      <c r="I394">
        <v>1.3320909999999999</v>
      </c>
      <c r="J394" t="s">
        <v>26</v>
      </c>
      <c r="K394">
        <v>0.66669999999999996</v>
      </c>
      <c r="L394">
        <v>1.24725</v>
      </c>
      <c r="M394" t="s">
        <v>27</v>
      </c>
      <c r="N394">
        <v>0.91669999999999996</v>
      </c>
      <c r="O394">
        <v>1.3521000000000001</v>
      </c>
      <c r="P394" t="s">
        <v>28</v>
      </c>
      <c r="Q394">
        <v>0.83330000000000004</v>
      </c>
      <c r="R394">
        <v>1.5730999999999999</v>
      </c>
      <c r="S394" t="str">
        <f t="shared" si="40"/>
        <v>Keep</v>
      </c>
      <c r="T394" t="str">
        <f t="shared" si="41"/>
        <v>Keep</v>
      </c>
      <c r="U394" t="str">
        <f t="shared" si="42"/>
        <v>Keep</v>
      </c>
      <c r="V394" t="str">
        <f t="shared" si="43"/>
        <v>Keep</v>
      </c>
      <c r="W394" t="str">
        <f t="shared" si="44"/>
        <v>Keep</v>
      </c>
    </row>
    <row r="395" spans="1:23" x14ac:dyDescent="0.2">
      <c r="A395">
        <v>5550</v>
      </c>
      <c r="B395" t="s">
        <v>2385</v>
      </c>
      <c r="C395" t="s">
        <v>2543</v>
      </c>
      <c r="D395">
        <v>0</v>
      </c>
      <c r="E395">
        <v>0</v>
      </c>
      <c r="F395" t="s">
        <v>2383</v>
      </c>
      <c r="G395" t="s">
        <v>25</v>
      </c>
      <c r="H395">
        <v>0.83330000000000004</v>
      </c>
      <c r="I395">
        <v>1.0892999999999999</v>
      </c>
      <c r="J395" t="s">
        <v>26</v>
      </c>
      <c r="K395">
        <v>0.83330000000000004</v>
      </c>
      <c r="L395">
        <v>1.4703999999999999</v>
      </c>
      <c r="M395" t="s">
        <v>27</v>
      </c>
      <c r="N395">
        <v>0.83330000000000004</v>
      </c>
      <c r="O395">
        <v>1.4548000000000001</v>
      </c>
      <c r="P395" t="s">
        <v>28</v>
      </c>
      <c r="Q395">
        <v>0.91669999999999996</v>
      </c>
      <c r="R395">
        <v>1.559364</v>
      </c>
      <c r="S395" t="str">
        <f t="shared" si="40"/>
        <v>Keep</v>
      </c>
      <c r="T395" t="str">
        <f t="shared" si="41"/>
        <v>Keep</v>
      </c>
      <c r="U395" t="str">
        <f t="shared" si="42"/>
        <v>Keep</v>
      </c>
      <c r="V395" t="str">
        <f t="shared" si="43"/>
        <v>Keep</v>
      </c>
      <c r="W395" t="str">
        <f t="shared" si="44"/>
        <v>Keep</v>
      </c>
    </row>
    <row r="396" spans="1:23" x14ac:dyDescent="0.2">
      <c r="A396">
        <v>5550</v>
      </c>
      <c r="B396" t="s">
        <v>2386</v>
      </c>
      <c r="C396" t="s">
        <v>2543</v>
      </c>
      <c r="D396">
        <v>0</v>
      </c>
      <c r="E396">
        <v>0</v>
      </c>
      <c r="F396" t="s">
        <v>2383</v>
      </c>
      <c r="G396" t="s">
        <v>25</v>
      </c>
      <c r="H396">
        <v>0.91669999999999996</v>
      </c>
      <c r="I396">
        <v>1.4049</v>
      </c>
      <c r="J396" t="s">
        <v>26</v>
      </c>
      <c r="K396">
        <v>0.91669999999999996</v>
      </c>
      <c r="L396">
        <v>1.595</v>
      </c>
      <c r="M396" t="s">
        <v>27</v>
      </c>
      <c r="N396">
        <v>1</v>
      </c>
      <c r="O396">
        <v>1.302</v>
      </c>
      <c r="P396" t="s">
        <v>28</v>
      </c>
      <c r="Q396">
        <v>0.75</v>
      </c>
      <c r="R396">
        <v>1.7048890000000001</v>
      </c>
      <c r="S396" t="str">
        <f t="shared" si="40"/>
        <v>Keep</v>
      </c>
      <c r="T396" t="str">
        <f t="shared" si="41"/>
        <v>Keep</v>
      </c>
      <c r="U396" t="str">
        <f t="shared" si="42"/>
        <v>Keep</v>
      </c>
      <c r="V396" t="str">
        <f t="shared" si="43"/>
        <v>Keep</v>
      </c>
      <c r="W396" t="str">
        <f t="shared" si="44"/>
        <v>Keep</v>
      </c>
    </row>
    <row r="397" spans="1:23" x14ac:dyDescent="0.2">
      <c r="A397">
        <v>5551</v>
      </c>
      <c r="B397" t="s">
        <v>2392</v>
      </c>
      <c r="C397" t="s">
        <v>2543</v>
      </c>
      <c r="D397">
        <v>2</v>
      </c>
      <c r="E397">
        <v>0</v>
      </c>
      <c r="F397" t="s">
        <v>2393</v>
      </c>
      <c r="G397" t="s">
        <v>25</v>
      </c>
      <c r="H397">
        <v>1</v>
      </c>
      <c r="I397">
        <v>1.5602499999999999</v>
      </c>
      <c r="J397" t="s">
        <v>26</v>
      </c>
      <c r="K397">
        <v>0.58330000000000004</v>
      </c>
      <c r="L397">
        <v>1.3008569999999999</v>
      </c>
      <c r="M397" t="s">
        <v>27</v>
      </c>
      <c r="N397">
        <v>1</v>
      </c>
      <c r="O397">
        <v>1.307455</v>
      </c>
      <c r="P397" t="s">
        <v>28</v>
      </c>
      <c r="Q397">
        <v>0.91669999999999996</v>
      </c>
      <c r="R397">
        <v>1.3320909999999999</v>
      </c>
      <c r="S397" t="str">
        <f t="shared" si="40"/>
        <v>Keep</v>
      </c>
      <c r="T397" t="str">
        <f t="shared" si="41"/>
        <v>Keep</v>
      </c>
      <c r="U397" t="str">
        <f t="shared" si="42"/>
        <v>Keep</v>
      </c>
      <c r="V397" t="str">
        <f t="shared" si="43"/>
        <v>Keep</v>
      </c>
      <c r="W397" t="str">
        <f t="shared" si="44"/>
        <v>Keep</v>
      </c>
    </row>
    <row r="398" spans="1:23" x14ac:dyDescent="0.2">
      <c r="A398">
        <v>5553</v>
      </c>
      <c r="B398" t="s">
        <v>2398</v>
      </c>
      <c r="C398" t="s">
        <v>2543</v>
      </c>
      <c r="D398">
        <v>0</v>
      </c>
      <c r="E398">
        <v>0</v>
      </c>
      <c r="F398" t="s">
        <v>2396</v>
      </c>
      <c r="G398" t="s">
        <v>25</v>
      </c>
      <c r="H398">
        <v>0.91669999999999996</v>
      </c>
      <c r="I398">
        <v>0.90390899999999996</v>
      </c>
      <c r="J398" t="s">
        <v>26</v>
      </c>
      <c r="K398">
        <v>0.58330000000000004</v>
      </c>
      <c r="L398">
        <v>1.3080000000000001</v>
      </c>
      <c r="M398" t="s">
        <v>27</v>
      </c>
      <c r="N398">
        <v>0.91669999999999996</v>
      </c>
      <c r="O398">
        <v>1.2430000000000001</v>
      </c>
      <c r="P398" t="s">
        <v>28</v>
      </c>
      <c r="Q398">
        <v>0.83330000000000004</v>
      </c>
      <c r="R398">
        <v>1.4362999999999999</v>
      </c>
      <c r="S398" t="str">
        <f t="shared" si="40"/>
        <v>Keep</v>
      </c>
      <c r="T398" t="str">
        <f t="shared" si="41"/>
        <v>Keep</v>
      </c>
      <c r="U398" t="str">
        <f t="shared" si="42"/>
        <v>Keep</v>
      </c>
      <c r="V398" t="str">
        <f t="shared" si="43"/>
        <v>Keep</v>
      </c>
      <c r="W398" t="str">
        <f t="shared" si="44"/>
        <v>Keep</v>
      </c>
    </row>
    <row r="399" spans="1:23" x14ac:dyDescent="0.2">
      <c r="A399">
        <v>5553</v>
      </c>
      <c r="B399" t="s">
        <v>2399</v>
      </c>
      <c r="C399" t="s">
        <v>2543</v>
      </c>
      <c r="D399">
        <v>0</v>
      </c>
      <c r="E399">
        <v>0</v>
      </c>
      <c r="F399" t="s">
        <v>2396</v>
      </c>
      <c r="G399" t="s">
        <v>25</v>
      </c>
      <c r="H399">
        <v>0.91669999999999996</v>
      </c>
      <c r="I399">
        <v>0.90309099999999998</v>
      </c>
      <c r="J399" t="s">
        <v>26</v>
      </c>
      <c r="K399">
        <v>0.91669999999999996</v>
      </c>
      <c r="L399">
        <v>1.1733640000000001</v>
      </c>
      <c r="M399" t="s">
        <v>27</v>
      </c>
      <c r="N399">
        <v>1</v>
      </c>
      <c r="O399">
        <v>1.24475</v>
      </c>
      <c r="P399" t="s">
        <v>28</v>
      </c>
      <c r="Q399">
        <v>1</v>
      </c>
      <c r="R399">
        <v>1.4464999999999999</v>
      </c>
      <c r="S399" t="str">
        <f t="shared" si="40"/>
        <v>Keep</v>
      </c>
      <c r="T399" t="str">
        <f t="shared" si="41"/>
        <v>Keep</v>
      </c>
      <c r="U399" t="str">
        <f t="shared" si="42"/>
        <v>Keep</v>
      </c>
      <c r="V399" t="str">
        <f t="shared" si="43"/>
        <v>Keep</v>
      </c>
      <c r="W399" t="str">
        <f t="shared" si="44"/>
        <v>Keep</v>
      </c>
    </row>
    <row r="400" spans="1:23" x14ac:dyDescent="0.2">
      <c r="A400">
        <v>5555</v>
      </c>
      <c r="B400" t="s">
        <v>2408</v>
      </c>
      <c r="C400" t="s">
        <v>2543</v>
      </c>
      <c r="D400">
        <v>0</v>
      </c>
      <c r="E400">
        <v>0</v>
      </c>
      <c r="F400" t="s">
        <v>2406</v>
      </c>
      <c r="G400" t="s">
        <v>25</v>
      </c>
      <c r="H400">
        <v>0.83330000000000004</v>
      </c>
      <c r="I400">
        <v>1.2405999999999999</v>
      </c>
      <c r="J400" t="s">
        <v>26</v>
      </c>
      <c r="K400">
        <v>0.75</v>
      </c>
      <c r="L400">
        <v>1.1278889999999999</v>
      </c>
      <c r="M400" t="s">
        <v>27</v>
      </c>
      <c r="N400">
        <v>0.75</v>
      </c>
      <c r="O400">
        <v>1.048889</v>
      </c>
      <c r="P400" t="s">
        <v>28</v>
      </c>
      <c r="Q400">
        <v>0.66669999999999996</v>
      </c>
      <c r="R400">
        <v>1.2084999999999999</v>
      </c>
      <c r="S400" t="str">
        <f t="shared" si="40"/>
        <v>Keep</v>
      </c>
      <c r="T400" t="str">
        <f t="shared" si="41"/>
        <v>Keep</v>
      </c>
      <c r="U400" t="str">
        <f t="shared" si="42"/>
        <v>Keep</v>
      </c>
      <c r="V400" t="str">
        <f t="shared" si="43"/>
        <v>Keep</v>
      </c>
      <c r="W400" t="str">
        <f t="shared" si="44"/>
        <v>Keep</v>
      </c>
    </row>
    <row r="401" spans="1:23" x14ac:dyDescent="0.2">
      <c r="A401">
        <v>5555</v>
      </c>
      <c r="B401" t="s">
        <v>2409</v>
      </c>
      <c r="C401" t="s">
        <v>2543</v>
      </c>
      <c r="D401">
        <v>0</v>
      </c>
      <c r="E401">
        <v>0</v>
      </c>
      <c r="F401" t="s">
        <v>2406</v>
      </c>
      <c r="G401" t="s">
        <v>25</v>
      </c>
      <c r="H401">
        <v>1</v>
      </c>
      <c r="I401">
        <v>1.3925829999999999</v>
      </c>
      <c r="J401" t="s">
        <v>26</v>
      </c>
      <c r="K401">
        <v>0.75</v>
      </c>
      <c r="L401">
        <v>1.1926669999999999</v>
      </c>
      <c r="M401" t="s">
        <v>27</v>
      </c>
      <c r="N401">
        <v>0.75</v>
      </c>
      <c r="O401">
        <v>1.193778</v>
      </c>
      <c r="P401" t="s">
        <v>28</v>
      </c>
      <c r="Q401">
        <v>0.58330000000000004</v>
      </c>
      <c r="R401">
        <v>1.132857</v>
      </c>
      <c r="S401" t="str">
        <f t="shared" si="40"/>
        <v>Keep</v>
      </c>
      <c r="T401" t="str">
        <f t="shared" si="41"/>
        <v>Keep</v>
      </c>
      <c r="U401" t="str">
        <f t="shared" si="42"/>
        <v>Keep</v>
      </c>
      <c r="V401" t="str">
        <f t="shared" si="43"/>
        <v>Keep</v>
      </c>
      <c r="W401" t="str">
        <f t="shared" si="44"/>
        <v>Keep</v>
      </c>
    </row>
    <row r="402" spans="1:23" x14ac:dyDescent="0.2">
      <c r="A402">
        <v>5556</v>
      </c>
      <c r="B402" t="s">
        <v>2418</v>
      </c>
      <c r="C402" t="s">
        <v>2543</v>
      </c>
      <c r="D402">
        <v>3</v>
      </c>
      <c r="E402">
        <v>0</v>
      </c>
      <c r="F402" t="s">
        <v>2416</v>
      </c>
      <c r="G402" t="s">
        <v>25</v>
      </c>
      <c r="H402">
        <v>0.91669999999999996</v>
      </c>
      <c r="I402">
        <v>1.5087269999999999</v>
      </c>
      <c r="J402" t="s">
        <v>26</v>
      </c>
      <c r="K402">
        <v>0.75</v>
      </c>
      <c r="L402">
        <v>1.701778</v>
      </c>
      <c r="M402" t="s">
        <v>27</v>
      </c>
      <c r="N402">
        <v>0.83330000000000004</v>
      </c>
      <c r="O402">
        <v>1.3789</v>
      </c>
      <c r="P402" t="s">
        <v>28</v>
      </c>
      <c r="Q402">
        <v>0.91669999999999996</v>
      </c>
      <c r="R402">
        <v>1.466091</v>
      </c>
      <c r="S402" t="str">
        <f t="shared" si="40"/>
        <v>Keep</v>
      </c>
      <c r="T402" t="str">
        <f t="shared" si="41"/>
        <v>Keep</v>
      </c>
      <c r="U402" t="str">
        <f t="shared" si="42"/>
        <v>Keep</v>
      </c>
      <c r="V402" t="str">
        <f t="shared" si="43"/>
        <v>Keep</v>
      </c>
      <c r="W402" t="str">
        <f t="shared" si="44"/>
        <v>Keep</v>
      </c>
    </row>
    <row r="403" spans="1:23" x14ac:dyDescent="0.2">
      <c r="A403">
        <v>5556</v>
      </c>
      <c r="B403" t="s">
        <v>2419</v>
      </c>
      <c r="C403" t="s">
        <v>2543</v>
      </c>
      <c r="D403">
        <v>2</v>
      </c>
      <c r="E403">
        <v>0</v>
      </c>
      <c r="F403" t="s">
        <v>2416</v>
      </c>
      <c r="G403" t="s">
        <v>25</v>
      </c>
      <c r="H403">
        <v>0.91669999999999996</v>
      </c>
      <c r="I403">
        <v>1.3505450000000001</v>
      </c>
      <c r="J403" t="s">
        <v>26</v>
      </c>
      <c r="K403">
        <v>0.58330000000000004</v>
      </c>
      <c r="L403">
        <v>1.607143</v>
      </c>
      <c r="M403" t="s">
        <v>27</v>
      </c>
      <c r="N403">
        <v>1</v>
      </c>
      <c r="O403">
        <v>1.2388330000000001</v>
      </c>
      <c r="P403" t="s">
        <v>28</v>
      </c>
      <c r="Q403">
        <v>0.66669999999999996</v>
      </c>
      <c r="R403">
        <v>1.4083749999999999</v>
      </c>
      <c r="S403" t="str">
        <f t="shared" si="40"/>
        <v>Keep</v>
      </c>
      <c r="T403" t="str">
        <f t="shared" si="41"/>
        <v>Keep</v>
      </c>
      <c r="U403" t="str">
        <f t="shared" si="42"/>
        <v>Keep</v>
      </c>
      <c r="V403" t="str">
        <f t="shared" si="43"/>
        <v>Keep</v>
      </c>
      <c r="W403" t="str">
        <f t="shared" si="44"/>
        <v>Keep</v>
      </c>
    </row>
    <row r="404" spans="1:23" x14ac:dyDescent="0.2">
      <c r="A404">
        <v>5558</v>
      </c>
      <c r="B404" t="s">
        <v>2428</v>
      </c>
      <c r="C404" t="s">
        <v>2543</v>
      </c>
      <c r="D404">
        <v>2</v>
      </c>
      <c r="E404">
        <v>0</v>
      </c>
      <c r="F404" t="s">
        <v>2426</v>
      </c>
      <c r="G404" t="s">
        <v>25</v>
      </c>
      <c r="H404">
        <v>0.91669999999999996</v>
      </c>
      <c r="I404">
        <v>0.86718200000000001</v>
      </c>
      <c r="J404" t="s">
        <v>26</v>
      </c>
      <c r="K404">
        <v>0.91669999999999996</v>
      </c>
      <c r="L404">
        <v>1.1610910000000001</v>
      </c>
      <c r="M404" t="s">
        <v>27</v>
      </c>
      <c r="N404">
        <v>0.91669999999999996</v>
      </c>
      <c r="O404">
        <v>1.4279090000000001</v>
      </c>
      <c r="P404" t="s">
        <v>28</v>
      </c>
      <c r="Q404">
        <v>0.83330000000000004</v>
      </c>
      <c r="R404">
        <v>1.3605</v>
      </c>
      <c r="S404" t="str">
        <f t="shared" si="40"/>
        <v>Keep</v>
      </c>
      <c r="T404" t="str">
        <f t="shared" si="41"/>
        <v>Keep</v>
      </c>
      <c r="U404" t="str">
        <f t="shared" si="42"/>
        <v>Keep</v>
      </c>
      <c r="V404" t="str">
        <f t="shared" si="43"/>
        <v>Keep</v>
      </c>
      <c r="W404" t="str">
        <f t="shared" si="44"/>
        <v>Keep</v>
      </c>
    </row>
    <row r="405" spans="1:23" x14ac:dyDescent="0.2">
      <c r="A405">
        <v>5558</v>
      </c>
      <c r="B405" t="s">
        <v>2429</v>
      </c>
      <c r="C405" t="s">
        <v>2543</v>
      </c>
      <c r="D405">
        <v>9</v>
      </c>
      <c r="E405">
        <v>0</v>
      </c>
      <c r="F405" t="s">
        <v>2426</v>
      </c>
      <c r="G405" t="s">
        <v>25</v>
      </c>
      <c r="H405">
        <v>1</v>
      </c>
      <c r="I405">
        <v>1.063091</v>
      </c>
      <c r="J405" t="s">
        <v>26</v>
      </c>
      <c r="K405">
        <v>1</v>
      </c>
      <c r="L405">
        <v>1.0587500000000001</v>
      </c>
      <c r="M405" t="s">
        <v>27</v>
      </c>
      <c r="N405">
        <v>1</v>
      </c>
      <c r="O405">
        <v>1.2224999999999999</v>
      </c>
      <c r="P405" t="s">
        <v>28</v>
      </c>
      <c r="Q405">
        <v>0.66669999999999996</v>
      </c>
      <c r="R405">
        <v>1.2458750000000001</v>
      </c>
      <c r="S405" t="str">
        <f t="shared" si="40"/>
        <v>Keep</v>
      </c>
      <c r="T405" t="str">
        <f t="shared" si="41"/>
        <v>Keep</v>
      </c>
      <c r="U405" t="str">
        <f t="shared" si="42"/>
        <v>Keep</v>
      </c>
      <c r="V405" t="str">
        <f t="shared" si="43"/>
        <v>Keep</v>
      </c>
      <c r="W405" t="str">
        <f t="shared" si="44"/>
        <v>Keep</v>
      </c>
    </row>
    <row r="406" spans="1:23" x14ac:dyDescent="0.2">
      <c r="A406">
        <v>5560</v>
      </c>
      <c r="B406" t="s">
        <v>2441</v>
      </c>
      <c r="C406" t="s">
        <v>2543</v>
      </c>
      <c r="D406">
        <v>4</v>
      </c>
      <c r="E406">
        <v>0</v>
      </c>
      <c r="F406" t="s">
        <v>2440</v>
      </c>
      <c r="G406" t="s">
        <v>25</v>
      </c>
      <c r="H406">
        <v>0.83330000000000004</v>
      </c>
      <c r="I406">
        <v>1.3926000000000001</v>
      </c>
      <c r="J406" t="s">
        <v>26</v>
      </c>
      <c r="K406">
        <v>0.5</v>
      </c>
      <c r="L406">
        <v>1.7528330000000001</v>
      </c>
      <c r="M406" t="s">
        <v>27</v>
      </c>
      <c r="N406">
        <v>0.75</v>
      </c>
      <c r="O406">
        <v>1.423222</v>
      </c>
      <c r="P406" t="s">
        <v>28</v>
      </c>
      <c r="Q406">
        <v>0.83330000000000004</v>
      </c>
      <c r="R406">
        <v>1.5794999999999999</v>
      </c>
      <c r="S406" t="str">
        <f t="shared" si="40"/>
        <v>Keep</v>
      </c>
      <c r="T406" t="str">
        <f t="shared" si="41"/>
        <v>Keep</v>
      </c>
      <c r="U406" t="str">
        <f t="shared" si="42"/>
        <v>Keep</v>
      </c>
      <c r="V406" t="str">
        <f t="shared" si="43"/>
        <v>Keep</v>
      </c>
      <c r="W406" t="str">
        <f t="shared" si="44"/>
        <v>Keep</v>
      </c>
    </row>
    <row r="407" spans="1:23" x14ac:dyDescent="0.2">
      <c r="A407">
        <v>5561</v>
      </c>
      <c r="B407" t="s">
        <v>2451</v>
      </c>
      <c r="C407" t="s">
        <v>2543</v>
      </c>
      <c r="D407">
        <v>0</v>
      </c>
      <c r="E407">
        <v>0</v>
      </c>
      <c r="F407" t="s">
        <v>2448</v>
      </c>
      <c r="G407" t="s">
        <v>25</v>
      </c>
      <c r="H407">
        <v>0.91669999999999996</v>
      </c>
      <c r="I407">
        <v>0.94581800000000005</v>
      </c>
      <c r="J407" t="s">
        <v>26</v>
      </c>
      <c r="K407">
        <v>0.83330000000000004</v>
      </c>
      <c r="L407">
        <v>1.2508999999999999</v>
      </c>
      <c r="M407" t="s">
        <v>27</v>
      </c>
      <c r="N407">
        <v>0.83330000000000004</v>
      </c>
      <c r="O407">
        <v>1.2355</v>
      </c>
      <c r="P407" t="s">
        <v>28</v>
      </c>
      <c r="Q407">
        <v>0.66669999999999996</v>
      </c>
      <c r="R407">
        <v>1.7188749999999999</v>
      </c>
      <c r="S407" t="str">
        <f t="shared" si="40"/>
        <v>Keep</v>
      </c>
      <c r="T407" t="str">
        <f t="shared" si="41"/>
        <v>Keep</v>
      </c>
      <c r="U407" t="str">
        <f t="shared" si="42"/>
        <v>Keep</v>
      </c>
      <c r="V407" t="str">
        <f t="shared" si="43"/>
        <v>Keep</v>
      </c>
      <c r="W407" t="str">
        <f t="shared" si="44"/>
        <v>Keep</v>
      </c>
    </row>
    <row r="408" spans="1:23" x14ac:dyDescent="0.2">
      <c r="A408">
        <v>5561</v>
      </c>
      <c r="B408" t="s">
        <v>2452</v>
      </c>
      <c r="C408" t="s">
        <v>2543</v>
      </c>
      <c r="D408">
        <v>0</v>
      </c>
      <c r="E408">
        <v>0</v>
      </c>
      <c r="F408" t="s">
        <v>2448</v>
      </c>
      <c r="G408" t="s">
        <v>25</v>
      </c>
      <c r="H408">
        <v>1</v>
      </c>
      <c r="I408">
        <v>1.017083</v>
      </c>
      <c r="J408" t="s">
        <v>26</v>
      </c>
      <c r="K408">
        <v>0.91669999999999996</v>
      </c>
      <c r="L408">
        <v>1.0867</v>
      </c>
      <c r="M408" t="s">
        <v>27</v>
      </c>
      <c r="N408">
        <v>0.91669999999999996</v>
      </c>
      <c r="O408">
        <v>0.99709099999999995</v>
      </c>
      <c r="P408" t="s">
        <v>28</v>
      </c>
      <c r="Q408">
        <v>0.91669999999999996</v>
      </c>
      <c r="R408">
        <v>1.121273</v>
      </c>
      <c r="S408" t="str">
        <f t="shared" si="40"/>
        <v>Keep</v>
      </c>
      <c r="T408" t="str">
        <f t="shared" si="41"/>
        <v>Keep</v>
      </c>
      <c r="U408" t="str">
        <f t="shared" si="42"/>
        <v>Keep</v>
      </c>
      <c r="V408" t="str">
        <f t="shared" si="43"/>
        <v>Keep</v>
      </c>
      <c r="W408" t="str">
        <f t="shared" si="44"/>
        <v>Keep</v>
      </c>
    </row>
    <row r="409" spans="1:23" x14ac:dyDescent="0.2">
      <c r="A409">
        <v>5562</v>
      </c>
      <c r="B409" t="s">
        <v>2463</v>
      </c>
      <c r="C409" t="s">
        <v>2543</v>
      </c>
      <c r="D409">
        <v>0</v>
      </c>
      <c r="E409">
        <v>0</v>
      </c>
      <c r="F409" t="s">
        <v>2460</v>
      </c>
      <c r="G409" t="s">
        <v>25</v>
      </c>
      <c r="H409">
        <v>1</v>
      </c>
      <c r="I409">
        <v>1.984083</v>
      </c>
      <c r="J409" t="s">
        <v>26</v>
      </c>
      <c r="K409">
        <v>0.66669999999999996</v>
      </c>
      <c r="L409">
        <v>1.7195</v>
      </c>
      <c r="M409" t="s">
        <v>27</v>
      </c>
      <c r="N409">
        <v>0.75</v>
      </c>
      <c r="O409">
        <v>1.485889</v>
      </c>
      <c r="P409" t="s">
        <v>28</v>
      </c>
      <c r="Q409">
        <v>0.75</v>
      </c>
      <c r="R409">
        <v>1.507444</v>
      </c>
      <c r="S409" t="str">
        <f t="shared" si="40"/>
        <v>Keep</v>
      </c>
      <c r="T409" t="str">
        <f t="shared" si="41"/>
        <v>Keep</v>
      </c>
      <c r="U409" t="str">
        <f t="shared" si="42"/>
        <v>Keep</v>
      </c>
      <c r="V409" t="str">
        <f t="shared" si="43"/>
        <v>Keep</v>
      </c>
      <c r="W409" t="str">
        <f t="shared" si="44"/>
        <v>Keep</v>
      </c>
    </row>
    <row r="410" spans="1:23" x14ac:dyDescent="0.2">
      <c r="A410">
        <v>5567</v>
      </c>
      <c r="B410" t="s">
        <v>2477</v>
      </c>
      <c r="C410" t="s">
        <v>2543</v>
      </c>
      <c r="D410">
        <v>2</v>
      </c>
      <c r="E410">
        <v>0</v>
      </c>
      <c r="F410" t="s">
        <v>2475</v>
      </c>
      <c r="G410" t="s">
        <v>25</v>
      </c>
      <c r="H410">
        <v>1</v>
      </c>
      <c r="I410">
        <v>1.329917</v>
      </c>
      <c r="J410" t="s">
        <v>26</v>
      </c>
      <c r="K410">
        <v>0.83330000000000004</v>
      </c>
      <c r="L410">
        <v>1.4497</v>
      </c>
      <c r="M410" t="s">
        <v>27</v>
      </c>
      <c r="N410">
        <v>0.41670000000000001</v>
      </c>
      <c r="O410">
        <v>1.4912000000000001</v>
      </c>
      <c r="P410" t="s">
        <v>28</v>
      </c>
      <c r="Q410">
        <v>0.75</v>
      </c>
      <c r="R410">
        <v>1.4835560000000001</v>
      </c>
      <c r="S410" t="str">
        <f t="shared" si="40"/>
        <v>Keep</v>
      </c>
      <c r="T410" t="str">
        <f t="shared" si="41"/>
        <v>Keep</v>
      </c>
      <c r="U410" t="str">
        <f t="shared" si="42"/>
        <v>Keep</v>
      </c>
      <c r="V410" t="str">
        <f t="shared" si="43"/>
        <v>Keep</v>
      </c>
      <c r="W410" t="str">
        <f t="shared" si="44"/>
        <v>Keep</v>
      </c>
    </row>
    <row r="411" spans="1:23" x14ac:dyDescent="0.2">
      <c r="A411">
        <v>5567</v>
      </c>
      <c r="B411" t="s">
        <v>2478</v>
      </c>
      <c r="C411" t="s">
        <v>2543</v>
      </c>
      <c r="D411">
        <v>0</v>
      </c>
      <c r="E411">
        <v>0</v>
      </c>
      <c r="F411" t="s">
        <v>2475</v>
      </c>
      <c r="G411" t="s">
        <v>25</v>
      </c>
      <c r="H411">
        <v>1</v>
      </c>
      <c r="I411">
        <v>1.426083</v>
      </c>
      <c r="J411" t="s">
        <v>26</v>
      </c>
      <c r="K411">
        <v>0.66669999999999996</v>
      </c>
      <c r="L411">
        <v>1.3943749999999999</v>
      </c>
      <c r="M411" t="s">
        <v>27</v>
      </c>
      <c r="N411">
        <v>0.83330000000000004</v>
      </c>
      <c r="O411">
        <v>1.5143</v>
      </c>
      <c r="P411" t="s">
        <v>28</v>
      </c>
      <c r="Q411">
        <v>0.66669999999999996</v>
      </c>
      <c r="R411">
        <v>1.6203749999999999</v>
      </c>
      <c r="S411" t="str">
        <f t="shared" si="40"/>
        <v>Keep</v>
      </c>
      <c r="T411" t="str">
        <f t="shared" si="41"/>
        <v>Keep</v>
      </c>
      <c r="U411" t="str">
        <f t="shared" si="42"/>
        <v>Keep</v>
      </c>
      <c r="V411" t="str">
        <f t="shared" si="43"/>
        <v>Keep</v>
      </c>
      <c r="W411" t="str">
        <f t="shared" si="44"/>
        <v>Keep</v>
      </c>
    </row>
    <row r="412" spans="1:23" x14ac:dyDescent="0.2">
      <c r="A412">
        <v>5571</v>
      </c>
      <c r="B412" t="s">
        <v>2487</v>
      </c>
      <c r="C412" t="s">
        <v>2543</v>
      </c>
      <c r="D412">
        <v>0</v>
      </c>
      <c r="E412">
        <v>0</v>
      </c>
      <c r="F412" t="s">
        <v>2485</v>
      </c>
      <c r="G412" t="s">
        <v>25</v>
      </c>
      <c r="H412">
        <v>1</v>
      </c>
      <c r="I412">
        <v>1.549917</v>
      </c>
      <c r="J412" t="s">
        <v>26</v>
      </c>
      <c r="K412">
        <v>0.58330000000000004</v>
      </c>
      <c r="L412">
        <v>0.94771399999999995</v>
      </c>
      <c r="M412" t="s">
        <v>27</v>
      </c>
      <c r="N412">
        <v>1</v>
      </c>
      <c r="O412">
        <v>1.014167</v>
      </c>
      <c r="P412" t="s">
        <v>28</v>
      </c>
      <c r="Q412">
        <v>1</v>
      </c>
      <c r="R412">
        <v>0.817083</v>
      </c>
      <c r="S412" t="str">
        <f t="shared" si="40"/>
        <v>Keep</v>
      </c>
      <c r="T412" t="str">
        <f t="shared" si="41"/>
        <v>Keep</v>
      </c>
      <c r="U412" t="str">
        <f t="shared" si="42"/>
        <v>Keep</v>
      </c>
      <c r="V412" t="str">
        <f t="shared" si="43"/>
        <v>Keep</v>
      </c>
      <c r="W412" t="str">
        <f t="shared" si="44"/>
        <v>Keep</v>
      </c>
    </row>
    <row r="413" spans="1:23" x14ac:dyDescent="0.2">
      <c r="A413">
        <v>5571</v>
      </c>
      <c r="B413" t="s">
        <v>2488</v>
      </c>
      <c r="C413" t="s">
        <v>2543</v>
      </c>
      <c r="D413">
        <v>0</v>
      </c>
      <c r="E413">
        <v>0</v>
      </c>
      <c r="F413" t="s">
        <v>2485</v>
      </c>
      <c r="G413" t="s">
        <v>25</v>
      </c>
      <c r="H413">
        <v>1</v>
      </c>
      <c r="I413">
        <v>1.0872729999999999</v>
      </c>
      <c r="J413" t="s">
        <v>26</v>
      </c>
      <c r="K413">
        <v>0.91669999999999996</v>
      </c>
      <c r="L413">
        <v>0.99781799999999998</v>
      </c>
      <c r="M413" t="s">
        <v>27</v>
      </c>
      <c r="N413">
        <v>1</v>
      </c>
      <c r="O413">
        <v>0.95250000000000001</v>
      </c>
      <c r="P413" t="s">
        <v>28</v>
      </c>
      <c r="Q413">
        <v>0.91669999999999996</v>
      </c>
      <c r="R413">
        <v>0.916273</v>
      </c>
      <c r="S413" t="str">
        <f t="shared" si="40"/>
        <v>Keep</v>
      </c>
      <c r="T413" t="str">
        <f t="shared" si="41"/>
        <v>Keep</v>
      </c>
      <c r="U413" t="str">
        <f t="shared" si="42"/>
        <v>Keep</v>
      </c>
      <c r="V413" t="str">
        <f t="shared" si="43"/>
        <v>Keep</v>
      </c>
      <c r="W413" t="str">
        <f t="shared" si="44"/>
        <v>Keep</v>
      </c>
    </row>
    <row r="414" spans="1:23" x14ac:dyDescent="0.2">
      <c r="A414">
        <v>5584</v>
      </c>
      <c r="B414" t="s">
        <v>2518</v>
      </c>
      <c r="C414" t="s">
        <v>2543</v>
      </c>
      <c r="D414">
        <v>0</v>
      </c>
      <c r="E414">
        <v>0</v>
      </c>
      <c r="F414" t="s">
        <v>2516</v>
      </c>
      <c r="G414" t="s">
        <v>25</v>
      </c>
      <c r="H414">
        <v>1</v>
      </c>
      <c r="I414">
        <v>1.1912499999999999</v>
      </c>
      <c r="J414" t="s">
        <v>26</v>
      </c>
      <c r="K414">
        <v>0.66669999999999996</v>
      </c>
      <c r="L414">
        <v>1.3443750000000001</v>
      </c>
      <c r="M414" t="s">
        <v>27</v>
      </c>
      <c r="N414">
        <v>1</v>
      </c>
      <c r="O414">
        <v>1.139</v>
      </c>
      <c r="P414" t="s">
        <v>28</v>
      </c>
      <c r="Q414">
        <v>0.83330000000000004</v>
      </c>
      <c r="R414">
        <v>1.3287</v>
      </c>
      <c r="S414" t="str">
        <f t="shared" si="40"/>
        <v>Keep</v>
      </c>
      <c r="T414" t="str">
        <f t="shared" si="41"/>
        <v>Keep</v>
      </c>
      <c r="U414" t="str">
        <f t="shared" si="42"/>
        <v>Keep</v>
      </c>
      <c r="V414" t="str">
        <f t="shared" si="43"/>
        <v>Keep</v>
      </c>
      <c r="W414" t="str">
        <f t="shared" si="44"/>
        <v>Keep</v>
      </c>
    </row>
    <row r="415" spans="1:23" x14ac:dyDescent="0.2">
      <c r="A415">
        <v>5584</v>
      </c>
      <c r="B415" t="s">
        <v>2519</v>
      </c>
      <c r="C415" t="s">
        <v>2543</v>
      </c>
      <c r="D415">
        <v>0</v>
      </c>
      <c r="E415">
        <v>0</v>
      </c>
      <c r="F415" t="s">
        <v>2516</v>
      </c>
      <c r="G415" t="s">
        <v>25</v>
      </c>
      <c r="H415">
        <v>1</v>
      </c>
      <c r="I415">
        <v>0.97983299999999995</v>
      </c>
      <c r="J415" t="s">
        <v>26</v>
      </c>
      <c r="K415">
        <v>0.5</v>
      </c>
      <c r="L415">
        <v>1.1855</v>
      </c>
      <c r="M415" t="s">
        <v>27</v>
      </c>
      <c r="N415">
        <v>1</v>
      </c>
      <c r="O415">
        <v>1.26525</v>
      </c>
      <c r="P415" t="s">
        <v>28</v>
      </c>
      <c r="Q415">
        <v>0.75</v>
      </c>
      <c r="R415">
        <v>1.359</v>
      </c>
      <c r="S415" t="str">
        <f t="shared" si="40"/>
        <v>Keep</v>
      </c>
      <c r="T415" t="str">
        <f t="shared" si="41"/>
        <v>Keep</v>
      </c>
      <c r="U415" t="str">
        <f t="shared" si="42"/>
        <v>Keep</v>
      </c>
      <c r="V415" t="str">
        <f t="shared" si="43"/>
        <v>Keep</v>
      </c>
      <c r="W415" t="str">
        <f t="shared" si="44"/>
        <v>Keep</v>
      </c>
    </row>
    <row r="416" spans="1:23" x14ac:dyDescent="0.2">
      <c r="A416">
        <v>5588</v>
      </c>
      <c r="B416" t="s">
        <v>2529</v>
      </c>
      <c r="C416" t="s">
        <v>2543</v>
      </c>
      <c r="D416">
        <v>0</v>
      </c>
      <c r="E416">
        <v>0</v>
      </c>
      <c r="F416" t="s">
        <v>2527</v>
      </c>
      <c r="G416" t="s">
        <v>25</v>
      </c>
      <c r="H416">
        <v>1</v>
      </c>
      <c r="I416">
        <v>1.914833</v>
      </c>
      <c r="J416" t="s">
        <v>26</v>
      </c>
      <c r="K416">
        <v>0.16669999999999999</v>
      </c>
      <c r="L416">
        <v>1.5415000000000001</v>
      </c>
      <c r="M416" t="s">
        <v>27</v>
      </c>
      <c r="N416">
        <v>0.66669999999999996</v>
      </c>
      <c r="O416">
        <v>1.7775000000000001</v>
      </c>
      <c r="P416" t="s">
        <v>28</v>
      </c>
      <c r="Q416">
        <v>0.83330000000000004</v>
      </c>
      <c r="R416">
        <v>1.5633999999999999</v>
      </c>
      <c r="S416" t="str">
        <f t="shared" si="40"/>
        <v>Keep</v>
      </c>
      <c r="T416" t="str">
        <f t="shared" si="41"/>
        <v>Keep</v>
      </c>
      <c r="U416" t="str">
        <f t="shared" si="42"/>
        <v>Keep</v>
      </c>
      <c r="V416" t="str">
        <f t="shared" si="43"/>
        <v>Keep</v>
      </c>
      <c r="W416" t="str">
        <f t="shared" si="44"/>
        <v>Keep</v>
      </c>
    </row>
    <row r="417" spans="1:23" x14ac:dyDescent="0.2">
      <c r="A417">
        <v>5588</v>
      </c>
      <c r="B417" t="s">
        <v>2530</v>
      </c>
      <c r="C417" t="s">
        <v>2543</v>
      </c>
      <c r="D417">
        <v>0</v>
      </c>
      <c r="E417">
        <v>0</v>
      </c>
      <c r="F417" t="s">
        <v>2527</v>
      </c>
      <c r="G417" t="s">
        <v>25</v>
      </c>
      <c r="H417">
        <v>1</v>
      </c>
      <c r="I417">
        <v>1.352182</v>
      </c>
      <c r="J417" t="s">
        <v>26</v>
      </c>
      <c r="K417">
        <v>0.33329999999999999</v>
      </c>
      <c r="L417">
        <v>1.6755</v>
      </c>
      <c r="M417" t="s">
        <v>27</v>
      </c>
      <c r="N417">
        <v>0.75</v>
      </c>
      <c r="O417">
        <v>1.258222</v>
      </c>
      <c r="P417" t="s">
        <v>28</v>
      </c>
      <c r="Q417">
        <v>0.83330000000000004</v>
      </c>
      <c r="R417">
        <v>1.3513999999999999</v>
      </c>
      <c r="S417" t="str">
        <f t="shared" si="40"/>
        <v>Keep</v>
      </c>
      <c r="T417" t="str">
        <f t="shared" si="41"/>
        <v>Keep</v>
      </c>
      <c r="U417" t="str">
        <f t="shared" si="42"/>
        <v>Keep</v>
      </c>
      <c r="V417" t="str">
        <f t="shared" si="43"/>
        <v>Keep</v>
      </c>
      <c r="W417" t="str">
        <f t="shared" si="44"/>
        <v>Keep</v>
      </c>
    </row>
    <row r="418" spans="1:23" x14ac:dyDescent="0.2">
      <c r="A418">
        <v>5589</v>
      </c>
      <c r="B418" t="s">
        <v>2539</v>
      </c>
      <c r="C418" t="s">
        <v>2543</v>
      </c>
      <c r="D418">
        <v>0</v>
      </c>
      <c r="E418">
        <v>0</v>
      </c>
      <c r="F418" t="s">
        <v>2504</v>
      </c>
      <c r="G418" t="s">
        <v>25</v>
      </c>
      <c r="H418">
        <v>1</v>
      </c>
      <c r="I418">
        <v>1.2778179999999999</v>
      </c>
      <c r="J418" t="s">
        <v>26</v>
      </c>
      <c r="K418">
        <v>0.75</v>
      </c>
      <c r="L418">
        <v>1.385</v>
      </c>
      <c r="M418" t="s">
        <v>27</v>
      </c>
      <c r="N418">
        <v>0.91669999999999996</v>
      </c>
      <c r="O418">
        <v>1.4119090000000001</v>
      </c>
      <c r="P418" t="s">
        <v>28</v>
      </c>
      <c r="Q418">
        <v>0.83330000000000004</v>
      </c>
      <c r="R418">
        <v>1.6240000000000001</v>
      </c>
      <c r="S418" t="str">
        <f t="shared" si="40"/>
        <v>Keep</v>
      </c>
      <c r="T418" t="str">
        <f t="shared" si="41"/>
        <v>Keep</v>
      </c>
      <c r="U418" t="str">
        <f t="shared" si="42"/>
        <v>Keep</v>
      </c>
      <c r="V418" t="str">
        <f t="shared" si="43"/>
        <v>Keep</v>
      </c>
      <c r="W418" t="str">
        <f t="shared" si="44"/>
        <v>Keep</v>
      </c>
    </row>
    <row r="419" spans="1:23" x14ac:dyDescent="0.2">
      <c r="A419">
        <v>5589</v>
      </c>
      <c r="B419" t="s">
        <v>2540</v>
      </c>
      <c r="C419" t="s">
        <v>2543</v>
      </c>
      <c r="D419">
        <v>0</v>
      </c>
      <c r="E419">
        <v>0</v>
      </c>
      <c r="F419" t="s">
        <v>2504</v>
      </c>
      <c r="G419" t="s">
        <v>25</v>
      </c>
      <c r="H419">
        <v>0.83330000000000004</v>
      </c>
      <c r="I419">
        <v>1.4008890000000001</v>
      </c>
      <c r="J419" t="s">
        <v>26</v>
      </c>
      <c r="K419">
        <v>0.91669999999999996</v>
      </c>
      <c r="L419">
        <v>1.3026359999999999</v>
      </c>
      <c r="M419" t="s">
        <v>27</v>
      </c>
      <c r="N419">
        <v>0.83330000000000004</v>
      </c>
      <c r="O419">
        <v>1.2152000000000001</v>
      </c>
      <c r="P419" t="s">
        <v>28</v>
      </c>
      <c r="Q419">
        <v>0.75</v>
      </c>
      <c r="R419">
        <v>1.203333</v>
      </c>
      <c r="S419" t="str">
        <f t="shared" si="40"/>
        <v>Keep</v>
      </c>
      <c r="T419" t="str">
        <f t="shared" si="41"/>
        <v>Keep</v>
      </c>
      <c r="U419" t="str">
        <f t="shared" si="42"/>
        <v>Keep</v>
      </c>
      <c r="V419" t="str">
        <f t="shared" si="43"/>
        <v>Keep</v>
      </c>
      <c r="W419" t="str">
        <f t="shared" si="44"/>
        <v>Keep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85"/>
  <sheetViews>
    <sheetView workbookViewId="0">
      <pane ySplit="2" topLeftCell="A3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3.5" bestFit="1" customWidth="1"/>
    <col min="2" max="2" width="46.5" bestFit="1" customWidth="1"/>
    <col min="3" max="3" width="9.6640625" bestFit="1" customWidth="1"/>
    <col min="4" max="4" width="13.6640625" bestFit="1" customWidth="1"/>
    <col min="5" max="5" width="7.1640625" bestFit="1" customWidth="1"/>
    <col min="6" max="6" width="19.5" bestFit="1" customWidth="1"/>
    <col min="7" max="7" width="6.33203125" bestFit="1" customWidth="1"/>
    <col min="8" max="8" width="7" bestFit="1" customWidth="1"/>
    <col min="9" max="9" width="9" bestFit="1" customWidth="1"/>
    <col min="10" max="10" width="6.33203125" bestFit="1" customWidth="1"/>
    <col min="11" max="11" width="7" bestFit="1" customWidth="1"/>
    <col min="12" max="12" width="9" bestFit="1" customWidth="1"/>
    <col min="13" max="13" width="6.33203125" bestFit="1" customWidth="1"/>
    <col min="14" max="14" width="7" bestFit="1" customWidth="1"/>
    <col min="15" max="15" width="9" bestFit="1" customWidth="1"/>
    <col min="16" max="16" width="6.33203125" bestFit="1" customWidth="1"/>
    <col min="17" max="17" width="7" bestFit="1" customWidth="1"/>
    <col min="18" max="18" width="9" bestFit="1" customWidth="1"/>
    <col min="19" max="19" width="12.83203125" bestFit="1" customWidth="1"/>
    <col min="20" max="20" width="17" bestFit="1" customWidth="1"/>
    <col min="21" max="21" width="23" bestFit="1" customWidth="1"/>
    <col min="22" max="22" width="20.6640625" bestFit="1" customWidth="1"/>
    <col min="23" max="23" width="25.1640625" bestFit="1" customWidth="1"/>
  </cols>
  <sheetData>
    <row r="1" spans="1:23" s="4" customFormat="1" x14ac:dyDescent="0.2">
      <c r="A1" s="4" t="s">
        <v>2887</v>
      </c>
    </row>
    <row r="2" spans="1:23" x14ac:dyDescent="0.2">
      <c r="A2" t="s">
        <v>0</v>
      </c>
      <c r="B2" t="s">
        <v>1</v>
      </c>
      <c r="C2" t="s">
        <v>2541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2545</v>
      </c>
      <c r="T2" t="s">
        <v>2546</v>
      </c>
      <c r="U2" t="s">
        <v>2547</v>
      </c>
      <c r="V2" t="s">
        <v>2548</v>
      </c>
      <c r="W2" t="s">
        <v>2549</v>
      </c>
    </row>
    <row r="3" spans="1:23" x14ac:dyDescent="0.2">
      <c r="A3">
        <v>5003</v>
      </c>
      <c r="B3" t="s">
        <v>37</v>
      </c>
      <c r="C3" t="s">
        <v>2544</v>
      </c>
      <c r="D3">
        <v>0</v>
      </c>
      <c r="E3">
        <v>0</v>
      </c>
      <c r="F3" t="s">
        <v>31</v>
      </c>
      <c r="G3" t="s">
        <v>38</v>
      </c>
      <c r="H3">
        <v>1</v>
      </c>
      <c r="I3">
        <v>0.88254500000000002</v>
      </c>
      <c r="J3" t="s">
        <v>39</v>
      </c>
      <c r="K3">
        <v>1</v>
      </c>
      <c r="L3">
        <v>0.87333300000000003</v>
      </c>
      <c r="M3" t="s">
        <v>40</v>
      </c>
      <c r="N3">
        <v>1</v>
      </c>
      <c r="O3">
        <v>0.83133299999999999</v>
      </c>
      <c r="P3" t="s">
        <v>41</v>
      </c>
      <c r="Q3">
        <v>1</v>
      </c>
      <c r="R3">
        <v>1.050583</v>
      </c>
      <c r="S3" t="str">
        <f t="shared" ref="S3:S66" si="0">IF(E3&gt;6,"Remove","Keep")</f>
        <v>Keep</v>
      </c>
      <c r="T3" t="str">
        <f t="shared" ref="T3:T66" si="1">IF(H3&lt;0.5,"Remove","Keep")</f>
        <v>Keep</v>
      </c>
      <c r="U3" t="str">
        <f t="shared" ref="U3:U66" si="2">IF(K3&lt;0.4, "Remove", "Keep")</f>
        <v>Keep</v>
      </c>
      <c r="V3" t="str">
        <f t="shared" ref="V3:V66" si="3">IF(ABS(K3-Q3)&gt;0.4, "Remove", "Keep")</f>
        <v>Keep</v>
      </c>
      <c r="W3" t="str">
        <f t="shared" ref="W3:W66" si="4">IF(D3&gt;15.8, "Remove", "Keep")</f>
        <v>Keep</v>
      </c>
    </row>
    <row r="4" spans="1:23" x14ac:dyDescent="0.2">
      <c r="A4">
        <v>5003</v>
      </c>
      <c r="B4" t="s">
        <v>42</v>
      </c>
      <c r="C4" t="s">
        <v>2544</v>
      </c>
      <c r="D4">
        <v>0</v>
      </c>
      <c r="E4">
        <v>0</v>
      </c>
      <c r="F4" t="s">
        <v>31</v>
      </c>
      <c r="G4" t="s">
        <v>38</v>
      </c>
      <c r="H4">
        <v>1</v>
      </c>
      <c r="I4">
        <v>0.70209100000000002</v>
      </c>
      <c r="J4" t="s">
        <v>39</v>
      </c>
      <c r="K4">
        <v>1</v>
      </c>
      <c r="L4">
        <v>0.79616699999999996</v>
      </c>
      <c r="M4" t="s">
        <v>40</v>
      </c>
      <c r="N4">
        <v>0.75</v>
      </c>
      <c r="O4">
        <v>0.85133300000000001</v>
      </c>
      <c r="P4" t="s">
        <v>41</v>
      </c>
      <c r="Q4">
        <v>1</v>
      </c>
      <c r="R4">
        <v>0.94158299999999995</v>
      </c>
      <c r="S4" t="str">
        <f t="shared" si="0"/>
        <v>Keep</v>
      </c>
      <c r="T4" t="str">
        <f t="shared" si="1"/>
        <v>Keep</v>
      </c>
      <c r="U4" t="str">
        <f t="shared" si="2"/>
        <v>Keep</v>
      </c>
      <c r="V4" t="str">
        <f t="shared" si="3"/>
        <v>Keep</v>
      </c>
      <c r="W4" t="str">
        <f t="shared" si="4"/>
        <v>Keep</v>
      </c>
    </row>
    <row r="5" spans="1:23" x14ac:dyDescent="0.2">
      <c r="A5">
        <v>5004</v>
      </c>
      <c r="B5" t="s">
        <v>53</v>
      </c>
      <c r="C5" t="s">
        <v>2544</v>
      </c>
      <c r="D5">
        <v>4</v>
      </c>
      <c r="E5">
        <v>0</v>
      </c>
      <c r="F5" t="s">
        <v>49</v>
      </c>
      <c r="G5" t="s">
        <v>38</v>
      </c>
      <c r="H5">
        <v>1</v>
      </c>
      <c r="I5">
        <v>1.9890829999999999</v>
      </c>
      <c r="J5" t="s">
        <v>39</v>
      </c>
      <c r="K5">
        <v>1</v>
      </c>
      <c r="L5">
        <v>1.0042500000000001</v>
      </c>
      <c r="M5" t="s">
        <v>40</v>
      </c>
      <c r="N5">
        <v>0.83330000000000004</v>
      </c>
      <c r="O5">
        <v>1.1532</v>
      </c>
      <c r="P5" t="s">
        <v>41</v>
      </c>
      <c r="Q5">
        <v>1</v>
      </c>
      <c r="R5">
        <v>1.4730000000000001</v>
      </c>
      <c r="S5" t="str">
        <f t="shared" si="0"/>
        <v>Keep</v>
      </c>
      <c r="T5" t="str">
        <f t="shared" si="1"/>
        <v>Keep</v>
      </c>
      <c r="U5" t="str">
        <f t="shared" si="2"/>
        <v>Keep</v>
      </c>
      <c r="V5" t="str">
        <f t="shared" si="3"/>
        <v>Keep</v>
      </c>
      <c r="W5" t="str">
        <f t="shared" si="4"/>
        <v>Keep</v>
      </c>
    </row>
    <row r="6" spans="1:23" x14ac:dyDescent="0.2">
      <c r="A6">
        <v>5004</v>
      </c>
      <c r="B6" t="s">
        <v>54</v>
      </c>
      <c r="C6" t="s">
        <v>2544</v>
      </c>
      <c r="D6">
        <v>1</v>
      </c>
      <c r="E6">
        <v>0</v>
      </c>
      <c r="F6" t="s">
        <v>49</v>
      </c>
      <c r="G6" t="s">
        <v>38</v>
      </c>
      <c r="H6">
        <v>1</v>
      </c>
      <c r="I6">
        <v>1.7852730000000001</v>
      </c>
      <c r="J6" t="s">
        <v>39</v>
      </c>
      <c r="K6">
        <v>1</v>
      </c>
      <c r="L6">
        <v>1.1029169999999999</v>
      </c>
      <c r="M6" t="s">
        <v>40</v>
      </c>
      <c r="N6">
        <v>0.91669999999999996</v>
      </c>
      <c r="O6">
        <v>1.176909</v>
      </c>
      <c r="P6" t="s">
        <v>41</v>
      </c>
      <c r="Q6">
        <v>0.75</v>
      </c>
      <c r="R6">
        <v>1.4567779999999999</v>
      </c>
      <c r="S6" t="str">
        <f t="shared" si="0"/>
        <v>Keep</v>
      </c>
      <c r="T6" t="str">
        <f t="shared" si="1"/>
        <v>Keep</v>
      </c>
      <c r="U6" t="str">
        <f t="shared" si="2"/>
        <v>Keep</v>
      </c>
      <c r="V6" t="str">
        <f t="shared" si="3"/>
        <v>Keep</v>
      </c>
      <c r="W6" t="str">
        <f t="shared" si="4"/>
        <v>Keep</v>
      </c>
    </row>
    <row r="7" spans="1:23" x14ac:dyDescent="0.2">
      <c r="A7">
        <v>5007</v>
      </c>
      <c r="B7" t="s">
        <v>69</v>
      </c>
      <c r="C7" t="s">
        <v>2544</v>
      </c>
      <c r="D7">
        <v>0</v>
      </c>
      <c r="E7">
        <v>0</v>
      </c>
      <c r="F7" t="s">
        <v>67</v>
      </c>
      <c r="G7" t="s">
        <v>38</v>
      </c>
      <c r="H7">
        <v>1</v>
      </c>
      <c r="I7">
        <v>1.0584169999999999</v>
      </c>
      <c r="J7" t="s">
        <v>39</v>
      </c>
      <c r="K7">
        <v>0.58330000000000004</v>
      </c>
      <c r="L7">
        <v>1.0735710000000001</v>
      </c>
      <c r="M7" t="s">
        <v>40</v>
      </c>
      <c r="N7">
        <v>0.91669999999999996</v>
      </c>
      <c r="O7">
        <v>1.124727</v>
      </c>
      <c r="P7" t="s">
        <v>41</v>
      </c>
      <c r="Q7">
        <v>0.66669999999999996</v>
      </c>
      <c r="R7">
        <v>1.0429999999999999</v>
      </c>
      <c r="S7" t="str">
        <f t="shared" si="0"/>
        <v>Keep</v>
      </c>
      <c r="T7" t="str">
        <f t="shared" si="1"/>
        <v>Keep</v>
      </c>
      <c r="U7" t="str">
        <f t="shared" si="2"/>
        <v>Keep</v>
      </c>
      <c r="V7" t="str">
        <f t="shared" si="3"/>
        <v>Keep</v>
      </c>
      <c r="W7" t="str">
        <f t="shared" si="4"/>
        <v>Keep</v>
      </c>
    </row>
    <row r="8" spans="1:23" x14ac:dyDescent="0.2">
      <c r="A8">
        <v>5007</v>
      </c>
      <c r="B8" t="s">
        <v>70</v>
      </c>
      <c r="C8" t="s">
        <v>2544</v>
      </c>
      <c r="D8">
        <v>5</v>
      </c>
      <c r="E8">
        <v>0</v>
      </c>
      <c r="F8" t="s">
        <v>67</v>
      </c>
      <c r="G8" t="s">
        <v>38</v>
      </c>
      <c r="H8">
        <v>0.83330000000000004</v>
      </c>
      <c r="I8">
        <v>1.4017999999999999</v>
      </c>
      <c r="J8" t="s">
        <v>39</v>
      </c>
      <c r="K8">
        <v>0.83330000000000004</v>
      </c>
      <c r="L8">
        <v>1.47</v>
      </c>
      <c r="M8" t="s">
        <v>40</v>
      </c>
      <c r="N8">
        <v>0.91669999999999996</v>
      </c>
      <c r="O8">
        <v>1.2161820000000001</v>
      </c>
      <c r="P8" t="s">
        <v>41</v>
      </c>
      <c r="Q8">
        <v>0.66669999999999996</v>
      </c>
      <c r="R8">
        <v>1.4105000000000001</v>
      </c>
      <c r="S8" t="str">
        <f t="shared" si="0"/>
        <v>Keep</v>
      </c>
      <c r="T8" t="str">
        <f t="shared" si="1"/>
        <v>Keep</v>
      </c>
      <c r="U8" t="str">
        <f t="shared" si="2"/>
        <v>Keep</v>
      </c>
      <c r="V8" t="str">
        <f t="shared" si="3"/>
        <v>Keep</v>
      </c>
      <c r="W8" t="str">
        <f t="shared" si="4"/>
        <v>Keep</v>
      </c>
    </row>
    <row r="9" spans="1:23" x14ac:dyDescent="0.2">
      <c r="A9">
        <v>5008</v>
      </c>
      <c r="B9" t="s">
        <v>79</v>
      </c>
      <c r="C9" t="s">
        <v>2544</v>
      </c>
      <c r="D9">
        <v>7</v>
      </c>
      <c r="E9">
        <v>0</v>
      </c>
      <c r="F9" t="s">
        <v>77</v>
      </c>
      <c r="G9" t="s">
        <v>38</v>
      </c>
      <c r="H9">
        <v>0.91669999999999996</v>
      </c>
      <c r="I9">
        <v>1.829545</v>
      </c>
      <c r="J9" t="s">
        <v>39</v>
      </c>
      <c r="K9">
        <v>0.83330000000000004</v>
      </c>
      <c r="L9">
        <v>1.1786000000000001</v>
      </c>
      <c r="M9" t="s">
        <v>40</v>
      </c>
      <c r="N9">
        <v>0.83330000000000004</v>
      </c>
      <c r="O9">
        <v>1.4128890000000001</v>
      </c>
      <c r="P9" t="s">
        <v>41</v>
      </c>
      <c r="Q9">
        <v>0.83330000000000004</v>
      </c>
      <c r="R9">
        <v>1.4852000000000001</v>
      </c>
      <c r="S9" t="str">
        <f t="shared" si="0"/>
        <v>Keep</v>
      </c>
      <c r="T9" t="str">
        <f t="shared" si="1"/>
        <v>Keep</v>
      </c>
      <c r="U9" t="str">
        <f t="shared" si="2"/>
        <v>Keep</v>
      </c>
      <c r="V9" t="str">
        <f t="shared" si="3"/>
        <v>Keep</v>
      </c>
      <c r="W9" t="str">
        <f t="shared" si="4"/>
        <v>Keep</v>
      </c>
    </row>
    <row r="10" spans="1:23" x14ac:dyDescent="0.2">
      <c r="A10">
        <v>5008</v>
      </c>
      <c r="B10" t="s">
        <v>80</v>
      </c>
      <c r="C10" t="s">
        <v>2544</v>
      </c>
      <c r="D10">
        <v>1</v>
      </c>
      <c r="E10">
        <v>0</v>
      </c>
      <c r="F10" t="s">
        <v>77</v>
      </c>
      <c r="G10" t="s">
        <v>38</v>
      </c>
      <c r="H10">
        <v>1</v>
      </c>
      <c r="I10">
        <v>2.1095000000000002</v>
      </c>
      <c r="J10" t="s">
        <v>39</v>
      </c>
      <c r="K10">
        <v>0.91669999999999996</v>
      </c>
      <c r="L10">
        <v>1.240273</v>
      </c>
      <c r="M10" t="s">
        <v>40</v>
      </c>
      <c r="N10">
        <v>0.83330000000000004</v>
      </c>
      <c r="O10">
        <v>1.5699000000000001</v>
      </c>
      <c r="P10" t="s">
        <v>41</v>
      </c>
      <c r="Q10">
        <v>0.91669999999999996</v>
      </c>
      <c r="R10">
        <v>1.5133639999999999</v>
      </c>
      <c r="S10" t="str">
        <f t="shared" si="0"/>
        <v>Keep</v>
      </c>
      <c r="T10" t="str">
        <f t="shared" si="1"/>
        <v>Keep</v>
      </c>
      <c r="U10" t="str">
        <f t="shared" si="2"/>
        <v>Keep</v>
      </c>
      <c r="V10" t="str">
        <f t="shared" si="3"/>
        <v>Keep</v>
      </c>
      <c r="W10" t="str">
        <f t="shared" si="4"/>
        <v>Keep</v>
      </c>
    </row>
    <row r="11" spans="1:23" x14ac:dyDescent="0.2">
      <c r="A11">
        <v>5009</v>
      </c>
      <c r="B11" t="s">
        <v>89</v>
      </c>
      <c r="C11" t="s">
        <v>2544</v>
      </c>
      <c r="D11">
        <v>0</v>
      </c>
      <c r="E11">
        <v>0</v>
      </c>
      <c r="F11" t="s">
        <v>87</v>
      </c>
      <c r="G11" t="s">
        <v>38</v>
      </c>
      <c r="H11">
        <v>0.91669999999999996</v>
      </c>
      <c r="I11">
        <v>1.9802</v>
      </c>
      <c r="J11" t="s">
        <v>39</v>
      </c>
      <c r="K11">
        <v>0.75</v>
      </c>
      <c r="L11">
        <v>1.717889</v>
      </c>
      <c r="M11" t="s">
        <v>40</v>
      </c>
      <c r="N11">
        <v>0.58330000000000004</v>
      </c>
      <c r="O11">
        <v>1.837286</v>
      </c>
      <c r="P11" t="s">
        <v>41</v>
      </c>
      <c r="Q11">
        <v>0.58330000000000004</v>
      </c>
      <c r="R11">
        <v>1.6932860000000001</v>
      </c>
      <c r="S11" t="str">
        <f t="shared" si="0"/>
        <v>Keep</v>
      </c>
      <c r="T11" t="str">
        <f t="shared" si="1"/>
        <v>Keep</v>
      </c>
      <c r="U11" t="str">
        <f t="shared" si="2"/>
        <v>Keep</v>
      </c>
      <c r="V11" t="str">
        <f t="shared" si="3"/>
        <v>Keep</v>
      </c>
      <c r="W11" t="str">
        <f t="shared" si="4"/>
        <v>Keep</v>
      </c>
    </row>
    <row r="12" spans="1:23" x14ac:dyDescent="0.2">
      <c r="A12">
        <v>5009</v>
      </c>
      <c r="B12" t="s">
        <v>90</v>
      </c>
      <c r="C12" t="s">
        <v>2544</v>
      </c>
      <c r="D12">
        <v>0</v>
      </c>
      <c r="E12">
        <v>0</v>
      </c>
      <c r="F12" t="s">
        <v>87</v>
      </c>
      <c r="G12" t="s">
        <v>38</v>
      </c>
      <c r="H12">
        <v>1</v>
      </c>
      <c r="I12">
        <v>1.6471819999999999</v>
      </c>
      <c r="J12" t="s">
        <v>39</v>
      </c>
      <c r="K12">
        <v>1</v>
      </c>
      <c r="L12">
        <v>1.3208329999999999</v>
      </c>
      <c r="M12" t="s">
        <v>40</v>
      </c>
      <c r="N12">
        <v>1</v>
      </c>
      <c r="O12">
        <v>1.3885000000000001</v>
      </c>
      <c r="P12" t="s">
        <v>41</v>
      </c>
      <c r="Q12">
        <v>0.91669999999999996</v>
      </c>
      <c r="R12">
        <v>1.3886000000000001</v>
      </c>
      <c r="S12" t="str">
        <f t="shared" si="0"/>
        <v>Keep</v>
      </c>
      <c r="T12" t="str">
        <f t="shared" si="1"/>
        <v>Keep</v>
      </c>
      <c r="U12" t="str">
        <f t="shared" si="2"/>
        <v>Keep</v>
      </c>
      <c r="V12" t="str">
        <f t="shared" si="3"/>
        <v>Keep</v>
      </c>
      <c r="W12" t="str">
        <f t="shared" si="4"/>
        <v>Keep</v>
      </c>
    </row>
    <row r="13" spans="1:23" x14ac:dyDescent="0.2">
      <c r="A13">
        <v>5010</v>
      </c>
      <c r="B13" t="s">
        <v>105</v>
      </c>
      <c r="C13" t="s">
        <v>2544</v>
      </c>
      <c r="D13">
        <v>0</v>
      </c>
      <c r="E13">
        <v>0</v>
      </c>
      <c r="F13" t="s">
        <v>94</v>
      </c>
      <c r="G13" t="s">
        <v>38</v>
      </c>
      <c r="H13">
        <v>1</v>
      </c>
      <c r="I13">
        <v>0.95474999999999999</v>
      </c>
      <c r="J13" t="s">
        <v>39</v>
      </c>
      <c r="K13">
        <v>0.83330000000000004</v>
      </c>
      <c r="L13">
        <v>1.1665000000000001</v>
      </c>
      <c r="M13" t="s">
        <v>40</v>
      </c>
      <c r="N13">
        <v>0.75</v>
      </c>
      <c r="O13">
        <v>1.3532219999999999</v>
      </c>
      <c r="P13" t="s">
        <v>41</v>
      </c>
      <c r="Q13">
        <v>0.58330000000000004</v>
      </c>
      <c r="R13">
        <v>1.2932859999999999</v>
      </c>
      <c r="S13" t="str">
        <f t="shared" si="0"/>
        <v>Keep</v>
      </c>
      <c r="T13" t="str">
        <f t="shared" si="1"/>
        <v>Keep</v>
      </c>
      <c r="U13" t="str">
        <f t="shared" si="2"/>
        <v>Keep</v>
      </c>
      <c r="V13" t="str">
        <f t="shared" si="3"/>
        <v>Keep</v>
      </c>
      <c r="W13" t="str">
        <f t="shared" si="4"/>
        <v>Keep</v>
      </c>
    </row>
    <row r="14" spans="1:23" x14ac:dyDescent="0.2">
      <c r="A14">
        <v>5010</v>
      </c>
      <c r="B14" t="s">
        <v>106</v>
      </c>
      <c r="C14" t="s">
        <v>2544</v>
      </c>
      <c r="D14">
        <v>0</v>
      </c>
      <c r="E14">
        <v>0</v>
      </c>
      <c r="F14" t="s">
        <v>94</v>
      </c>
      <c r="G14" t="s">
        <v>38</v>
      </c>
      <c r="H14">
        <v>0.91669999999999996</v>
      </c>
      <c r="I14">
        <v>1.222545</v>
      </c>
      <c r="J14" t="s">
        <v>39</v>
      </c>
      <c r="K14">
        <v>0.83330000000000004</v>
      </c>
      <c r="L14">
        <v>1.2412000000000001</v>
      </c>
      <c r="M14" t="s">
        <v>40</v>
      </c>
      <c r="N14">
        <v>0.66669999999999996</v>
      </c>
      <c r="O14">
        <v>1.2789999999999999</v>
      </c>
      <c r="P14" t="s">
        <v>41</v>
      </c>
      <c r="Q14">
        <v>0.66669999999999996</v>
      </c>
      <c r="R14">
        <v>1.2328749999999999</v>
      </c>
      <c r="S14" t="str">
        <f t="shared" si="0"/>
        <v>Keep</v>
      </c>
      <c r="T14" t="str">
        <f t="shared" si="1"/>
        <v>Keep</v>
      </c>
      <c r="U14" t="str">
        <f t="shared" si="2"/>
        <v>Keep</v>
      </c>
      <c r="V14" t="str">
        <f t="shared" si="3"/>
        <v>Keep</v>
      </c>
      <c r="W14" t="str">
        <f t="shared" si="4"/>
        <v>Keep</v>
      </c>
    </row>
    <row r="15" spans="1:23" x14ac:dyDescent="0.2">
      <c r="A15">
        <v>5011</v>
      </c>
      <c r="B15" t="s">
        <v>114</v>
      </c>
      <c r="C15" t="s">
        <v>2544</v>
      </c>
      <c r="D15">
        <v>0</v>
      </c>
      <c r="E15">
        <v>0</v>
      </c>
      <c r="F15" t="s">
        <v>112</v>
      </c>
      <c r="G15" t="s">
        <v>38</v>
      </c>
      <c r="H15">
        <v>1</v>
      </c>
      <c r="I15">
        <v>0.80374999999999996</v>
      </c>
      <c r="J15" t="s">
        <v>39</v>
      </c>
      <c r="K15">
        <v>1</v>
      </c>
      <c r="L15">
        <v>0.98945499999999997</v>
      </c>
      <c r="M15" t="s">
        <v>40</v>
      </c>
      <c r="N15">
        <v>1</v>
      </c>
      <c r="O15">
        <v>1.024</v>
      </c>
      <c r="P15" t="s">
        <v>41</v>
      </c>
      <c r="Q15">
        <v>0.75</v>
      </c>
      <c r="R15">
        <v>1.1301110000000001</v>
      </c>
      <c r="S15" t="str">
        <f t="shared" si="0"/>
        <v>Keep</v>
      </c>
      <c r="T15" t="str">
        <f t="shared" si="1"/>
        <v>Keep</v>
      </c>
      <c r="U15" t="str">
        <f t="shared" si="2"/>
        <v>Keep</v>
      </c>
      <c r="V15" t="str">
        <f t="shared" si="3"/>
        <v>Keep</v>
      </c>
      <c r="W15" t="str">
        <f t="shared" si="4"/>
        <v>Keep</v>
      </c>
    </row>
    <row r="16" spans="1:23" x14ac:dyDescent="0.2">
      <c r="A16">
        <v>5011</v>
      </c>
      <c r="B16" t="s">
        <v>115</v>
      </c>
      <c r="C16" t="s">
        <v>2544</v>
      </c>
      <c r="D16">
        <v>0</v>
      </c>
      <c r="E16">
        <v>0</v>
      </c>
      <c r="F16" t="s">
        <v>112</v>
      </c>
      <c r="G16" t="s">
        <v>38</v>
      </c>
      <c r="H16">
        <v>1</v>
      </c>
      <c r="I16">
        <v>0.812917</v>
      </c>
      <c r="J16" t="s">
        <v>39</v>
      </c>
      <c r="K16">
        <v>1</v>
      </c>
      <c r="L16">
        <v>0.97809100000000004</v>
      </c>
      <c r="M16" t="s">
        <v>40</v>
      </c>
      <c r="N16">
        <v>1</v>
      </c>
      <c r="O16">
        <v>1.12425</v>
      </c>
      <c r="P16" t="s">
        <v>41</v>
      </c>
      <c r="Q16">
        <v>0.66669999999999996</v>
      </c>
      <c r="R16">
        <v>1.1143749999999999</v>
      </c>
      <c r="S16" t="str">
        <f t="shared" si="0"/>
        <v>Keep</v>
      </c>
      <c r="T16" t="str">
        <f t="shared" si="1"/>
        <v>Keep</v>
      </c>
      <c r="U16" t="str">
        <f t="shared" si="2"/>
        <v>Keep</v>
      </c>
      <c r="V16" t="str">
        <f t="shared" si="3"/>
        <v>Keep</v>
      </c>
      <c r="W16" t="str">
        <f t="shared" si="4"/>
        <v>Keep</v>
      </c>
    </row>
    <row r="17" spans="1:23" x14ac:dyDescent="0.2">
      <c r="A17">
        <v>5015</v>
      </c>
      <c r="B17" t="s">
        <v>124</v>
      </c>
      <c r="C17" t="s">
        <v>2544</v>
      </c>
      <c r="D17">
        <v>14</v>
      </c>
      <c r="E17">
        <v>0</v>
      </c>
      <c r="F17" t="s">
        <v>122</v>
      </c>
      <c r="G17" t="s">
        <v>38</v>
      </c>
      <c r="H17">
        <v>1</v>
      </c>
      <c r="I17">
        <v>1.3797269999999999</v>
      </c>
      <c r="J17" t="s">
        <v>39</v>
      </c>
      <c r="K17">
        <v>0.83330000000000004</v>
      </c>
      <c r="L17">
        <v>1.1318999999999999</v>
      </c>
      <c r="M17" t="s">
        <v>40</v>
      </c>
      <c r="N17">
        <v>0.75</v>
      </c>
      <c r="O17">
        <v>1.1439999999999999</v>
      </c>
      <c r="P17" t="s">
        <v>41</v>
      </c>
      <c r="Q17">
        <v>0.75</v>
      </c>
      <c r="R17">
        <v>1.4608890000000001</v>
      </c>
      <c r="S17" t="str">
        <f t="shared" si="0"/>
        <v>Keep</v>
      </c>
      <c r="T17" t="str">
        <f t="shared" si="1"/>
        <v>Keep</v>
      </c>
      <c r="U17" t="str">
        <f t="shared" si="2"/>
        <v>Keep</v>
      </c>
      <c r="V17" t="str">
        <f t="shared" si="3"/>
        <v>Keep</v>
      </c>
      <c r="W17" t="str">
        <f t="shared" si="4"/>
        <v>Keep</v>
      </c>
    </row>
    <row r="18" spans="1:23" x14ac:dyDescent="0.2">
      <c r="A18">
        <v>5015</v>
      </c>
      <c r="B18" t="s">
        <v>125</v>
      </c>
      <c r="C18" t="s">
        <v>2544</v>
      </c>
      <c r="D18">
        <v>0</v>
      </c>
      <c r="E18">
        <v>0</v>
      </c>
      <c r="F18" t="s">
        <v>122</v>
      </c>
      <c r="G18" t="s">
        <v>38</v>
      </c>
      <c r="H18">
        <v>0.83330000000000004</v>
      </c>
      <c r="I18">
        <v>1.4741</v>
      </c>
      <c r="J18" t="s">
        <v>39</v>
      </c>
      <c r="K18">
        <v>1</v>
      </c>
      <c r="L18">
        <v>1.212583</v>
      </c>
      <c r="M18" t="s">
        <v>40</v>
      </c>
      <c r="N18">
        <v>0.91669999999999996</v>
      </c>
      <c r="O18">
        <v>1.313091</v>
      </c>
      <c r="P18" t="s">
        <v>41</v>
      </c>
      <c r="Q18">
        <v>0.83330000000000004</v>
      </c>
      <c r="R18">
        <v>1.3162</v>
      </c>
      <c r="S18" t="str">
        <f t="shared" si="0"/>
        <v>Keep</v>
      </c>
      <c r="T18" t="str">
        <f t="shared" si="1"/>
        <v>Keep</v>
      </c>
      <c r="U18" t="str">
        <f t="shared" si="2"/>
        <v>Keep</v>
      </c>
      <c r="V18" t="str">
        <f t="shared" si="3"/>
        <v>Keep</v>
      </c>
      <c r="W18" t="str">
        <f t="shared" si="4"/>
        <v>Keep</v>
      </c>
    </row>
    <row r="19" spans="1:23" x14ac:dyDescent="0.2">
      <c r="A19">
        <v>5018</v>
      </c>
      <c r="B19" t="s">
        <v>135</v>
      </c>
      <c r="C19" t="s">
        <v>2544</v>
      </c>
      <c r="D19">
        <v>0</v>
      </c>
      <c r="E19">
        <v>0</v>
      </c>
      <c r="F19" t="s">
        <v>133</v>
      </c>
      <c r="G19" t="s">
        <v>38</v>
      </c>
      <c r="H19">
        <v>1</v>
      </c>
      <c r="I19">
        <v>1.4515</v>
      </c>
      <c r="J19" t="s">
        <v>39</v>
      </c>
      <c r="K19">
        <v>0.83330000000000004</v>
      </c>
      <c r="L19">
        <v>1.0649999999999999</v>
      </c>
      <c r="M19" t="s">
        <v>40</v>
      </c>
      <c r="N19">
        <v>0.83330000000000004</v>
      </c>
      <c r="O19">
        <v>1.2967</v>
      </c>
      <c r="P19" t="s">
        <v>41</v>
      </c>
      <c r="Q19">
        <v>0.75</v>
      </c>
      <c r="R19">
        <v>1.3338890000000001</v>
      </c>
      <c r="S19" t="str">
        <f t="shared" si="0"/>
        <v>Keep</v>
      </c>
      <c r="T19" t="str">
        <f t="shared" si="1"/>
        <v>Keep</v>
      </c>
      <c r="U19" t="str">
        <f t="shared" si="2"/>
        <v>Keep</v>
      </c>
      <c r="V19" t="str">
        <f t="shared" si="3"/>
        <v>Keep</v>
      </c>
      <c r="W19" t="str">
        <f t="shared" si="4"/>
        <v>Keep</v>
      </c>
    </row>
    <row r="20" spans="1:23" x14ac:dyDescent="0.2">
      <c r="A20">
        <v>5018</v>
      </c>
      <c r="B20" t="s">
        <v>136</v>
      </c>
      <c r="C20" t="s">
        <v>2544</v>
      </c>
      <c r="D20">
        <v>0</v>
      </c>
      <c r="E20">
        <v>0</v>
      </c>
      <c r="F20" t="s">
        <v>133</v>
      </c>
      <c r="G20" t="s">
        <v>38</v>
      </c>
      <c r="H20">
        <v>1</v>
      </c>
      <c r="I20">
        <v>1.6496360000000001</v>
      </c>
      <c r="J20" t="s">
        <v>39</v>
      </c>
      <c r="K20">
        <v>0.91669999999999996</v>
      </c>
      <c r="L20">
        <v>0.94381800000000005</v>
      </c>
      <c r="M20" t="s">
        <v>40</v>
      </c>
      <c r="N20">
        <v>0.91669999999999996</v>
      </c>
      <c r="O20">
        <v>1.1356360000000001</v>
      </c>
      <c r="P20" t="s">
        <v>41</v>
      </c>
      <c r="Q20">
        <v>0.58330000000000004</v>
      </c>
      <c r="R20">
        <v>1.254286</v>
      </c>
      <c r="S20" t="str">
        <f t="shared" si="0"/>
        <v>Keep</v>
      </c>
      <c r="T20" t="str">
        <f t="shared" si="1"/>
        <v>Keep</v>
      </c>
      <c r="U20" t="str">
        <f t="shared" si="2"/>
        <v>Keep</v>
      </c>
      <c r="V20" t="str">
        <f t="shared" si="3"/>
        <v>Keep</v>
      </c>
      <c r="W20" t="str">
        <f t="shared" si="4"/>
        <v>Keep</v>
      </c>
    </row>
    <row r="21" spans="1:23" x14ac:dyDescent="0.2">
      <c r="A21">
        <v>5020</v>
      </c>
      <c r="B21" t="s">
        <v>157</v>
      </c>
      <c r="C21" t="s">
        <v>2544</v>
      </c>
      <c r="D21">
        <v>3</v>
      </c>
      <c r="E21">
        <v>0</v>
      </c>
      <c r="F21" t="s">
        <v>153</v>
      </c>
      <c r="G21" t="s">
        <v>38</v>
      </c>
      <c r="H21">
        <v>1</v>
      </c>
      <c r="I21">
        <v>1.4259999999999999</v>
      </c>
      <c r="J21" t="s">
        <v>39</v>
      </c>
      <c r="K21">
        <v>0.83330000000000004</v>
      </c>
      <c r="L21">
        <v>1.0436000000000001</v>
      </c>
      <c r="M21" t="s">
        <v>40</v>
      </c>
      <c r="N21">
        <v>0.66669999999999996</v>
      </c>
      <c r="O21">
        <v>1.3254999999999999</v>
      </c>
      <c r="P21" t="s">
        <v>41</v>
      </c>
      <c r="Q21">
        <v>1</v>
      </c>
      <c r="R21">
        <v>1.2833330000000001</v>
      </c>
      <c r="S21" t="str">
        <f t="shared" si="0"/>
        <v>Keep</v>
      </c>
      <c r="T21" t="str">
        <f t="shared" si="1"/>
        <v>Keep</v>
      </c>
      <c r="U21" t="str">
        <f t="shared" si="2"/>
        <v>Keep</v>
      </c>
      <c r="V21" t="str">
        <f t="shared" si="3"/>
        <v>Keep</v>
      </c>
      <c r="W21" t="str">
        <f t="shared" si="4"/>
        <v>Keep</v>
      </c>
    </row>
    <row r="22" spans="1:23" x14ac:dyDescent="0.2">
      <c r="A22">
        <v>5020</v>
      </c>
      <c r="B22" t="s">
        <v>158</v>
      </c>
      <c r="C22" t="s">
        <v>2544</v>
      </c>
      <c r="D22">
        <v>7</v>
      </c>
      <c r="E22">
        <v>0</v>
      </c>
      <c r="F22" t="s">
        <v>153</v>
      </c>
      <c r="G22" t="s">
        <v>38</v>
      </c>
      <c r="H22">
        <v>0.83330000000000004</v>
      </c>
      <c r="I22">
        <v>1.8562000000000001</v>
      </c>
      <c r="J22" t="s">
        <v>39</v>
      </c>
      <c r="K22">
        <v>0.75</v>
      </c>
      <c r="L22">
        <v>1.17</v>
      </c>
      <c r="M22" t="s">
        <v>40</v>
      </c>
      <c r="N22">
        <v>0.66669999999999996</v>
      </c>
      <c r="O22">
        <v>1.2911250000000001</v>
      </c>
      <c r="P22" t="s">
        <v>41</v>
      </c>
      <c r="Q22">
        <v>0.91669999999999996</v>
      </c>
      <c r="R22">
        <v>1.2729090000000001</v>
      </c>
      <c r="S22" t="str">
        <f t="shared" si="0"/>
        <v>Keep</v>
      </c>
      <c r="T22" t="str">
        <f t="shared" si="1"/>
        <v>Keep</v>
      </c>
      <c r="U22" t="str">
        <f t="shared" si="2"/>
        <v>Keep</v>
      </c>
      <c r="V22" t="str">
        <f t="shared" si="3"/>
        <v>Keep</v>
      </c>
      <c r="W22" t="str">
        <f t="shared" si="4"/>
        <v>Keep</v>
      </c>
    </row>
    <row r="23" spans="1:23" x14ac:dyDescent="0.2">
      <c r="A23">
        <v>5022</v>
      </c>
      <c r="B23" t="s">
        <v>173</v>
      </c>
      <c r="C23" t="s">
        <v>2544</v>
      </c>
      <c r="D23">
        <v>6</v>
      </c>
      <c r="E23">
        <v>0</v>
      </c>
      <c r="F23" t="s">
        <v>171</v>
      </c>
      <c r="G23" t="s">
        <v>38</v>
      </c>
      <c r="H23">
        <v>1</v>
      </c>
      <c r="I23">
        <v>1.481333</v>
      </c>
      <c r="J23" t="s">
        <v>39</v>
      </c>
      <c r="K23">
        <v>0.83330000000000004</v>
      </c>
      <c r="L23">
        <v>1.4018999999999999</v>
      </c>
      <c r="M23" t="s">
        <v>40</v>
      </c>
      <c r="N23">
        <v>0.83330000000000004</v>
      </c>
      <c r="O23">
        <v>1.5739000000000001</v>
      </c>
      <c r="P23" t="s">
        <v>41</v>
      </c>
      <c r="Q23">
        <v>1</v>
      </c>
      <c r="R23">
        <v>1.5548329999999999</v>
      </c>
      <c r="S23" t="str">
        <f t="shared" si="0"/>
        <v>Keep</v>
      </c>
      <c r="T23" t="str">
        <f t="shared" si="1"/>
        <v>Keep</v>
      </c>
      <c r="U23" t="str">
        <f t="shared" si="2"/>
        <v>Keep</v>
      </c>
      <c r="V23" t="str">
        <f t="shared" si="3"/>
        <v>Keep</v>
      </c>
      <c r="W23" t="str">
        <f t="shared" si="4"/>
        <v>Keep</v>
      </c>
    </row>
    <row r="24" spans="1:23" x14ac:dyDescent="0.2">
      <c r="A24">
        <v>5022</v>
      </c>
      <c r="B24" t="s">
        <v>174</v>
      </c>
      <c r="C24" t="s">
        <v>2544</v>
      </c>
      <c r="D24">
        <v>3</v>
      </c>
      <c r="E24">
        <v>0</v>
      </c>
      <c r="F24" t="s">
        <v>171</v>
      </c>
      <c r="G24" t="s">
        <v>38</v>
      </c>
      <c r="H24">
        <v>0.91669999999999996</v>
      </c>
      <c r="I24">
        <v>1.6516360000000001</v>
      </c>
      <c r="J24" t="s">
        <v>39</v>
      </c>
      <c r="K24">
        <v>0.91669999999999996</v>
      </c>
      <c r="L24">
        <v>1.3003640000000001</v>
      </c>
      <c r="M24" t="s">
        <v>40</v>
      </c>
      <c r="N24">
        <v>0.58330000000000004</v>
      </c>
      <c r="O24">
        <v>1.5958570000000001</v>
      </c>
      <c r="P24" t="s">
        <v>41</v>
      </c>
      <c r="Q24">
        <v>0.75</v>
      </c>
      <c r="R24">
        <v>1.5892219999999999</v>
      </c>
      <c r="S24" t="str">
        <f t="shared" si="0"/>
        <v>Keep</v>
      </c>
      <c r="T24" t="str">
        <f t="shared" si="1"/>
        <v>Keep</v>
      </c>
      <c r="U24" t="str">
        <f t="shared" si="2"/>
        <v>Keep</v>
      </c>
      <c r="V24" t="str">
        <f t="shared" si="3"/>
        <v>Keep</v>
      </c>
      <c r="W24" t="str">
        <f t="shared" si="4"/>
        <v>Keep</v>
      </c>
    </row>
    <row r="25" spans="1:23" x14ac:dyDescent="0.2">
      <c r="A25">
        <v>5023</v>
      </c>
      <c r="B25" t="s">
        <v>187</v>
      </c>
      <c r="C25" t="s">
        <v>2544</v>
      </c>
      <c r="D25">
        <v>0</v>
      </c>
      <c r="E25">
        <v>0</v>
      </c>
      <c r="F25" t="s">
        <v>77</v>
      </c>
      <c r="G25" t="s">
        <v>38</v>
      </c>
      <c r="H25">
        <v>1</v>
      </c>
      <c r="I25">
        <v>2.0219170000000002</v>
      </c>
      <c r="J25" t="s">
        <v>39</v>
      </c>
      <c r="K25">
        <v>0.66669999999999996</v>
      </c>
      <c r="L25">
        <v>1.4468749999999999</v>
      </c>
      <c r="M25" t="s">
        <v>40</v>
      </c>
      <c r="N25">
        <v>0.91669999999999996</v>
      </c>
      <c r="O25">
        <v>1.4427270000000001</v>
      </c>
      <c r="P25" t="s">
        <v>41</v>
      </c>
      <c r="Q25">
        <v>0.83330000000000004</v>
      </c>
      <c r="R25">
        <v>1.7286999999999999</v>
      </c>
      <c r="S25" t="str">
        <f t="shared" si="0"/>
        <v>Keep</v>
      </c>
      <c r="T25" t="str">
        <f t="shared" si="1"/>
        <v>Keep</v>
      </c>
      <c r="U25" t="str">
        <f t="shared" si="2"/>
        <v>Keep</v>
      </c>
      <c r="V25" t="str">
        <f t="shared" si="3"/>
        <v>Keep</v>
      </c>
      <c r="W25" t="str">
        <f t="shared" si="4"/>
        <v>Keep</v>
      </c>
    </row>
    <row r="26" spans="1:23" x14ac:dyDescent="0.2">
      <c r="A26">
        <v>5023</v>
      </c>
      <c r="B26" t="s">
        <v>188</v>
      </c>
      <c r="C26" t="s">
        <v>2544</v>
      </c>
      <c r="D26">
        <v>0</v>
      </c>
      <c r="E26">
        <v>0</v>
      </c>
      <c r="F26" t="s">
        <v>77</v>
      </c>
      <c r="G26" t="s">
        <v>38</v>
      </c>
      <c r="H26">
        <v>1</v>
      </c>
      <c r="I26">
        <v>2.0106359999999999</v>
      </c>
      <c r="J26" t="s">
        <v>39</v>
      </c>
      <c r="K26">
        <v>1</v>
      </c>
      <c r="L26">
        <v>1.192167</v>
      </c>
      <c r="M26" t="s">
        <v>40</v>
      </c>
      <c r="N26">
        <v>0.91669999999999996</v>
      </c>
      <c r="O26">
        <v>1.415727</v>
      </c>
      <c r="P26" t="s">
        <v>41</v>
      </c>
      <c r="Q26">
        <v>0.83330000000000004</v>
      </c>
      <c r="R26">
        <v>1.508</v>
      </c>
      <c r="S26" t="str">
        <f t="shared" si="0"/>
        <v>Keep</v>
      </c>
      <c r="T26" t="str">
        <f t="shared" si="1"/>
        <v>Keep</v>
      </c>
      <c r="U26" t="str">
        <f t="shared" si="2"/>
        <v>Keep</v>
      </c>
      <c r="V26" t="str">
        <f t="shared" si="3"/>
        <v>Keep</v>
      </c>
      <c r="W26" t="str">
        <f t="shared" si="4"/>
        <v>Keep</v>
      </c>
    </row>
    <row r="27" spans="1:23" x14ac:dyDescent="0.2">
      <c r="A27">
        <v>5024</v>
      </c>
      <c r="B27" t="s">
        <v>197</v>
      </c>
      <c r="C27" t="s">
        <v>2544</v>
      </c>
      <c r="D27">
        <v>0</v>
      </c>
      <c r="E27">
        <v>0</v>
      </c>
      <c r="F27" t="s">
        <v>195</v>
      </c>
      <c r="G27" t="s">
        <v>38</v>
      </c>
      <c r="H27">
        <v>0.91669999999999996</v>
      </c>
      <c r="I27">
        <v>1.4181820000000001</v>
      </c>
      <c r="J27" t="s">
        <v>39</v>
      </c>
      <c r="K27">
        <v>0.91669999999999996</v>
      </c>
      <c r="L27">
        <v>1.212636</v>
      </c>
      <c r="M27" t="s">
        <v>40</v>
      </c>
      <c r="N27">
        <v>0.91669999999999996</v>
      </c>
      <c r="O27">
        <v>1.4054549999999999</v>
      </c>
      <c r="P27" t="s">
        <v>41</v>
      </c>
      <c r="Q27">
        <v>0.83330000000000004</v>
      </c>
      <c r="R27">
        <v>1.4181999999999999</v>
      </c>
      <c r="S27" t="str">
        <f t="shared" si="0"/>
        <v>Keep</v>
      </c>
      <c r="T27" t="str">
        <f t="shared" si="1"/>
        <v>Keep</v>
      </c>
      <c r="U27" t="str">
        <f t="shared" si="2"/>
        <v>Keep</v>
      </c>
      <c r="V27" t="str">
        <f t="shared" si="3"/>
        <v>Keep</v>
      </c>
      <c r="W27" t="str">
        <f t="shared" si="4"/>
        <v>Keep</v>
      </c>
    </row>
    <row r="28" spans="1:23" x14ac:dyDescent="0.2">
      <c r="A28">
        <v>5024</v>
      </c>
      <c r="B28" t="s">
        <v>198</v>
      </c>
      <c r="C28" t="s">
        <v>2544</v>
      </c>
      <c r="D28">
        <v>0</v>
      </c>
      <c r="E28">
        <v>0</v>
      </c>
      <c r="F28" t="s">
        <v>195</v>
      </c>
      <c r="G28" t="s">
        <v>38</v>
      </c>
      <c r="H28">
        <v>1</v>
      </c>
      <c r="I28">
        <v>1.2110909999999999</v>
      </c>
      <c r="J28" t="s">
        <v>39</v>
      </c>
      <c r="K28">
        <v>0.91669999999999996</v>
      </c>
      <c r="L28">
        <v>1.1202730000000001</v>
      </c>
      <c r="M28" t="s">
        <v>40</v>
      </c>
      <c r="N28">
        <v>0.83330000000000004</v>
      </c>
      <c r="O28">
        <v>1.2138</v>
      </c>
      <c r="P28" t="s">
        <v>41</v>
      </c>
      <c r="Q28">
        <v>0.83330000000000004</v>
      </c>
      <c r="R28">
        <v>1.4823999999999999</v>
      </c>
      <c r="S28" t="str">
        <f t="shared" si="0"/>
        <v>Keep</v>
      </c>
      <c r="T28" t="str">
        <f t="shared" si="1"/>
        <v>Keep</v>
      </c>
      <c r="U28" t="str">
        <f t="shared" si="2"/>
        <v>Keep</v>
      </c>
      <c r="V28" t="str">
        <f t="shared" si="3"/>
        <v>Keep</v>
      </c>
      <c r="W28" t="str">
        <f t="shared" si="4"/>
        <v>Keep</v>
      </c>
    </row>
    <row r="29" spans="1:23" x14ac:dyDescent="0.2">
      <c r="A29">
        <v>5025</v>
      </c>
      <c r="B29" t="s">
        <v>207</v>
      </c>
      <c r="C29" t="s">
        <v>2544</v>
      </c>
      <c r="D29">
        <v>0</v>
      </c>
      <c r="E29">
        <v>0</v>
      </c>
      <c r="F29" t="s">
        <v>205</v>
      </c>
      <c r="G29" t="s">
        <v>38</v>
      </c>
      <c r="H29">
        <v>1</v>
      </c>
      <c r="I29">
        <v>1.9214169999999999</v>
      </c>
      <c r="J29" t="s">
        <v>39</v>
      </c>
      <c r="K29">
        <v>0.91669999999999996</v>
      </c>
      <c r="L29">
        <v>1.313545</v>
      </c>
      <c r="M29" t="s">
        <v>40</v>
      </c>
      <c r="N29">
        <v>0.91669999999999996</v>
      </c>
      <c r="O29">
        <v>1.2764549999999999</v>
      </c>
      <c r="P29" t="s">
        <v>41</v>
      </c>
      <c r="Q29">
        <v>1</v>
      </c>
      <c r="R29">
        <v>1.4899169999999999</v>
      </c>
      <c r="S29" t="str">
        <f t="shared" si="0"/>
        <v>Keep</v>
      </c>
      <c r="T29" t="str">
        <f t="shared" si="1"/>
        <v>Keep</v>
      </c>
      <c r="U29" t="str">
        <f t="shared" si="2"/>
        <v>Keep</v>
      </c>
      <c r="V29" t="str">
        <f t="shared" si="3"/>
        <v>Keep</v>
      </c>
      <c r="W29" t="str">
        <f t="shared" si="4"/>
        <v>Keep</v>
      </c>
    </row>
    <row r="30" spans="1:23" x14ac:dyDescent="0.2">
      <c r="A30">
        <v>5025</v>
      </c>
      <c r="B30" t="s">
        <v>208</v>
      </c>
      <c r="C30" t="s">
        <v>2544</v>
      </c>
      <c r="D30">
        <v>0</v>
      </c>
      <c r="E30">
        <v>0</v>
      </c>
      <c r="F30" t="s">
        <v>205</v>
      </c>
      <c r="G30" t="s">
        <v>38</v>
      </c>
      <c r="H30">
        <v>1</v>
      </c>
      <c r="I30">
        <v>1.6315</v>
      </c>
      <c r="J30" t="s">
        <v>39</v>
      </c>
      <c r="K30">
        <v>0.91669999999999996</v>
      </c>
      <c r="L30">
        <v>1.1839999999999999</v>
      </c>
      <c r="M30" t="s">
        <v>40</v>
      </c>
      <c r="N30">
        <v>0.91669999999999996</v>
      </c>
      <c r="O30">
        <v>1.2885450000000001</v>
      </c>
      <c r="P30" t="s">
        <v>41</v>
      </c>
      <c r="Q30">
        <v>0.91669999999999996</v>
      </c>
      <c r="R30">
        <v>1.2809090000000001</v>
      </c>
      <c r="S30" t="str">
        <f t="shared" si="0"/>
        <v>Keep</v>
      </c>
      <c r="T30" t="str">
        <f t="shared" si="1"/>
        <v>Keep</v>
      </c>
      <c r="U30" t="str">
        <f t="shared" si="2"/>
        <v>Keep</v>
      </c>
      <c r="V30" t="str">
        <f t="shared" si="3"/>
        <v>Keep</v>
      </c>
      <c r="W30" t="str">
        <f t="shared" si="4"/>
        <v>Keep</v>
      </c>
    </row>
    <row r="31" spans="1:23" x14ac:dyDescent="0.2">
      <c r="A31">
        <v>5029</v>
      </c>
      <c r="B31" t="s">
        <v>218</v>
      </c>
      <c r="C31" t="s">
        <v>2544</v>
      </c>
      <c r="D31">
        <v>4</v>
      </c>
      <c r="E31">
        <v>0</v>
      </c>
      <c r="F31" t="s">
        <v>216</v>
      </c>
      <c r="G31" t="s">
        <v>38</v>
      </c>
      <c r="H31">
        <v>0.83330000000000004</v>
      </c>
      <c r="I31">
        <v>0.83244399999999996</v>
      </c>
      <c r="J31" t="s">
        <v>39</v>
      </c>
      <c r="K31">
        <v>0.91669999999999996</v>
      </c>
      <c r="L31">
        <v>0.99363599999999996</v>
      </c>
      <c r="M31" t="s">
        <v>40</v>
      </c>
      <c r="N31">
        <v>0.91669999999999996</v>
      </c>
      <c r="O31">
        <v>1.067545</v>
      </c>
      <c r="P31" t="s">
        <v>41</v>
      </c>
      <c r="Q31">
        <v>0.75</v>
      </c>
      <c r="R31">
        <v>1.216</v>
      </c>
      <c r="S31" t="str">
        <f t="shared" si="0"/>
        <v>Keep</v>
      </c>
      <c r="T31" t="str">
        <f t="shared" si="1"/>
        <v>Keep</v>
      </c>
      <c r="U31" t="str">
        <f t="shared" si="2"/>
        <v>Keep</v>
      </c>
      <c r="V31" t="str">
        <f t="shared" si="3"/>
        <v>Keep</v>
      </c>
      <c r="W31" t="str">
        <f t="shared" si="4"/>
        <v>Keep</v>
      </c>
    </row>
    <row r="32" spans="1:23" x14ac:dyDescent="0.2">
      <c r="A32">
        <v>5029</v>
      </c>
      <c r="B32" t="s">
        <v>219</v>
      </c>
      <c r="C32" t="s">
        <v>2544</v>
      </c>
      <c r="D32">
        <v>4</v>
      </c>
      <c r="E32">
        <v>0</v>
      </c>
      <c r="F32" t="s">
        <v>216</v>
      </c>
      <c r="G32" t="s">
        <v>38</v>
      </c>
      <c r="H32">
        <v>1</v>
      </c>
      <c r="I32">
        <v>0.90024999999999999</v>
      </c>
      <c r="J32" t="s">
        <v>39</v>
      </c>
      <c r="K32">
        <v>1</v>
      </c>
      <c r="L32">
        <v>1.1330830000000001</v>
      </c>
      <c r="M32" t="s">
        <v>40</v>
      </c>
      <c r="N32">
        <v>1</v>
      </c>
      <c r="O32">
        <v>1.482167</v>
      </c>
      <c r="P32" t="s">
        <v>41</v>
      </c>
      <c r="Q32">
        <v>0.83330000000000004</v>
      </c>
      <c r="R32">
        <v>1.6291</v>
      </c>
      <c r="S32" t="str">
        <f t="shared" si="0"/>
        <v>Keep</v>
      </c>
      <c r="T32" t="str">
        <f t="shared" si="1"/>
        <v>Keep</v>
      </c>
      <c r="U32" t="str">
        <f t="shared" si="2"/>
        <v>Keep</v>
      </c>
      <c r="V32" t="str">
        <f t="shared" si="3"/>
        <v>Keep</v>
      </c>
      <c r="W32" t="str">
        <f t="shared" si="4"/>
        <v>Keep</v>
      </c>
    </row>
    <row r="33" spans="1:23" x14ac:dyDescent="0.2">
      <c r="A33">
        <v>5029</v>
      </c>
      <c r="B33" t="s">
        <v>220</v>
      </c>
      <c r="C33" t="s">
        <v>2544</v>
      </c>
      <c r="D33">
        <v>10</v>
      </c>
      <c r="E33">
        <v>0</v>
      </c>
      <c r="F33" t="s">
        <v>210</v>
      </c>
      <c r="G33" t="s">
        <v>38</v>
      </c>
      <c r="H33">
        <v>1</v>
      </c>
      <c r="I33">
        <v>0.97545499999999996</v>
      </c>
      <c r="J33" t="s">
        <v>39</v>
      </c>
      <c r="K33">
        <v>1</v>
      </c>
      <c r="L33">
        <v>1.1998180000000001</v>
      </c>
      <c r="M33" t="s">
        <v>40</v>
      </c>
      <c r="N33">
        <v>0.91669999999999996</v>
      </c>
      <c r="O33">
        <v>1.3665449999999999</v>
      </c>
      <c r="P33" t="s">
        <v>41</v>
      </c>
      <c r="Q33">
        <v>0.66669999999999996</v>
      </c>
      <c r="R33">
        <v>1.4396249999999999</v>
      </c>
      <c r="S33" t="str">
        <f t="shared" si="0"/>
        <v>Keep</v>
      </c>
      <c r="T33" t="str">
        <f t="shared" si="1"/>
        <v>Keep</v>
      </c>
      <c r="U33" t="str">
        <f t="shared" si="2"/>
        <v>Keep</v>
      </c>
      <c r="V33" t="str">
        <f t="shared" si="3"/>
        <v>Keep</v>
      </c>
      <c r="W33" t="str">
        <f t="shared" si="4"/>
        <v>Keep</v>
      </c>
    </row>
    <row r="34" spans="1:23" x14ac:dyDescent="0.2">
      <c r="A34">
        <v>5031</v>
      </c>
      <c r="B34" t="s">
        <v>229</v>
      </c>
      <c r="C34" t="s">
        <v>2544</v>
      </c>
      <c r="D34">
        <v>0</v>
      </c>
      <c r="E34">
        <v>0</v>
      </c>
      <c r="F34" t="s">
        <v>227</v>
      </c>
      <c r="G34" t="s">
        <v>38</v>
      </c>
      <c r="H34">
        <v>1</v>
      </c>
      <c r="I34">
        <v>1.02125</v>
      </c>
      <c r="J34" t="s">
        <v>39</v>
      </c>
      <c r="K34">
        <v>0.91669999999999996</v>
      </c>
      <c r="L34">
        <v>0.96250000000000002</v>
      </c>
      <c r="M34" t="s">
        <v>40</v>
      </c>
      <c r="N34">
        <v>0.75</v>
      </c>
      <c r="O34">
        <v>1.3380000000000001</v>
      </c>
      <c r="P34" t="s">
        <v>41</v>
      </c>
      <c r="Q34">
        <v>0.83330000000000004</v>
      </c>
      <c r="R34">
        <v>1.0973999999999999</v>
      </c>
      <c r="S34" t="str">
        <f t="shared" si="0"/>
        <v>Keep</v>
      </c>
      <c r="T34" t="str">
        <f t="shared" si="1"/>
        <v>Keep</v>
      </c>
      <c r="U34" t="str">
        <f t="shared" si="2"/>
        <v>Keep</v>
      </c>
      <c r="V34" t="str">
        <f t="shared" si="3"/>
        <v>Keep</v>
      </c>
      <c r="W34" t="str">
        <f t="shared" si="4"/>
        <v>Keep</v>
      </c>
    </row>
    <row r="35" spans="1:23" x14ac:dyDescent="0.2">
      <c r="A35">
        <v>5031</v>
      </c>
      <c r="B35" t="s">
        <v>230</v>
      </c>
      <c r="C35" t="s">
        <v>2544</v>
      </c>
      <c r="D35">
        <v>0</v>
      </c>
      <c r="E35">
        <v>0</v>
      </c>
      <c r="F35" t="s">
        <v>227</v>
      </c>
      <c r="G35" t="s">
        <v>38</v>
      </c>
      <c r="H35">
        <v>1</v>
      </c>
      <c r="I35">
        <v>1.0108330000000001</v>
      </c>
      <c r="J35" t="s">
        <v>39</v>
      </c>
      <c r="K35">
        <v>1</v>
      </c>
      <c r="L35">
        <v>1.1831670000000001</v>
      </c>
      <c r="M35" t="s">
        <v>40</v>
      </c>
      <c r="N35">
        <v>0.91669999999999996</v>
      </c>
      <c r="O35">
        <v>1.1048180000000001</v>
      </c>
      <c r="P35" t="s">
        <v>41</v>
      </c>
      <c r="Q35">
        <v>0.91669999999999996</v>
      </c>
      <c r="R35">
        <v>1.087636</v>
      </c>
      <c r="S35" t="str">
        <f t="shared" si="0"/>
        <v>Keep</v>
      </c>
      <c r="T35" t="str">
        <f t="shared" si="1"/>
        <v>Keep</v>
      </c>
      <c r="U35" t="str">
        <f t="shared" si="2"/>
        <v>Keep</v>
      </c>
      <c r="V35" t="str">
        <f t="shared" si="3"/>
        <v>Keep</v>
      </c>
      <c r="W35" t="str">
        <f t="shared" si="4"/>
        <v>Keep</v>
      </c>
    </row>
    <row r="36" spans="1:23" x14ac:dyDescent="0.2">
      <c r="A36">
        <v>5032</v>
      </c>
      <c r="B36" t="s">
        <v>241</v>
      </c>
      <c r="C36" t="s">
        <v>2544</v>
      </c>
      <c r="D36">
        <v>0</v>
      </c>
      <c r="E36">
        <v>0</v>
      </c>
      <c r="F36" t="s">
        <v>242</v>
      </c>
      <c r="G36" t="s">
        <v>38</v>
      </c>
      <c r="H36">
        <v>0.83330000000000004</v>
      </c>
      <c r="I36">
        <v>0.60880000000000001</v>
      </c>
      <c r="J36" t="s">
        <v>39</v>
      </c>
      <c r="K36">
        <v>1</v>
      </c>
      <c r="L36">
        <v>1.243417</v>
      </c>
      <c r="M36" t="s">
        <v>40</v>
      </c>
      <c r="N36">
        <v>0.75</v>
      </c>
      <c r="O36">
        <v>1.141778</v>
      </c>
      <c r="P36" t="s">
        <v>41</v>
      </c>
      <c r="Q36">
        <v>0.91669999999999996</v>
      </c>
      <c r="R36">
        <v>1.1228</v>
      </c>
      <c r="S36" t="str">
        <f t="shared" si="0"/>
        <v>Keep</v>
      </c>
      <c r="T36" t="str">
        <f t="shared" si="1"/>
        <v>Keep</v>
      </c>
      <c r="U36" t="str">
        <f t="shared" si="2"/>
        <v>Keep</v>
      </c>
      <c r="V36" t="str">
        <f t="shared" si="3"/>
        <v>Keep</v>
      </c>
      <c r="W36" t="str">
        <f t="shared" si="4"/>
        <v>Keep</v>
      </c>
    </row>
    <row r="37" spans="1:23" x14ac:dyDescent="0.2">
      <c r="A37">
        <v>5032</v>
      </c>
      <c r="B37" t="s">
        <v>243</v>
      </c>
      <c r="C37" t="s">
        <v>2544</v>
      </c>
      <c r="D37">
        <v>5</v>
      </c>
      <c r="E37">
        <v>0</v>
      </c>
      <c r="F37" t="s">
        <v>242</v>
      </c>
      <c r="G37" t="s">
        <v>38</v>
      </c>
      <c r="H37">
        <v>1</v>
      </c>
      <c r="I37">
        <v>0.691083</v>
      </c>
      <c r="J37" t="s">
        <v>39</v>
      </c>
      <c r="K37">
        <v>1</v>
      </c>
      <c r="L37">
        <v>1.111667</v>
      </c>
      <c r="M37" t="s">
        <v>40</v>
      </c>
      <c r="N37">
        <v>0.91669999999999996</v>
      </c>
      <c r="O37">
        <v>1.1713640000000001</v>
      </c>
      <c r="P37" t="s">
        <v>41</v>
      </c>
      <c r="Q37">
        <v>0.75</v>
      </c>
      <c r="R37">
        <v>1.1868890000000001</v>
      </c>
      <c r="S37" t="str">
        <f t="shared" si="0"/>
        <v>Keep</v>
      </c>
      <c r="T37" t="str">
        <f t="shared" si="1"/>
        <v>Keep</v>
      </c>
      <c r="U37" t="str">
        <f t="shared" si="2"/>
        <v>Keep</v>
      </c>
      <c r="V37" t="str">
        <f t="shared" si="3"/>
        <v>Keep</v>
      </c>
      <c r="W37" t="str">
        <f t="shared" si="4"/>
        <v>Keep</v>
      </c>
    </row>
    <row r="38" spans="1:23" x14ac:dyDescent="0.2">
      <c r="A38">
        <v>5033</v>
      </c>
      <c r="B38" t="s">
        <v>253</v>
      </c>
      <c r="C38" t="s">
        <v>2544</v>
      </c>
      <c r="D38">
        <v>0</v>
      </c>
      <c r="E38">
        <v>0</v>
      </c>
      <c r="F38" t="s">
        <v>251</v>
      </c>
      <c r="G38" t="s">
        <v>38</v>
      </c>
      <c r="H38">
        <v>1</v>
      </c>
      <c r="I38">
        <v>1.680083</v>
      </c>
      <c r="J38" t="s">
        <v>39</v>
      </c>
      <c r="K38">
        <v>0.91669999999999996</v>
      </c>
      <c r="L38">
        <v>1.1553640000000001</v>
      </c>
      <c r="M38" t="s">
        <v>40</v>
      </c>
      <c r="N38">
        <v>0.75</v>
      </c>
      <c r="O38">
        <v>1.1528890000000001</v>
      </c>
      <c r="P38" t="s">
        <v>41</v>
      </c>
      <c r="Q38">
        <v>0.66669999999999996</v>
      </c>
      <c r="R38">
        <v>1.096625</v>
      </c>
      <c r="S38" t="str">
        <f t="shared" si="0"/>
        <v>Keep</v>
      </c>
      <c r="T38" t="str">
        <f t="shared" si="1"/>
        <v>Keep</v>
      </c>
      <c r="U38" t="str">
        <f t="shared" si="2"/>
        <v>Keep</v>
      </c>
      <c r="V38" t="str">
        <f t="shared" si="3"/>
        <v>Keep</v>
      </c>
      <c r="W38" t="str">
        <f t="shared" si="4"/>
        <v>Keep</v>
      </c>
    </row>
    <row r="39" spans="1:23" x14ac:dyDescent="0.2">
      <c r="A39">
        <v>5034</v>
      </c>
      <c r="B39" t="s">
        <v>263</v>
      </c>
      <c r="C39" t="s">
        <v>2544</v>
      </c>
      <c r="D39">
        <v>0</v>
      </c>
      <c r="E39">
        <v>0</v>
      </c>
      <c r="F39" t="s">
        <v>261</v>
      </c>
      <c r="G39" t="s">
        <v>38</v>
      </c>
      <c r="H39">
        <v>1</v>
      </c>
      <c r="I39">
        <v>0.95466700000000004</v>
      </c>
      <c r="J39" t="s">
        <v>39</v>
      </c>
      <c r="K39">
        <v>0.83330000000000004</v>
      </c>
      <c r="L39">
        <v>1.147</v>
      </c>
      <c r="M39" t="s">
        <v>40</v>
      </c>
      <c r="N39">
        <v>1</v>
      </c>
      <c r="O39">
        <v>1.269417</v>
      </c>
      <c r="P39" t="s">
        <v>41</v>
      </c>
      <c r="Q39">
        <v>1</v>
      </c>
      <c r="R39">
        <v>1.3087500000000001</v>
      </c>
      <c r="S39" t="str">
        <f t="shared" si="0"/>
        <v>Keep</v>
      </c>
      <c r="T39" t="str">
        <f t="shared" si="1"/>
        <v>Keep</v>
      </c>
      <c r="U39" t="str">
        <f t="shared" si="2"/>
        <v>Keep</v>
      </c>
      <c r="V39" t="str">
        <f t="shared" si="3"/>
        <v>Keep</v>
      </c>
      <c r="W39" t="str">
        <f t="shared" si="4"/>
        <v>Keep</v>
      </c>
    </row>
    <row r="40" spans="1:23" x14ac:dyDescent="0.2">
      <c r="A40">
        <v>5034</v>
      </c>
      <c r="B40" t="s">
        <v>264</v>
      </c>
      <c r="C40" t="s">
        <v>2544</v>
      </c>
      <c r="D40">
        <v>6</v>
      </c>
      <c r="E40">
        <v>0</v>
      </c>
      <c r="F40" t="s">
        <v>261</v>
      </c>
      <c r="G40" t="s">
        <v>38</v>
      </c>
      <c r="H40">
        <v>1</v>
      </c>
      <c r="I40">
        <v>0.8105</v>
      </c>
      <c r="J40" t="s">
        <v>39</v>
      </c>
      <c r="K40">
        <v>1</v>
      </c>
      <c r="L40">
        <v>1.1665000000000001</v>
      </c>
      <c r="M40" t="s">
        <v>40</v>
      </c>
      <c r="N40">
        <v>1</v>
      </c>
      <c r="O40">
        <v>1.163583</v>
      </c>
      <c r="P40" t="s">
        <v>41</v>
      </c>
      <c r="Q40">
        <v>0.91669999999999996</v>
      </c>
      <c r="R40">
        <v>1.5067269999999999</v>
      </c>
      <c r="S40" t="str">
        <f t="shared" si="0"/>
        <v>Keep</v>
      </c>
      <c r="T40" t="str">
        <f t="shared" si="1"/>
        <v>Keep</v>
      </c>
      <c r="U40" t="str">
        <f t="shared" si="2"/>
        <v>Keep</v>
      </c>
      <c r="V40" t="str">
        <f t="shared" si="3"/>
        <v>Keep</v>
      </c>
      <c r="W40" t="str">
        <f t="shared" si="4"/>
        <v>Keep</v>
      </c>
    </row>
    <row r="41" spans="1:23" x14ac:dyDescent="0.2">
      <c r="A41">
        <v>5035</v>
      </c>
      <c r="B41" t="s">
        <v>275</v>
      </c>
      <c r="C41" t="s">
        <v>2544</v>
      </c>
      <c r="D41">
        <v>0</v>
      </c>
      <c r="E41">
        <v>0</v>
      </c>
      <c r="F41" t="s">
        <v>272</v>
      </c>
      <c r="G41" t="s">
        <v>38</v>
      </c>
      <c r="H41">
        <v>1</v>
      </c>
      <c r="I41">
        <v>0.89833300000000005</v>
      </c>
      <c r="J41" t="s">
        <v>39</v>
      </c>
      <c r="K41">
        <v>0.91669999999999996</v>
      </c>
      <c r="L41">
        <v>0.99872700000000003</v>
      </c>
      <c r="M41" t="s">
        <v>40</v>
      </c>
      <c r="N41">
        <v>0.91669999999999996</v>
      </c>
      <c r="O41">
        <v>0.97145499999999996</v>
      </c>
      <c r="P41" t="s">
        <v>41</v>
      </c>
      <c r="Q41">
        <v>1</v>
      </c>
      <c r="R41">
        <v>1.0808329999999999</v>
      </c>
      <c r="S41" t="str">
        <f t="shared" si="0"/>
        <v>Keep</v>
      </c>
      <c r="T41" t="str">
        <f t="shared" si="1"/>
        <v>Keep</v>
      </c>
      <c r="U41" t="str">
        <f t="shared" si="2"/>
        <v>Keep</v>
      </c>
      <c r="V41" t="str">
        <f t="shared" si="3"/>
        <v>Keep</v>
      </c>
      <c r="W41" t="str">
        <f t="shared" si="4"/>
        <v>Keep</v>
      </c>
    </row>
    <row r="42" spans="1:23" x14ac:dyDescent="0.2">
      <c r="A42">
        <v>5035</v>
      </c>
      <c r="B42" t="s">
        <v>276</v>
      </c>
      <c r="C42" t="s">
        <v>2544</v>
      </c>
      <c r="D42">
        <v>0</v>
      </c>
      <c r="E42">
        <v>0</v>
      </c>
      <c r="F42" t="s">
        <v>272</v>
      </c>
      <c r="G42" t="s">
        <v>38</v>
      </c>
      <c r="H42">
        <v>1</v>
      </c>
      <c r="I42">
        <v>0.90833299999999995</v>
      </c>
      <c r="J42" t="s">
        <v>39</v>
      </c>
      <c r="K42">
        <v>1</v>
      </c>
      <c r="L42">
        <v>0.86916700000000002</v>
      </c>
      <c r="M42" t="s">
        <v>40</v>
      </c>
      <c r="N42">
        <v>0.91669999999999996</v>
      </c>
      <c r="O42">
        <v>1.0087269999999999</v>
      </c>
      <c r="P42" t="s">
        <v>41</v>
      </c>
      <c r="Q42">
        <v>1</v>
      </c>
      <c r="R42">
        <v>1.024167</v>
      </c>
      <c r="S42" t="str">
        <f t="shared" si="0"/>
        <v>Keep</v>
      </c>
      <c r="T42" t="str">
        <f t="shared" si="1"/>
        <v>Keep</v>
      </c>
      <c r="U42" t="str">
        <f t="shared" si="2"/>
        <v>Keep</v>
      </c>
      <c r="V42" t="str">
        <f t="shared" si="3"/>
        <v>Keep</v>
      </c>
      <c r="W42" t="str">
        <f t="shared" si="4"/>
        <v>Keep</v>
      </c>
    </row>
    <row r="43" spans="1:23" x14ac:dyDescent="0.2">
      <c r="A43">
        <v>5036</v>
      </c>
      <c r="B43" t="s">
        <v>287</v>
      </c>
      <c r="C43" t="s">
        <v>2544</v>
      </c>
      <c r="D43">
        <v>0</v>
      </c>
      <c r="E43">
        <v>0</v>
      </c>
      <c r="F43" t="s">
        <v>283</v>
      </c>
      <c r="G43" t="s">
        <v>38</v>
      </c>
      <c r="H43">
        <v>1</v>
      </c>
      <c r="I43">
        <v>0.90733299999999995</v>
      </c>
      <c r="J43" t="s">
        <v>39</v>
      </c>
      <c r="K43">
        <v>0.83330000000000004</v>
      </c>
      <c r="L43">
        <v>1.1436999999999999</v>
      </c>
      <c r="M43" t="s">
        <v>40</v>
      </c>
      <c r="N43">
        <v>1</v>
      </c>
      <c r="O43">
        <v>1.1610830000000001</v>
      </c>
      <c r="P43" t="s">
        <v>41</v>
      </c>
      <c r="Q43">
        <v>0.5</v>
      </c>
      <c r="R43">
        <v>1.0980000000000001</v>
      </c>
      <c r="S43" t="str">
        <f t="shared" si="0"/>
        <v>Keep</v>
      </c>
      <c r="T43" t="str">
        <f t="shared" si="1"/>
        <v>Keep</v>
      </c>
      <c r="U43" t="str">
        <f t="shared" si="2"/>
        <v>Keep</v>
      </c>
      <c r="V43" t="str">
        <f t="shared" si="3"/>
        <v>Keep</v>
      </c>
      <c r="W43" t="str">
        <f t="shared" si="4"/>
        <v>Keep</v>
      </c>
    </row>
    <row r="44" spans="1:23" x14ac:dyDescent="0.2">
      <c r="A44">
        <v>5040</v>
      </c>
      <c r="B44" t="s">
        <v>300</v>
      </c>
      <c r="C44" t="s">
        <v>2544</v>
      </c>
      <c r="D44">
        <v>5</v>
      </c>
      <c r="E44">
        <v>0</v>
      </c>
      <c r="F44" t="s">
        <v>298</v>
      </c>
      <c r="G44" t="s">
        <v>38</v>
      </c>
      <c r="H44">
        <v>1</v>
      </c>
      <c r="I44">
        <v>1.2012499999999999</v>
      </c>
      <c r="J44" t="s">
        <v>39</v>
      </c>
      <c r="K44">
        <v>0.91669999999999996</v>
      </c>
      <c r="L44">
        <v>0.84809100000000004</v>
      </c>
      <c r="M44" t="s">
        <v>40</v>
      </c>
      <c r="N44">
        <v>0.91669999999999996</v>
      </c>
      <c r="O44">
        <v>0.86290900000000004</v>
      </c>
      <c r="P44" t="s">
        <v>41</v>
      </c>
      <c r="Q44">
        <v>0.58330000000000004</v>
      </c>
      <c r="R44">
        <v>1.105</v>
      </c>
      <c r="S44" t="str">
        <f t="shared" si="0"/>
        <v>Keep</v>
      </c>
      <c r="T44" t="str">
        <f t="shared" si="1"/>
        <v>Keep</v>
      </c>
      <c r="U44" t="str">
        <f t="shared" si="2"/>
        <v>Keep</v>
      </c>
      <c r="V44" t="str">
        <f t="shared" si="3"/>
        <v>Keep</v>
      </c>
      <c r="W44" t="str">
        <f t="shared" si="4"/>
        <v>Keep</v>
      </c>
    </row>
    <row r="45" spans="1:23" x14ac:dyDescent="0.2">
      <c r="A45">
        <v>5042</v>
      </c>
      <c r="B45" t="s">
        <v>306</v>
      </c>
      <c r="C45" t="s">
        <v>2544</v>
      </c>
      <c r="D45">
        <v>4</v>
      </c>
      <c r="E45">
        <v>0</v>
      </c>
      <c r="F45" t="s">
        <v>304</v>
      </c>
      <c r="G45" t="s">
        <v>38</v>
      </c>
      <c r="H45">
        <v>1</v>
      </c>
      <c r="I45">
        <v>0.99266699999999997</v>
      </c>
      <c r="J45" t="s">
        <v>39</v>
      </c>
      <c r="K45">
        <v>0.5</v>
      </c>
      <c r="L45">
        <v>1.309167</v>
      </c>
      <c r="M45" t="s">
        <v>40</v>
      </c>
      <c r="N45">
        <v>0.5</v>
      </c>
      <c r="O45">
        <v>1.3713329999999999</v>
      </c>
      <c r="P45" t="s">
        <v>41</v>
      </c>
      <c r="Q45">
        <v>0.75</v>
      </c>
      <c r="R45">
        <v>1.319</v>
      </c>
      <c r="S45" t="str">
        <f t="shared" si="0"/>
        <v>Keep</v>
      </c>
      <c r="T45" t="str">
        <f t="shared" si="1"/>
        <v>Keep</v>
      </c>
      <c r="U45" t="str">
        <f t="shared" si="2"/>
        <v>Keep</v>
      </c>
      <c r="V45" t="str">
        <f t="shared" si="3"/>
        <v>Keep</v>
      </c>
      <c r="W45" t="str">
        <f t="shared" si="4"/>
        <v>Keep</v>
      </c>
    </row>
    <row r="46" spans="1:23" x14ac:dyDescent="0.2">
      <c r="A46">
        <v>5042</v>
      </c>
      <c r="B46" t="s">
        <v>307</v>
      </c>
      <c r="C46" t="s">
        <v>2544</v>
      </c>
      <c r="D46">
        <v>4</v>
      </c>
      <c r="E46">
        <v>0</v>
      </c>
      <c r="F46" t="s">
        <v>304</v>
      </c>
      <c r="G46" t="s">
        <v>38</v>
      </c>
      <c r="H46">
        <v>1</v>
      </c>
      <c r="I46">
        <v>0.87590900000000005</v>
      </c>
      <c r="J46" t="s">
        <v>39</v>
      </c>
      <c r="K46">
        <v>0.5</v>
      </c>
      <c r="L46">
        <v>1.121667</v>
      </c>
      <c r="M46" t="s">
        <v>40</v>
      </c>
      <c r="N46">
        <v>0.33329999999999999</v>
      </c>
      <c r="O46">
        <v>1.41825</v>
      </c>
      <c r="P46" t="s">
        <v>41</v>
      </c>
      <c r="Q46">
        <v>0.66669999999999996</v>
      </c>
      <c r="R46">
        <v>1.649375</v>
      </c>
      <c r="S46" t="str">
        <f t="shared" si="0"/>
        <v>Keep</v>
      </c>
      <c r="T46" t="str">
        <f t="shared" si="1"/>
        <v>Keep</v>
      </c>
      <c r="U46" t="str">
        <f t="shared" si="2"/>
        <v>Keep</v>
      </c>
      <c r="V46" t="str">
        <f t="shared" si="3"/>
        <v>Keep</v>
      </c>
      <c r="W46" t="str">
        <f t="shared" si="4"/>
        <v>Keep</v>
      </c>
    </row>
    <row r="47" spans="1:23" x14ac:dyDescent="0.2">
      <c r="A47">
        <v>5043</v>
      </c>
      <c r="B47" t="s">
        <v>318</v>
      </c>
      <c r="C47" t="s">
        <v>2544</v>
      </c>
      <c r="D47">
        <v>0</v>
      </c>
      <c r="E47">
        <v>0</v>
      </c>
      <c r="F47" t="s">
        <v>313</v>
      </c>
      <c r="G47" t="s">
        <v>38</v>
      </c>
      <c r="H47">
        <v>1</v>
      </c>
      <c r="I47">
        <v>1.1557500000000001</v>
      </c>
      <c r="J47" t="s">
        <v>39</v>
      </c>
      <c r="K47">
        <v>1</v>
      </c>
      <c r="L47">
        <v>1.3714999999999999</v>
      </c>
      <c r="M47" t="s">
        <v>40</v>
      </c>
      <c r="N47">
        <v>0.91669999999999996</v>
      </c>
      <c r="O47">
        <v>1.293455</v>
      </c>
      <c r="P47" t="s">
        <v>41</v>
      </c>
      <c r="Q47">
        <v>0.91669999999999996</v>
      </c>
      <c r="R47">
        <v>1.292</v>
      </c>
      <c r="S47" t="str">
        <f t="shared" si="0"/>
        <v>Keep</v>
      </c>
      <c r="T47" t="str">
        <f t="shared" si="1"/>
        <v>Keep</v>
      </c>
      <c r="U47" t="str">
        <f t="shared" si="2"/>
        <v>Keep</v>
      </c>
      <c r="V47" t="str">
        <f t="shared" si="3"/>
        <v>Keep</v>
      </c>
      <c r="W47" t="str">
        <f t="shared" si="4"/>
        <v>Keep</v>
      </c>
    </row>
    <row r="48" spans="1:23" x14ac:dyDescent="0.2">
      <c r="A48">
        <v>5043</v>
      </c>
      <c r="B48" t="s">
        <v>319</v>
      </c>
      <c r="C48" t="s">
        <v>2544</v>
      </c>
      <c r="D48">
        <v>0</v>
      </c>
      <c r="E48">
        <v>0</v>
      </c>
      <c r="F48" t="s">
        <v>313</v>
      </c>
      <c r="G48" t="s">
        <v>38</v>
      </c>
      <c r="H48">
        <v>0.91669999999999996</v>
      </c>
      <c r="I48">
        <v>1.150636</v>
      </c>
      <c r="J48" t="s">
        <v>39</v>
      </c>
      <c r="K48">
        <v>0.91669999999999996</v>
      </c>
      <c r="L48">
        <v>1.329091</v>
      </c>
      <c r="M48" t="s">
        <v>40</v>
      </c>
      <c r="N48">
        <v>1</v>
      </c>
      <c r="O48">
        <v>1.433333</v>
      </c>
      <c r="P48" t="s">
        <v>41</v>
      </c>
      <c r="Q48">
        <v>0.83330000000000004</v>
      </c>
      <c r="R48">
        <v>1.3682000000000001</v>
      </c>
      <c r="S48" t="str">
        <f t="shared" si="0"/>
        <v>Keep</v>
      </c>
      <c r="T48" t="str">
        <f t="shared" si="1"/>
        <v>Keep</v>
      </c>
      <c r="U48" t="str">
        <f t="shared" si="2"/>
        <v>Keep</v>
      </c>
      <c r="V48" t="str">
        <f t="shared" si="3"/>
        <v>Keep</v>
      </c>
      <c r="W48" t="str">
        <f t="shared" si="4"/>
        <v>Keep</v>
      </c>
    </row>
    <row r="49" spans="1:23" x14ac:dyDescent="0.2">
      <c r="A49">
        <v>5043</v>
      </c>
      <c r="B49" t="s">
        <v>320</v>
      </c>
      <c r="C49" t="s">
        <v>2544</v>
      </c>
      <c r="D49">
        <v>1</v>
      </c>
      <c r="E49">
        <v>0</v>
      </c>
      <c r="F49" t="s">
        <v>321</v>
      </c>
      <c r="G49" t="s">
        <v>38</v>
      </c>
      <c r="H49">
        <v>1</v>
      </c>
      <c r="I49">
        <v>1.261182</v>
      </c>
      <c r="J49" t="s">
        <v>39</v>
      </c>
      <c r="K49">
        <v>1</v>
      </c>
      <c r="L49">
        <v>1.2882499999999999</v>
      </c>
      <c r="M49" t="s">
        <v>40</v>
      </c>
      <c r="N49">
        <v>1</v>
      </c>
      <c r="O49">
        <v>1.19225</v>
      </c>
      <c r="P49" t="s">
        <v>41</v>
      </c>
      <c r="Q49">
        <v>0.83330000000000004</v>
      </c>
      <c r="R49">
        <v>1.3016000000000001</v>
      </c>
      <c r="S49" t="str">
        <f t="shared" si="0"/>
        <v>Keep</v>
      </c>
      <c r="T49" t="str">
        <f t="shared" si="1"/>
        <v>Keep</v>
      </c>
      <c r="U49" t="str">
        <f t="shared" si="2"/>
        <v>Keep</v>
      </c>
      <c r="V49" t="str">
        <f t="shared" si="3"/>
        <v>Keep</v>
      </c>
      <c r="W49" t="str">
        <f t="shared" si="4"/>
        <v>Keep</v>
      </c>
    </row>
    <row r="50" spans="1:23" x14ac:dyDescent="0.2">
      <c r="A50">
        <v>5043</v>
      </c>
      <c r="B50" t="s">
        <v>322</v>
      </c>
      <c r="C50" t="s">
        <v>2544</v>
      </c>
      <c r="D50">
        <v>5</v>
      </c>
      <c r="E50">
        <v>0</v>
      </c>
      <c r="F50" t="s">
        <v>321</v>
      </c>
      <c r="G50" t="s">
        <v>38</v>
      </c>
      <c r="H50">
        <v>0.91669999999999996</v>
      </c>
      <c r="I50">
        <v>0.93490899999999999</v>
      </c>
      <c r="J50" t="s">
        <v>39</v>
      </c>
      <c r="K50">
        <v>1</v>
      </c>
      <c r="L50">
        <v>1.321917</v>
      </c>
      <c r="M50" t="s">
        <v>40</v>
      </c>
      <c r="N50">
        <v>1</v>
      </c>
      <c r="O50">
        <v>1.150417</v>
      </c>
      <c r="P50" t="s">
        <v>41</v>
      </c>
      <c r="Q50">
        <v>0.83330000000000004</v>
      </c>
      <c r="R50">
        <v>1.3657779999999999</v>
      </c>
      <c r="S50" t="str">
        <f t="shared" si="0"/>
        <v>Keep</v>
      </c>
      <c r="T50" t="str">
        <f t="shared" si="1"/>
        <v>Keep</v>
      </c>
      <c r="U50" t="str">
        <f t="shared" si="2"/>
        <v>Keep</v>
      </c>
      <c r="V50" t="str">
        <f t="shared" si="3"/>
        <v>Keep</v>
      </c>
      <c r="W50" t="str">
        <f t="shared" si="4"/>
        <v>Keep</v>
      </c>
    </row>
    <row r="51" spans="1:23" x14ac:dyDescent="0.2">
      <c r="A51">
        <v>5043</v>
      </c>
      <c r="B51" t="s">
        <v>323</v>
      </c>
      <c r="C51" t="s">
        <v>2544</v>
      </c>
      <c r="D51">
        <v>0</v>
      </c>
      <c r="E51">
        <v>0</v>
      </c>
      <c r="F51" t="s">
        <v>321</v>
      </c>
      <c r="G51" t="s">
        <v>38</v>
      </c>
      <c r="H51">
        <v>1</v>
      </c>
      <c r="I51">
        <v>1.3348329999999999</v>
      </c>
      <c r="J51" t="s">
        <v>39</v>
      </c>
      <c r="K51">
        <v>1</v>
      </c>
      <c r="L51">
        <v>1.1750830000000001</v>
      </c>
      <c r="M51" t="s">
        <v>40</v>
      </c>
      <c r="N51">
        <v>1</v>
      </c>
      <c r="O51">
        <v>1.0787500000000001</v>
      </c>
      <c r="P51" t="s">
        <v>41</v>
      </c>
      <c r="Q51">
        <v>1</v>
      </c>
      <c r="R51">
        <v>1.3754999999999999</v>
      </c>
      <c r="S51" t="str">
        <f t="shared" si="0"/>
        <v>Keep</v>
      </c>
      <c r="T51" t="str">
        <f t="shared" si="1"/>
        <v>Keep</v>
      </c>
      <c r="U51" t="str">
        <f t="shared" si="2"/>
        <v>Keep</v>
      </c>
      <c r="V51" t="str">
        <f t="shared" si="3"/>
        <v>Keep</v>
      </c>
      <c r="W51" t="str">
        <f t="shared" si="4"/>
        <v>Keep</v>
      </c>
    </row>
    <row r="52" spans="1:23" x14ac:dyDescent="0.2">
      <c r="A52">
        <v>5044</v>
      </c>
      <c r="B52" t="s">
        <v>332</v>
      </c>
      <c r="C52" t="s">
        <v>2544</v>
      </c>
      <c r="D52">
        <v>4</v>
      </c>
      <c r="E52">
        <v>0</v>
      </c>
      <c r="F52" t="s">
        <v>330</v>
      </c>
      <c r="G52" t="s">
        <v>38</v>
      </c>
      <c r="H52">
        <v>1</v>
      </c>
      <c r="I52">
        <v>1.0464169999999999</v>
      </c>
      <c r="J52" t="s">
        <v>39</v>
      </c>
      <c r="K52">
        <v>0.91669999999999996</v>
      </c>
      <c r="L52">
        <v>1.1256360000000001</v>
      </c>
      <c r="M52" t="s">
        <v>40</v>
      </c>
      <c r="N52">
        <v>0.83330000000000004</v>
      </c>
      <c r="O52">
        <v>1.4092</v>
      </c>
      <c r="P52" t="s">
        <v>41</v>
      </c>
      <c r="Q52">
        <v>0.91669999999999996</v>
      </c>
      <c r="R52">
        <v>1.6439999999999999</v>
      </c>
      <c r="S52" t="str">
        <f t="shared" si="0"/>
        <v>Keep</v>
      </c>
      <c r="T52" t="str">
        <f t="shared" si="1"/>
        <v>Keep</v>
      </c>
      <c r="U52" t="str">
        <f t="shared" si="2"/>
        <v>Keep</v>
      </c>
      <c r="V52" t="str">
        <f t="shared" si="3"/>
        <v>Keep</v>
      </c>
      <c r="W52" t="str">
        <f t="shared" si="4"/>
        <v>Keep</v>
      </c>
    </row>
    <row r="53" spans="1:23" x14ac:dyDescent="0.2">
      <c r="A53">
        <v>5044</v>
      </c>
      <c r="B53" t="s">
        <v>333</v>
      </c>
      <c r="C53" t="s">
        <v>2544</v>
      </c>
      <c r="D53">
        <v>5</v>
      </c>
      <c r="E53">
        <v>0</v>
      </c>
      <c r="F53" t="s">
        <v>330</v>
      </c>
      <c r="G53" t="s">
        <v>38</v>
      </c>
      <c r="H53">
        <v>1</v>
      </c>
      <c r="I53">
        <v>1.589167</v>
      </c>
      <c r="J53" t="s">
        <v>39</v>
      </c>
      <c r="K53">
        <v>0.83330000000000004</v>
      </c>
      <c r="L53">
        <v>1.0906</v>
      </c>
      <c r="M53" t="s">
        <v>40</v>
      </c>
      <c r="N53">
        <v>0.83330000000000004</v>
      </c>
      <c r="O53">
        <v>1.3824000000000001</v>
      </c>
      <c r="P53" t="s">
        <v>41</v>
      </c>
      <c r="Q53">
        <v>0.75</v>
      </c>
      <c r="R53">
        <v>1.5617780000000001</v>
      </c>
      <c r="S53" t="str">
        <f t="shared" si="0"/>
        <v>Keep</v>
      </c>
      <c r="T53" t="str">
        <f t="shared" si="1"/>
        <v>Keep</v>
      </c>
      <c r="U53" t="str">
        <f t="shared" si="2"/>
        <v>Keep</v>
      </c>
      <c r="V53" t="str">
        <f t="shared" si="3"/>
        <v>Keep</v>
      </c>
      <c r="W53" t="str">
        <f t="shared" si="4"/>
        <v>Keep</v>
      </c>
    </row>
    <row r="54" spans="1:23" x14ac:dyDescent="0.2">
      <c r="A54">
        <v>5044</v>
      </c>
      <c r="B54" t="s">
        <v>334</v>
      </c>
      <c r="C54" t="s">
        <v>2544</v>
      </c>
      <c r="D54">
        <v>6</v>
      </c>
      <c r="E54">
        <v>0</v>
      </c>
      <c r="F54" t="s">
        <v>330</v>
      </c>
      <c r="G54" t="s">
        <v>38</v>
      </c>
      <c r="H54">
        <v>0.91669999999999996</v>
      </c>
      <c r="I54">
        <v>1.2557780000000001</v>
      </c>
      <c r="J54" t="s">
        <v>39</v>
      </c>
      <c r="K54">
        <v>0.91669999999999996</v>
      </c>
      <c r="L54">
        <v>1.3987270000000001</v>
      </c>
      <c r="M54" t="s">
        <v>40</v>
      </c>
      <c r="N54">
        <v>1</v>
      </c>
      <c r="O54">
        <v>1.361</v>
      </c>
      <c r="P54" t="s">
        <v>41</v>
      </c>
      <c r="Q54">
        <v>0.58330000000000004</v>
      </c>
      <c r="R54">
        <v>1.44</v>
      </c>
      <c r="S54" t="str">
        <f t="shared" si="0"/>
        <v>Keep</v>
      </c>
      <c r="T54" t="str">
        <f t="shared" si="1"/>
        <v>Keep</v>
      </c>
      <c r="U54" t="str">
        <f t="shared" si="2"/>
        <v>Keep</v>
      </c>
      <c r="V54" t="str">
        <f t="shared" si="3"/>
        <v>Keep</v>
      </c>
      <c r="W54" t="str">
        <f t="shared" si="4"/>
        <v>Keep</v>
      </c>
    </row>
    <row r="55" spans="1:23" x14ac:dyDescent="0.2">
      <c r="A55">
        <v>5045</v>
      </c>
      <c r="B55" t="s">
        <v>343</v>
      </c>
      <c r="C55" t="s">
        <v>2544</v>
      </c>
      <c r="D55">
        <v>0</v>
      </c>
      <c r="E55">
        <v>0</v>
      </c>
      <c r="F55" t="s">
        <v>266</v>
      </c>
      <c r="G55" t="s">
        <v>38</v>
      </c>
      <c r="H55">
        <v>0.91669999999999996</v>
      </c>
      <c r="I55">
        <v>0.71145499999999995</v>
      </c>
      <c r="J55" t="s">
        <v>39</v>
      </c>
      <c r="K55">
        <v>1</v>
      </c>
      <c r="L55">
        <v>1.132833</v>
      </c>
      <c r="M55" t="s">
        <v>40</v>
      </c>
      <c r="N55">
        <v>0.83330000000000004</v>
      </c>
      <c r="O55">
        <v>1.2005999999999999</v>
      </c>
      <c r="P55" t="s">
        <v>41</v>
      </c>
      <c r="Q55">
        <v>0.83330000000000004</v>
      </c>
      <c r="R55">
        <v>1.4092</v>
      </c>
      <c r="S55" t="str">
        <f t="shared" si="0"/>
        <v>Keep</v>
      </c>
      <c r="T55" t="str">
        <f t="shared" si="1"/>
        <v>Keep</v>
      </c>
      <c r="U55" t="str">
        <f t="shared" si="2"/>
        <v>Keep</v>
      </c>
      <c r="V55" t="str">
        <f t="shared" si="3"/>
        <v>Keep</v>
      </c>
      <c r="W55" t="str">
        <f t="shared" si="4"/>
        <v>Keep</v>
      </c>
    </row>
    <row r="56" spans="1:23" x14ac:dyDescent="0.2">
      <c r="A56">
        <v>5045</v>
      </c>
      <c r="B56" t="s">
        <v>344</v>
      </c>
      <c r="C56" t="s">
        <v>2544</v>
      </c>
      <c r="D56">
        <v>0</v>
      </c>
      <c r="E56">
        <v>0</v>
      </c>
      <c r="F56" t="s">
        <v>266</v>
      </c>
      <c r="G56" t="s">
        <v>38</v>
      </c>
      <c r="H56">
        <v>0.91669999999999996</v>
      </c>
      <c r="I56">
        <v>0.72454499999999999</v>
      </c>
      <c r="J56" t="s">
        <v>39</v>
      </c>
      <c r="K56">
        <v>1</v>
      </c>
      <c r="L56">
        <v>1.4039999999999999</v>
      </c>
      <c r="M56" t="s">
        <v>40</v>
      </c>
      <c r="N56">
        <v>0.91669999999999996</v>
      </c>
      <c r="O56">
        <v>1.4715450000000001</v>
      </c>
      <c r="P56" t="s">
        <v>41</v>
      </c>
      <c r="Q56">
        <v>0.91669999999999996</v>
      </c>
      <c r="R56">
        <v>1.3106359999999999</v>
      </c>
      <c r="S56" t="str">
        <f t="shared" si="0"/>
        <v>Keep</v>
      </c>
      <c r="T56" t="str">
        <f t="shared" si="1"/>
        <v>Keep</v>
      </c>
      <c r="U56" t="str">
        <f t="shared" si="2"/>
        <v>Keep</v>
      </c>
      <c r="V56" t="str">
        <f t="shared" si="3"/>
        <v>Keep</v>
      </c>
      <c r="W56" t="str">
        <f t="shared" si="4"/>
        <v>Keep</v>
      </c>
    </row>
    <row r="57" spans="1:23" x14ac:dyDescent="0.2">
      <c r="A57">
        <v>5046</v>
      </c>
      <c r="B57" t="s">
        <v>353</v>
      </c>
      <c r="C57" t="s">
        <v>2544</v>
      </c>
      <c r="D57">
        <v>5</v>
      </c>
      <c r="E57">
        <v>0</v>
      </c>
      <c r="F57" t="s">
        <v>348</v>
      </c>
      <c r="G57" t="s">
        <v>38</v>
      </c>
      <c r="H57">
        <v>0.66669999999999996</v>
      </c>
      <c r="I57">
        <v>0.79249999999999998</v>
      </c>
      <c r="J57" t="s">
        <v>39</v>
      </c>
      <c r="K57">
        <v>0.75</v>
      </c>
      <c r="L57">
        <v>1.0614440000000001</v>
      </c>
      <c r="M57" t="s">
        <v>40</v>
      </c>
      <c r="N57">
        <v>0.83330000000000004</v>
      </c>
      <c r="O57">
        <v>1.1612</v>
      </c>
      <c r="P57" t="s">
        <v>41</v>
      </c>
      <c r="Q57">
        <v>0.66669999999999996</v>
      </c>
      <c r="R57">
        <v>1.2622500000000001</v>
      </c>
      <c r="S57" t="str">
        <f t="shared" si="0"/>
        <v>Keep</v>
      </c>
      <c r="T57" t="str">
        <f t="shared" si="1"/>
        <v>Keep</v>
      </c>
      <c r="U57" t="str">
        <f t="shared" si="2"/>
        <v>Keep</v>
      </c>
      <c r="V57" t="str">
        <f t="shared" si="3"/>
        <v>Keep</v>
      </c>
      <c r="W57" t="str">
        <f t="shared" si="4"/>
        <v>Keep</v>
      </c>
    </row>
    <row r="58" spans="1:23" x14ac:dyDescent="0.2">
      <c r="A58">
        <v>5046</v>
      </c>
      <c r="B58" t="s">
        <v>355</v>
      </c>
      <c r="C58" t="s">
        <v>2544</v>
      </c>
      <c r="D58">
        <v>9</v>
      </c>
      <c r="E58">
        <v>0</v>
      </c>
      <c r="F58" t="s">
        <v>348</v>
      </c>
      <c r="G58" t="s">
        <v>38</v>
      </c>
      <c r="H58">
        <v>0.83330000000000004</v>
      </c>
      <c r="I58">
        <v>1.5067999999999999</v>
      </c>
      <c r="J58" t="s">
        <v>39</v>
      </c>
      <c r="K58">
        <v>0.75</v>
      </c>
      <c r="L58">
        <v>1.0373330000000001</v>
      </c>
      <c r="M58" t="s">
        <v>40</v>
      </c>
      <c r="N58">
        <v>0.83330000000000004</v>
      </c>
      <c r="O58">
        <v>0.80469999999999997</v>
      </c>
      <c r="P58" t="s">
        <v>41</v>
      </c>
      <c r="Q58">
        <v>0.75</v>
      </c>
      <c r="R58">
        <v>1.257889</v>
      </c>
      <c r="S58" t="str">
        <f t="shared" si="0"/>
        <v>Keep</v>
      </c>
      <c r="T58" t="str">
        <f t="shared" si="1"/>
        <v>Keep</v>
      </c>
      <c r="U58" t="str">
        <f t="shared" si="2"/>
        <v>Keep</v>
      </c>
      <c r="V58" t="str">
        <f t="shared" si="3"/>
        <v>Keep</v>
      </c>
      <c r="W58" t="str">
        <f t="shared" si="4"/>
        <v>Keep</v>
      </c>
    </row>
    <row r="59" spans="1:23" x14ac:dyDescent="0.2">
      <c r="A59">
        <v>5047</v>
      </c>
      <c r="B59" t="s">
        <v>365</v>
      </c>
      <c r="C59" t="s">
        <v>2544</v>
      </c>
      <c r="D59">
        <v>2</v>
      </c>
      <c r="E59">
        <v>0</v>
      </c>
      <c r="F59" t="s">
        <v>363</v>
      </c>
      <c r="G59" t="s">
        <v>38</v>
      </c>
      <c r="H59">
        <v>0.66669999999999996</v>
      </c>
      <c r="I59">
        <v>1.42075</v>
      </c>
      <c r="J59" t="s">
        <v>39</v>
      </c>
      <c r="K59">
        <v>0.83330000000000004</v>
      </c>
      <c r="L59">
        <v>1.4072</v>
      </c>
      <c r="M59" t="s">
        <v>40</v>
      </c>
      <c r="N59">
        <v>0.91669999999999996</v>
      </c>
      <c r="O59">
        <v>1.950091</v>
      </c>
      <c r="P59" t="s">
        <v>41</v>
      </c>
      <c r="Q59">
        <v>0.83330000000000004</v>
      </c>
      <c r="R59">
        <v>1.6137999999999999</v>
      </c>
      <c r="S59" t="str">
        <f t="shared" si="0"/>
        <v>Keep</v>
      </c>
      <c r="T59" t="str">
        <f t="shared" si="1"/>
        <v>Keep</v>
      </c>
      <c r="U59" t="str">
        <f t="shared" si="2"/>
        <v>Keep</v>
      </c>
      <c r="V59" t="str">
        <f t="shared" si="3"/>
        <v>Keep</v>
      </c>
      <c r="W59" t="str">
        <f t="shared" si="4"/>
        <v>Keep</v>
      </c>
    </row>
    <row r="60" spans="1:23" x14ac:dyDescent="0.2">
      <c r="A60">
        <v>5047</v>
      </c>
      <c r="B60" t="s">
        <v>366</v>
      </c>
      <c r="C60" t="s">
        <v>2544</v>
      </c>
      <c r="D60">
        <v>0</v>
      </c>
      <c r="E60">
        <v>0</v>
      </c>
      <c r="F60" t="s">
        <v>363</v>
      </c>
      <c r="G60" t="s">
        <v>38</v>
      </c>
      <c r="H60">
        <v>0.83330000000000004</v>
      </c>
      <c r="I60">
        <v>1.1843999999999999</v>
      </c>
      <c r="J60" t="s">
        <v>39</v>
      </c>
      <c r="K60">
        <v>0.83330000000000004</v>
      </c>
      <c r="L60">
        <v>1.338444</v>
      </c>
      <c r="M60" t="s">
        <v>40</v>
      </c>
      <c r="N60">
        <v>1</v>
      </c>
      <c r="O60">
        <v>1.452083</v>
      </c>
      <c r="P60" t="s">
        <v>41</v>
      </c>
      <c r="Q60">
        <v>0.91669999999999996</v>
      </c>
      <c r="R60">
        <v>1.5684549999999999</v>
      </c>
      <c r="S60" t="str">
        <f t="shared" si="0"/>
        <v>Keep</v>
      </c>
      <c r="T60" t="str">
        <f t="shared" si="1"/>
        <v>Keep</v>
      </c>
      <c r="U60" t="str">
        <f t="shared" si="2"/>
        <v>Keep</v>
      </c>
      <c r="V60" t="str">
        <f t="shared" si="3"/>
        <v>Keep</v>
      </c>
      <c r="W60" t="str">
        <f t="shared" si="4"/>
        <v>Keep</v>
      </c>
    </row>
    <row r="61" spans="1:23" x14ac:dyDescent="0.2">
      <c r="A61">
        <v>5048</v>
      </c>
      <c r="B61" t="s">
        <v>375</v>
      </c>
      <c r="C61" t="s">
        <v>2544</v>
      </c>
      <c r="D61">
        <v>0</v>
      </c>
      <c r="E61">
        <v>0</v>
      </c>
      <c r="F61" t="s">
        <v>373</v>
      </c>
      <c r="G61" t="s">
        <v>38</v>
      </c>
      <c r="H61">
        <v>1</v>
      </c>
      <c r="I61">
        <v>1.8462730000000001</v>
      </c>
      <c r="J61" t="s">
        <v>39</v>
      </c>
      <c r="K61">
        <v>0.91669999999999996</v>
      </c>
      <c r="L61">
        <v>1.3360909999999999</v>
      </c>
      <c r="M61" t="s">
        <v>40</v>
      </c>
      <c r="N61">
        <v>0.75</v>
      </c>
      <c r="O61">
        <v>1.3967780000000001</v>
      </c>
      <c r="P61" t="s">
        <v>41</v>
      </c>
      <c r="Q61">
        <v>0.91669999999999996</v>
      </c>
      <c r="R61">
        <v>1.514364</v>
      </c>
      <c r="S61" t="str">
        <f t="shared" si="0"/>
        <v>Keep</v>
      </c>
      <c r="T61" t="str">
        <f t="shared" si="1"/>
        <v>Keep</v>
      </c>
      <c r="U61" t="str">
        <f t="shared" si="2"/>
        <v>Keep</v>
      </c>
      <c r="V61" t="str">
        <f t="shared" si="3"/>
        <v>Keep</v>
      </c>
      <c r="W61" t="str">
        <f t="shared" si="4"/>
        <v>Keep</v>
      </c>
    </row>
    <row r="62" spans="1:23" x14ac:dyDescent="0.2">
      <c r="A62">
        <v>5048</v>
      </c>
      <c r="B62" t="s">
        <v>376</v>
      </c>
      <c r="C62" t="s">
        <v>2544</v>
      </c>
      <c r="D62">
        <v>13</v>
      </c>
      <c r="E62">
        <v>1</v>
      </c>
      <c r="F62" t="s">
        <v>373</v>
      </c>
      <c r="G62" t="s">
        <v>38</v>
      </c>
      <c r="H62">
        <v>1</v>
      </c>
      <c r="I62">
        <v>1.6093329999999999</v>
      </c>
      <c r="J62" t="s">
        <v>39</v>
      </c>
      <c r="K62">
        <v>0.83330000000000004</v>
      </c>
      <c r="L62">
        <v>1.1412</v>
      </c>
      <c r="M62" t="s">
        <v>40</v>
      </c>
      <c r="N62">
        <v>0.75</v>
      </c>
      <c r="O62">
        <v>1.191222</v>
      </c>
      <c r="P62" t="s">
        <v>41</v>
      </c>
      <c r="Q62">
        <v>0.75</v>
      </c>
      <c r="R62">
        <v>1.534111</v>
      </c>
      <c r="S62" t="str">
        <f t="shared" si="0"/>
        <v>Keep</v>
      </c>
      <c r="T62" t="str">
        <f t="shared" si="1"/>
        <v>Keep</v>
      </c>
      <c r="U62" t="str">
        <f t="shared" si="2"/>
        <v>Keep</v>
      </c>
      <c r="V62" t="str">
        <f t="shared" si="3"/>
        <v>Keep</v>
      </c>
      <c r="W62" t="str">
        <f t="shared" si="4"/>
        <v>Keep</v>
      </c>
    </row>
    <row r="63" spans="1:23" x14ac:dyDescent="0.2">
      <c r="A63">
        <v>5052</v>
      </c>
      <c r="B63" t="s">
        <v>391</v>
      </c>
      <c r="C63" t="s">
        <v>2544</v>
      </c>
      <c r="D63">
        <v>7</v>
      </c>
      <c r="E63">
        <v>0</v>
      </c>
      <c r="F63" t="s">
        <v>389</v>
      </c>
      <c r="G63" t="s">
        <v>38</v>
      </c>
      <c r="H63">
        <v>1</v>
      </c>
      <c r="I63">
        <v>0.85899999999999999</v>
      </c>
      <c r="J63" t="s">
        <v>39</v>
      </c>
      <c r="K63">
        <v>1</v>
      </c>
      <c r="L63">
        <v>1.0097499999999999</v>
      </c>
      <c r="M63" t="s">
        <v>40</v>
      </c>
      <c r="N63">
        <v>0.91669999999999996</v>
      </c>
      <c r="O63">
        <v>0.9274</v>
      </c>
      <c r="P63" t="s">
        <v>41</v>
      </c>
      <c r="Q63">
        <v>0.66669999999999996</v>
      </c>
      <c r="R63">
        <v>1.130625</v>
      </c>
      <c r="S63" t="str">
        <f t="shared" si="0"/>
        <v>Keep</v>
      </c>
      <c r="T63" t="str">
        <f t="shared" si="1"/>
        <v>Keep</v>
      </c>
      <c r="U63" t="str">
        <f t="shared" si="2"/>
        <v>Keep</v>
      </c>
      <c r="V63" t="str">
        <f t="shared" si="3"/>
        <v>Keep</v>
      </c>
      <c r="W63" t="str">
        <f t="shared" si="4"/>
        <v>Keep</v>
      </c>
    </row>
    <row r="64" spans="1:23" x14ac:dyDescent="0.2">
      <c r="A64">
        <v>5053</v>
      </c>
      <c r="B64" t="s">
        <v>402</v>
      </c>
      <c r="C64" t="s">
        <v>2544</v>
      </c>
      <c r="D64">
        <v>10</v>
      </c>
      <c r="E64">
        <v>0</v>
      </c>
      <c r="F64" t="s">
        <v>336</v>
      </c>
      <c r="G64" t="s">
        <v>38</v>
      </c>
      <c r="H64">
        <v>0.91669999999999996</v>
      </c>
      <c r="I64">
        <v>1.541909</v>
      </c>
      <c r="J64" t="s">
        <v>39</v>
      </c>
      <c r="K64">
        <v>0.75</v>
      </c>
      <c r="L64">
        <v>1.6703330000000001</v>
      </c>
      <c r="M64" t="s">
        <v>40</v>
      </c>
      <c r="N64">
        <v>0.75</v>
      </c>
      <c r="O64">
        <v>1.571556</v>
      </c>
      <c r="P64" t="s">
        <v>41</v>
      </c>
      <c r="Q64">
        <v>1</v>
      </c>
      <c r="R64">
        <v>1.690909</v>
      </c>
      <c r="S64" t="str">
        <f t="shared" si="0"/>
        <v>Keep</v>
      </c>
      <c r="T64" t="str">
        <f t="shared" si="1"/>
        <v>Keep</v>
      </c>
      <c r="U64" t="str">
        <f t="shared" si="2"/>
        <v>Keep</v>
      </c>
      <c r="V64" t="str">
        <f t="shared" si="3"/>
        <v>Keep</v>
      </c>
      <c r="W64" t="str">
        <f t="shared" si="4"/>
        <v>Keep</v>
      </c>
    </row>
    <row r="65" spans="1:23" x14ac:dyDescent="0.2">
      <c r="A65">
        <v>5054</v>
      </c>
      <c r="B65" t="s">
        <v>411</v>
      </c>
      <c r="C65" t="s">
        <v>2544</v>
      </c>
      <c r="D65">
        <v>2</v>
      </c>
      <c r="E65">
        <v>0</v>
      </c>
      <c r="F65" t="s">
        <v>409</v>
      </c>
      <c r="G65" t="s">
        <v>38</v>
      </c>
      <c r="H65">
        <v>1</v>
      </c>
      <c r="I65">
        <v>1.299545</v>
      </c>
      <c r="J65" t="s">
        <v>39</v>
      </c>
      <c r="K65">
        <v>0.91669999999999996</v>
      </c>
      <c r="L65">
        <v>1.170091</v>
      </c>
      <c r="M65" t="s">
        <v>40</v>
      </c>
      <c r="N65">
        <v>0.83330000000000004</v>
      </c>
      <c r="O65">
        <v>1.1944999999999999</v>
      </c>
      <c r="P65" t="s">
        <v>41</v>
      </c>
      <c r="Q65">
        <v>0.75</v>
      </c>
      <c r="R65">
        <v>1.2637780000000001</v>
      </c>
      <c r="S65" t="str">
        <f t="shared" si="0"/>
        <v>Keep</v>
      </c>
      <c r="T65" t="str">
        <f t="shared" si="1"/>
        <v>Keep</v>
      </c>
      <c r="U65" t="str">
        <f t="shared" si="2"/>
        <v>Keep</v>
      </c>
      <c r="V65" t="str">
        <f t="shared" si="3"/>
        <v>Keep</v>
      </c>
      <c r="W65" t="str">
        <f t="shared" si="4"/>
        <v>Keep</v>
      </c>
    </row>
    <row r="66" spans="1:23" x14ac:dyDescent="0.2">
      <c r="A66">
        <v>5054</v>
      </c>
      <c r="B66" t="s">
        <v>412</v>
      </c>
      <c r="C66" t="s">
        <v>2544</v>
      </c>
      <c r="D66">
        <v>4</v>
      </c>
      <c r="E66">
        <v>0</v>
      </c>
      <c r="F66" t="s">
        <v>409</v>
      </c>
      <c r="G66" t="s">
        <v>38</v>
      </c>
      <c r="H66">
        <v>1</v>
      </c>
      <c r="I66">
        <v>1.517833</v>
      </c>
      <c r="J66" t="s">
        <v>39</v>
      </c>
      <c r="K66">
        <v>0.75</v>
      </c>
      <c r="L66">
        <v>1.3191109999999999</v>
      </c>
      <c r="M66" t="s">
        <v>40</v>
      </c>
      <c r="N66">
        <v>1</v>
      </c>
      <c r="O66">
        <v>1.192167</v>
      </c>
      <c r="P66" t="s">
        <v>41</v>
      </c>
      <c r="Q66">
        <v>0.91669999999999996</v>
      </c>
      <c r="R66">
        <v>1.293364</v>
      </c>
      <c r="S66" t="str">
        <f t="shared" si="0"/>
        <v>Keep</v>
      </c>
      <c r="T66" t="str">
        <f t="shared" si="1"/>
        <v>Keep</v>
      </c>
      <c r="U66" t="str">
        <f t="shared" si="2"/>
        <v>Keep</v>
      </c>
      <c r="V66" t="str">
        <f t="shared" si="3"/>
        <v>Keep</v>
      </c>
      <c r="W66" t="str">
        <f t="shared" si="4"/>
        <v>Keep</v>
      </c>
    </row>
    <row r="67" spans="1:23" x14ac:dyDescent="0.2">
      <c r="A67">
        <v>5055</v>
      </c>
      <c r="B67" t="s">
        <v>422</v>
      </c>
      <c r="C67" t="s">
        <v>2544</v>
      </c>
      <c r="D67">
        <v>0</v>
      </c>
      <c r="E67">
        <v>0</v>
      </c>
      <c r="F67" t="s">
        <v>419</v>
      </c>
      <c r="G67" t="s">
        <v>38</v>
      </c>
      <c r="H67">
        <v>1</v>
      </c>
      <c r="I67">
        <v>0.82808300000000001</v>
      </c>
      <c r="J67" t="s">
        <v>39</v>
      </c>
      <c r="K67">
        <v>1</v>
      </c>
      <c r="L67">
        <v>1.2602500000000001</v>
      </c>
      <c r="M67" t="s">
        <v>40</v>
      </c>
      <c r="N67">
        <v>1</v>
      </c>
      <c r="O67">
        <v>1.3993329999999999</v>
      </c>
      <c r="P67" t="s">
        <v>41</v>
      </c>
      <c r="Q67">
        <v>1</v>
      </c>
      <c r="R67">
        <v>1.3149999999999999</v>
      </c>
      <c r="S67" t="str">
        <f t="shared" ref="S67:S130" si="5">IF(E67&gt;6,"Remove","Keep")</f>
        <v>Keep</v>
      </c>
      <c r="T67" t="str">
        <f t="shared" ref="T67:T130" si="6">IF(H67&lt;0.5,"Remove","Keep")</f>
        <v>Keep</v>
      </c>
      <c r="U67" t="str">
        <f t="shared" ref="U67:U130" si="7">IF(K67&lt;0.4, "Remove", "Keep")</f>
        <v>Keep</v>
      </c>
      <c r="V67" t="str">
        <f t="shared" ref="V67:V130" si="8">IF(ABS(K67-Q67)&gt;0.4, "Remove", "Keep")</f>
        <v>Keep</v>
      </c>
      <c r="W67" t="str">
        <f t="shared" ref="W67:W130" si="9">IF(D67&gt;15.8, "Remove", "Keep")</f>
        <v>Keep</v>
      </c>
    </row>
    <row r="68" spans="1:23" x14ac:dyDescent="0.2">
      <c r="A68">
        <v>5055</v>
      </c>
      <c r="B68" t="s">
        <v>423</v>
      </c>
      <c r="C68" t="s">
        <v>2544</v>
      </c>
      <c r="D68">
        <v>0</v>
      </c>
      <c r="E68">
        <v>0</v>
      </c>
      <c r="F68" t="s">
        <v>419</v>
      </c>
      <c r="G68" t="s">
        <v>38</v>
      </c>
      <c r="H68">
        <v>1</v>
      </c>
      <c r="I68">
        <v>0.82350000000000001</v>
      </c>
      <c r="J68" t="s">
        <v>39</v>
      </c>
      <c r="K68">
        <v>1</v>
      </c>
      <c r="L68">
        <v>1.1174170000000001</v>
      </c>
      <c r="M68" t="s">
        <v>40</v>
      </c>
      <c r="N68">
        <v>0.91669999999999996</v>
      </c>
      <c r="O68">
        <v>1.237727</v>
      </c>
      <c r="P68" t="s">
        <v>41</v>
      </c>
      <c r="Q68">
        <v>1</v>
      </c>
      <c r="R68">
        <v>1.20675</v>
      </c>
      <c r="S68" t="str">
        <f t="shared" si="5"/>
        <v>Keep</v>
      </c>
      <c r="T68" t="str">
        <f t="shared" si="6"/>
        <v>Keep</v>
      </c>
      <c r="U68" t="str">
        <f t="shared" si="7"/>
        <v>Keep</v>
      </c>
      <c r="V68" t="str">
        <f t="shared" si="8"/>
        <v>Keep</v>
      </c>
      <c r="W68" t="str">
        <f t="shared" si="9"/>
        <v>Keep</v>
      </c>
    </row>
    <row r="69" spans="1:23" x14ac:dyDescent="0.2">
      <c r="A69">
        <v>5057</v>
      </c>
      <c r="B69" t="s">
        <v>435</v>
      </c>
      <c r="C69" t="s">
        <v>2544</v>
      </c>
      <c r="D69">
        <v>0</v>
      </c>
      <c r="E69">
        <v>0</v>
      </c>
      <c r="F69" t="s">
        <v>433</v>
      </c>
      <c r="G69" t="s">
        <v>38</v>
      </c>
      <c r="H69">
        <v>0.83330000000000004</v>
      </c>
      <c r="I69">
        <v>1.3343</v>
      </c>
      <c r="J69" t="s">
        <v>39</v>
      </c>
      <c r="K69">
        <v>1</v>
      </c>
      <c r="L69">
        <v>1.3187500000000001</v>
      </c>
      <c r="M69" t="s">
        <v>40</v>
      </c>
      <c r="N69">
        <v>1</v>
      </c>
      <c r="O69">
        <v>1.3847499999999999</v>
      </c>
      <c r="P69" t="s">
        <v>41</v>
      </c>
      <c r="Q69">
        <v>1</v>
      </c>
      <c r="R69">
        <v>1.4066669999999999</v>
      </c>
      <c r="S69" t="str">
        <f t="shared" si="5"/>
        <v>Keep</v>
      </c>
      <c r="T69" t="str">
        <f t="shared" si="6"/>
        <v>Keep</v>
      </c>
      <c r="U69" t="str">
        <f t="shared" si="7"/>
        <v>Keep</v>
      </c>
      <c r="V69" t="str">
        <f t="shared" si="8"/>
        <v>Keep</v>
      </c>
      <c r="W69" t="str">
        <f t="shared" si="9"/>
        <v>Keep</v>
      </c>
    </row>
    <row r="70" spans="1:23" x14ac:dyDescent="0.2">
      <c r="A70">
        <v>5057</v>
      </c>
      <c r="B70" t="s">
        <v>436</v>
      </c>
      <c r="C70" t="s">
        <v>2544</v>
      </c>
      <c r="D70">
        <v>0</v>
      </c>
      <c r="E70">
        <v>0</v>
      </c>
      <c r="F70" t="s">
        <v>433</v>
      </c>
      <c r="G70" t="s">
        <v>38</v>
      </c>
      <c r="H70">
        <v>0.91669999999999996</v>
      </c>
      <c r="I70">
        <v>1.4713000000000001</v>
      </c>
      <c r="J70" t="s">
        <v>39</v>
      </c>
      <c r="K70">
        <v>1</v>
      </c>
      <c r="L70">
        <v>1.5415000000000001</v>
      </c>
      <c r="M70" t="s">
        <v>40</v>
      </c>
      <c r="N70">
        <v>0.75</v>
      </c>
      <c r="O70">
        <v>1.4615560000000001</v>
      </c>
      <c r="P70" t="s">
        <v>41</v>
      </c>
      <c r="Q70">
        <v>0.83330000000000004</v>
      </c>
      <c r="R70">
        <v>1.5984</v>
      </c>
      <c r="S70" t="str">
        <f t="shared" si="5"/>
        <v>Keep</v>
      </c>
      <c r="T70" t="str">
        <f t="shared" si="6"/>
        <v>Keep</v>
      </c>
      <c r="U70" t="str">
        <f t="shared" si="7"/>
        <v>Keep</v>
      </c>
      <c r="V70" t="str">
        <f t="shared" si="8"/>
        <v>Keep</v>
      </c>
      <c r="W70" t="str">
        <f t="shared" si="9"/>
        <v>Keep</v>
      </c>
    </row>
    <row r="71" spans="1:23" x14ac:dyDescent="0.2">
      <c r="A71">
        <v>5058</v>
      </c>
      <c r="B71" t="s">
        <v>446</v>
      </c>
      <c r="C71" t="s">
        <v>2544</v>
      </c>
      <c r="D71">
        <v>0</v>
      </c>
      <c r="E71">
        <v>0</v>
      </c>
      <c r="F71" t="s">
        <v>443</v>
      </c>
      <c r="G71" t="s">
        <v>38</v>
      </c>
      <c r="H71">
        <v>1</v>
      </c>
      <c r="I71">
        <v>0.93208299999999999</v>
      </c>
      <c r="J71" t="s">
        <v>39</v>
      </c>
      <c r="K71">
        <v>0.91669999999999996</v>
      </c>
      <c r="L71">
        <v>1.1302730000000001</v>
      </c>
      <c r="M71" t="s">
        <v>40</v>
      </c>
      <c r="N71">
        <v>0.83330000000000004</v>
      </c>
      <c r="O71">
        <v>1.3473999999999999</v>
      </c>
      <c r="P71" t="s">
        <v>41</v>
      </c>
      <c r="Q71">
        <v>0.91669999999999996</v>
      </c>
      <c r="R71">
        <v>1.288818</v>
      </c>
      <c r="S71" t="str">
        <f t="shared" si="5"/>
        <v>Keep</v>
      </c>
      <c r="T71" t="str">
        <f t="shared" si="6"/>
        <v>Keep</v>
      </c>
      <c r="U71" t="str">
        <f t="shared" si="7"/>
        <v>Keep</v>
      </c>
      <c r="V71" t="str">
        <f t="shared" si="8"/>
        <v>Keep</v>
      </c>
      <c r="W71" t="str">
        <f t="shared" si="9"/>
        <v>Keep</v>
      </c>
    </row>
    <row r="72" spans="1:23" x14ac:dyDescent="0.2">
      <c r="A72">
        <v>5058</v>
      </c>
      <c r="B72" t="s">
        <v>447</v>
      </c>
      <c r="C72" t="s">
        <v>2544</v>
      </c>
      <c r="D72">
        <v>0</v>
      </c>
      <c r="E72">
        <v>0</v>
      </c>
      <c r="F72" t="s">
        <v>443</v>
      </c>
      <c r="G72" t="s">
        <v>38</v>
      </c>
      <c r="H72">
        <v>1</v>
      </c>
      <c r="I72">
        <v>0.76133300000000004</v>
      </c>
      <c r="J72" t="s">
        <v>39</v>
      </c>
      <c r="K72">
        <v>0.91669999999999996</v>
      </c>
      <c r="L72">
        <v>1.1708179999999999</v>
      </c>
      <c r="M72" t="s">
        <v>40</v>
      </c>
      <c r="N72">
        <v>0.91669999999999996</v>
      </c>
      <c r="O72">
        <v>1.176636</v>
      </c>
      <c r="P72" t="s">
        <v>41</v>
      </c>
      <c r="Q72">
        <v>0.83330000000000004</v>
      </c>
      <c r="R72">
        <v>1.335</v>
      </c>
      <c r="S72" t="str">
        <f t="shared" si="5"/>
        <v>Keep</v>
      </c>
      <c r="T72" t="str">
        <f t="shared" si="6"/>
        <v>Keep</v>
      </c>
      <c r="U72" t="str">
        <f t="shared" si="7"/>
        <v>Keep</v>
      </c>
      <c r="V72" t="str">
        <f t="shared" si="8"/>
        <v>Keep</v>
      </c>
      <c r="W72" t="str">
        <f t="shared" si="9"/>
        <v>Keep</v>
      </c>
    </row>
    <row r="73" spans="1:23" x14ac:dyDescent="0.2">
      <c r="A73">
        <v>5063</v>
      </c>
      <c r="B73" t="s">
        <v>470</v>
      </c>
      <c r="C73" t="s">
        <v>2544</v>
      </c>
      <c r="D73">
        <v>0</v>
      </c>
      <c r="E73">
        <v>0</v>
      </c>
      <c r="F73" t="s">
        <v>468</v>
      </c>
      <c r="G73" t="s">
        <v>38</v>
      </c>
      <c r="H73">
        <v>0.91669999999999996</v>
      </c>
      <c r="I73">
        <v>1.060333</v>
      </c>
      <c r="J73" t="s">
        <v>39</v>
      </c>
      <c r="K73">
        <v>0.83330000000000004</v>
      </c>
      <c r="L73">
        <v>1.1031</v>
      </c>
      <c r="M73" t="s">
        <v>40</v>
      </c>
      <c r="N73">
        <v>0.91669999999999996</v>
      </c>
      <c r="O73">
        <v>1.0220910000000001</v>
      </c>
      <c r="P73" t="s">
        <v>41</v>
      </c>
      <c r="Q73">
        <v>0.58330000000000004</v>
      </c>
      <c r="R73">
        <v>1.084571</v>
      </c>
      <c r="S73" t="str">
        <f t="shared" si="5"/>
        <v>Keep</v>
      </c>
      <c r="T73" t="str">
        <f t="shared" si="6"/>
        <v>Keep</v>
      </c>
      <c r="U73" t="str">
        <f t="shared" si="7"/>
        <v>Keep</v>
      </c>
      <c r="V73" t="str">
        <f t="shared" si="8"/>
        <v>Keep</v>
      </c>
      <c r="W73" t="str">
        <f t="shared" si="9"/>
        <v>Keep</v>
      </c>
    </row>
    <row r="74" spans="1:23" x14ac:dyDescent="0.2">
      <c r="A74">
        <v>5065</v>
      </c>
      <c r="B74" t="s">
        <v>481</v>
      </c>
      <c r="C74" t="s">
        <v>2544</v>
      </c>
      <c r="D74">
        <v>0</v>
      </c>
      <c r="E74">
        <v>0</v>
      </c>
      <c r="F74" t="s">
        <v>475</v>
      </c>
      <c r="G74" t="s">
        <v>38</v>
      </c>
      <c r="H74">
        <v>0.83330000000000004</v>
      </c>
      <c r="I74">
        <v>1.3716999999999999</v>
      </c>
      <c r="J74" t="s">
        <v>39</v>
      </c>
      <c r="K74">
        <v>0.91669999999999996</v>
      </c>
      <c r="L74">
        <v>1.2404550000000001</v>
      </c>
      <c r="M74" t="s">
        <v>40</v>
      </c>
      <c r="N74">
        <v>0.91669999999999996</v>
      </c>
      <c r="O74">
        <v>1.0503</v>
      </c>
      <c r="P74" t="s">
        <v>41</v>
      </c>
      <c r="Q74">
        <v>0.75</v>
      </c>
      <c r="R74">
        <v>1.4226669999999999</v>
      </c>
      <c r="S74" t="str">
        <f t="shared" si="5"/>
        <v>Keep</v>
      </c>
      <c r="T74" t="str">
        <f t="shared" si="6"/>
        <v>Keep</v>
      </c>
      <c r="U74" t="str">
        <f t="shared" si="7"/>
        <v>Keep</v>
      </c>
      <c r="V74" t="str">
        <f t="shared" si="8"/>
        <v>Keep</v>
      </c>
      <c r="W74" t="str">
        <f t="shared" si="9"/>
        <v>Keep</v>
      </c>
    </row>
    <row r="75" spans="1:23" x14ac:dyDescent="0.2">
      <c r="A75">
        <v>5065</v>
      </c>
      <c r="B75" t="s">
        <v>482</v>
      </c>
      <c r="C75" t="s">
        <v>2544</v>
      </c>
      <c r="D75">
        <v>2</v>
      </c>
      <c r="E75">
        <v>0</v>
      </c>
      <c r="F75" t="s">
        <v>475</v>
      </c>
      <c r="G75" t="s">
        <v>38</v>
      </c>
      <c r="H75">
        <v>0.91669999999999996</v>
      </c>
      <c r="I75">
        <v>1.4439</v>
      </c>
      <c r="J75" t="s">
        <v>39</v>
      </c>
      <c r="K75">
        <v>1</v>
      </c>
      <c r="L75">
        <v>1.191667</v>
      </c>
      <c r="M75" t="s">
        <v>40</v>
      </c>
      <c r="N75">
        <v>1</v>
      </c>
      <c r="O75">
        <v>1.3085</v>
      </c>
      <c r="P75" t="s">
        <v>41</v>
      </c>
      <c r="Q75">
        <v>0.83330000000000004</v>
      </c>
      <c r="R75">
        <v>1.3108</v>
      </c>
      <c r="S75" t="str">
        <f t="shared" si="5"/>
        <v>Keep</v>
      </c>
      <c r="T75" t="str">
        <f t="shared" si="6"/>
        <v>Keep</v>
      </c>
      <c r="U75" t="str">
        <f t="shared" si="7"/>
        <v>Keep</v>
      </c>
      <c r="V75" t="str">
        <f t="shared" si="8"/>
        <v>Keep</v>
      </c>
      <c r="W75" t="str">
        <f t="shared" si="9"/>
        <v>Keep</v>
      </c>
    </row>
    <row r="76" spans="1:23" x14ac:dyDescent="0.2">
      <c r="A76">
        <v>5069</v>
      </c>
      <c r="B76" t="s">
        <v>496</v>
      </c>
      <c r="C76" t="s">
        <v>2544</v>
      </c>
      <c r="D76">
        <v>6</v>
      </c>
      <c r="E76">
        <v>0</v>
      </c>
      <c r="F76" t="s">
        <v>488</v>
      </c>
      <c r="G76" t="s">
        <v>38</v>
      </c>
      <c r="H76">
        <v>0.91669999999999996</v>
      </c>
      <c r="I76">
        <v>2.2770000000000001</v>
      </c>
      <c r="J76" t="s">
        <v>39</v>
      </c>
      <c r="K76">
        <v>1</v>
      </c>
      <c r="L76">
        <v>1.303833</v>
      </c>
      <c r="M76" t="s">
        <v>40</v>
      </c>
      <c r="N76">
        <v>0.91669999999999996</v>
      </c>
      <c r="O76">
        <v>1.4515450000000001</v>
      </c>
      <c r="P76" t="s">
        <v>41</v>
      </c>
      <c r="Q76">
        <v>1</v>
      </c>
      <c r="R76">
        <v>1.554333</v>
      </c>
      <c r="S76" t="str">
        <f t="shared" si="5"/>
        <v>Keep</v>
      </c>
      <c r="T76" t="str">
        <f t="shared" si="6"/>
        <v>Keep</v>
      </c>
      <c r="U76" t="str">
        <f t="shared" si="7"/>
        <v>Keep</v>
      </c>
      <c r="V76" t="str">
        <f t="shared" si="8"/>
        <v>Keep</v>
      </c>
      <c r="W76" t="str">
        <f t="shared" si="9"/>
        <v>Keep</v>
      </c>
    </row>
    <row r="77" spans="1:23" x14ac:dyDescent="0.2">
      <c r="A77">
        <v>5069</v>
      </c>
      <c r="B77" t="s">
        <v>497</v>
      </c>
      <c r="C77" t="s">
        <v>2544</v>
      </c>
      <c r="D77">
        <v>10</v>
      </c>
      <c r="E77">
        <v>0</v>
      </c>
      <c r="F77" t="s">
        <v>488</v>
      </c>
      <c r="G77" t="s">
        <v>38</v>
      </c>
      <c r="H77">
        <v>1</v>
      </c>
      <c r="I77">
        <v>2.141273</v>
      </c>
      <c r="J77" t="s">
        <v>39</v>
      </c>
      <c r="K77">
        <v>0.91669999999999996</v>
      </c>
      <c r="L77">
        <v>1.3551820000000001</v>
      </c>
      <c r="M77" t="s">
        <v>40</v>
      </c>
      <c r="N77">
        <v>0.91669999999999996</v>
      </c>
      <c r="O77">
        <v>1.279091</v>
      </c>
      <c r="P77" t="s">
        <v>41</v>
      </c>
      <c r="Q77">
        <v>1</v>
      </c>
      <c r="R77">
        <v>1.48875</v>
      </c>
      <c r="S77" t="str">
        <f t="shared" si="5"/>
        <v>Keep</v>
      </c>
      <c r="T77" t="str">
        <f t="shared" si="6"/>
        <v>Keep</v>
      </c>
      <c r="U77" t="str">
        <f t="shared" si="7"/>
        <v>Keep</v>
      </c>
      <c r="V77" t="str">
        <f t="shared" si="8"/>
        <v>Keep</v>
      </c>
      <c r="W77" t="str">
        <f t="shared" si="9"/>
        <v>Keep</v>
      </c>
    </row>
    <row r="78" spans="1:23" x14ac:dyDescent="0.2">
      <c r="A78">
        <v>5069</v>
      </c>
      <c r="B78" t="s">
        <v>498</v>
      </c>
      <c r="C78" t="s">
        <v>2544</v>
      </c>
      <c r="D78">
        <v>0</v>
      </c>
      <c r="E78">
        <v>0</v>
      </c>
      <c r="F78" t="s">
        <v>494</v>
      </c>
      <c r="G78" t="s">
        <v>38</v>
      </c>
      <c r="H78">
        <v>0.83330000000000004</v>
      </c>
      <c r="I78">
        <v>2.1478999999999999</v>
      </c>
      <c r="J78" t="s">
        <v>39</v>
      </c>
      <c r="K78">
        <v>1</v>
      </c>
      <c r="L78">
        <v>1.3554170000000001</v>
      </c>
      <c r="M78" t="s">
        <v>40</v>
      </c>
      <c r="N78">
        <v>0.83330000000000004</v>
      </c>
      <c r="O78">
        <v>1.2477</v>
      </c>
      <c r="P78" t="s">
        <v>41</v>
      </c>
      <c r="Q78">
        <v>0.91669999999999996</v>
      </c>
      <c r="R78">
        <v>1.470364</v>
      </c>
      <c r="S78" t="str">
        <f t="shared" si="5"/>
        <v>Keep</v>
      </c>
      <c r="T78" t="str">
        <f t="shared" si="6"/>
        <v>Keep</v>
      </c>
      <c r="U78" t="str">
        <f t="shared" si="7"/>
        <v>Keep</v>
      </c>
      <c r="V78" t="str">
        <f t="shared" si="8"/>
        <v>Keep</v>
      </c>
      <c r="W78" t="str">
        <f t="shared" si="9"/>
        <v>Keep</v>
      </c>
    </row>
    <row r="79" spans="1:23" x14ac:dyDescent="0.2">
      <c r="A79">
        <v>5069</v>
      </c>
      <c r="B79" t="s">
        <v>499</v>
      </c>
      <c r="C79" t="s">
        <v>2544</v>
      </c>
      <c r="D79">
        <v>0</v>
      </c>
      <c r="E79">
        <v>0</v>
      </c>
      <c r="F79" t="s">
        <v>494</v>
      </c>
      <c r="G79" t="s">
        <v>38</v>
      </c>
      <c r="H79">
        <v>1</v>
      </c>
      <c r="I79">
        <v>2.3907500000000002</v>
      </c>
      <c r="J79" t="s">
        <v>39</v>
      </c>
      <c r="K79">
        <v>1</v>
      </c>
      <c r="L79">
        <v>1.5986670000000001</v>
      </c>
      <c r="M79" t="s">
        <v>40</v>
      </c>
      <c r="N79">
        <v>1</v>
      </c>
      <c r="O79">
        <v>1.5301670000000001</v>
      </c>
      <c r="P79" t="s">
        <v>41</v>
      </c>
      <c r="Q79">
        <v>0.91669999999999996</v>
      </c>
      <c r="R79">
        <v>1.45</v>
      </c>
      <c r="S79" t="str">
        <f t="shared" si="5"/>
        <v>Keep</v>
      </c>
      <c r="T79" t="str">
        <f t="shared" si="6"/>
        <v>Keep</v>
      </c>
      <c r="U79" t="str">
        <f t="shared" si="7"/>
        <v>Keep</v>
      </c>
      <c r="V79" t="str">
        <f t="shared" si="8"/>
        <v>Keep</v>
      </c>
      <c r="W79" t="str">
        <f t="shared" si="9"/>
        <v>Keep</v>
      </c>
    </row>
    <row r="80" spans="1:23" x14ac:dyDescent="0.2">
      <c r="A80">
        <v>5070</v>
      </c>
      <c r="B80" t="s">
        <v>507</v>
      </c>
      <c r="C80" t="s">
        <v>2544</v>
      </c>
      <c r="D80">
        <v>0</v>
      </c>
      <c r="E80">
        <v>0</v>
      </c>
      <c r="F80" t="s">
        <v>133</v>
      </c>
      <c r="G80" t="s">
        <v>38</v>
      </c>
      <c r="H80">
        <v>1</v>
      </c>
      <c r="I80">
        <v>2.0750000000000002</v>
      </c>
      <c r="J80" t="s">
        <v>39</v>
      </c>
      <c r="K80">
        <v>0.83330000000000004</v>
      </c>
      <c r="L80">
        <v>1.0228999999999999</v>
      </c>
      <c r="M80" t="s">
        <v>40</v>
      </c>
      <c r="N80">
        <v>0.75</v>
      </c>
      <c r="O80">
        <v>1.1419999999999999</v>
      </c>
      <c r="P80" t="s">
        <v>41</v>
      </c>
      <c r="Q80">
        <v>0.75</v>
      </c>
      <c r="R80">
        <v>1.261333</v>
      </c>
      <c r="S80" t="str">
        <f t="shared" si="5"/>
        <v>Keep</v>
      </c>
      <c r="T80" t="str">
        <f t="shared" si="6"/>
        <v>Keep</v>
      </c>
      <c r="U80" t="str">
        <f t="shared" si="7"/>
        <v>Keep</v>
      </c>
      <c r="V80" t="str">
        <f t="shared" si="8"/>
        <v>Keep</v>
      </c>
      <c r="W80" t="str">
        <f t="shared" si="9"/>
        <v>Keep</v>
      </c>
    </row>
    <row r="81" spans="1:23" x14ac:dyDescent="0.2">
      <c r="A81">
        <v>5070</v>
      </c>
      <c r="B81" t="s">
        <v>508</v>
      </c>
      <c r="C81" t="s">
        <v>2544</v>
      </c>
      <c r="D81">
        <v>0</v>
      </c>
      <c r="E81">
        <v>0</v>
      </c>
      <c r="F81" t="s">
        <v>133</v>
      </c>
      <c r="G81" t="s">
        <v>38</v>
      </c>
      <c r="H81">
        <v>1</v>
      </c>
      <c r="I81">
        <v>2.0733329999999999</v>
      </c>
      <c r="J81" t="s">
        <v>39</v>
      </c>
      <c r="K81">
        <v>1</v>
      </c>
      <c r="L81">
        <v>0.98075000000000001</v>
      </c>
      <c r="M81" t="s">
        <v>40</v>
      </c>
      <c r="N81">
        <v>1</v>
      </c>
      <c r="O81">
        <v>1.2202500000000001</v>
      </c>
      <c r="P81" t="s">
        <v>41</v>
      </c>
      <c r="Q81">
        <v>0.91669999999999996</v>
      </c>
      <c r="R81">
        <v>1.2195450000000001</v>
      </c>
      <c r="S81" t="str">
        <f t="shared" si="5"/>
        <v>Keep</v>
      </c>
      <c r="T81" t="str">
        <f t="shared" si="6"/>
        <v>Keep</v>
      </c>
      <c r="U81" t="str">
        <f t="shared" si="7"/>
        <v>Keep</v>
      </c>
      <c r="V81" t="str">
        <f t="shared" si="8"/>
        <v>Keep</v>
      </c>
      <c r="W81" t="str">
        <f t="shared" si="9"/>
        <v>Keep</v>
      </c>
    </row>
    <row r="82" spans="1:23" x14ac:dyDescent="0.2">
      <c r="A82">
        <v>5074</v>
      </c>
      <c r="B82" t="s">
        <v>526</v>
      </c>
      <c r="C82" t="s">
        <v>2544</v>
      </c>
      <c r="D82">
        <v>0</v>
      </c>
      <c r="E82">
        <v>0</v>
      </c>
      <c r="F82" t="s">
        <v>521</v>
      </c>
      <c r="G82" t="s">
        <v>38</v>
      </c>
      <c r="H82">
        <v>1</v>
      </c>
      <c r="I82">
        <v>1.168167</v>
      </c>
      <c r="J82" t="s">
        <v>39</v>
      </c>
      <c r="K82">
        <v>0.83330000000000004</v>
      </c>
      <c r="L82">
        <v>1.3143</v>
      </c>
      <c r="M82" t="s">
        <v>40</v>
      </c>
      <c r="N82">
        <v>0.75</v>
      </c>
      <c r="O82">
        <v>1.453444</v>
      </c>
      <c r="P82" t="s">
        <v>41</v>
      </c>
      <c r="Q82">
        <v>1</v>
      </c>
      <c r="R82">
        <v>1.224583</v>
      </c>
      <c r="S82" t="str">
        <f t="shared" si="5"/>
        <v>Keep</v>
      </c>
      <c r="T82" t="str">
        <f t="shared" si="6"/>
        <v>Keep</v>
      </c>
      <c r="U82" t="str">
        <f t="shared" si="7"/>
        <v>Keep</v>
      </c>
      <c r="V82" t="str">
        <f t="shared" si="8"/>
        <v>Keep</v>
      </c>
      <c r="W82" t="str">
        <f t="shared" si="9"/>
        <v>Keep</v>
      </c>
    </row>
    <row r="83" spans="1:23" x14ac:dyDescent="0.2">
      <c r="A83">
        <v>5074</v>
      </c>
      <c r="B83" t="s">
        <v>527</v>
      </c>
      <c r="C83" t="s">
        <v>2544</v>
      </c>
      <c r="D83">
        <v>4</v>
      </c>
      <c r="E83">
        <v>0</v>
      </c>
      <c r="F83" t="s">
        <v>521</v>
      </c>
      <c r="G83" t="s">
        <v>38</v>
      </c>
      <c r="H83">
        <v>0.91669999999999996</v>
      </c>
      <c r="I83">
        <v>1.1986000000000001</v>
      </c>
      <c r="J83" t="s">
        <v>39</v>
      </c>
      <c r="K83">
        <v>0.91669999999999996</v>
      </c>
      <c r="L83">
        <v>1.388091</v>
      </c>
      <c r="M83" t="s">
        <v>40</v>
      </c>
      <c r="N83">
        <v>1</v>
      </c>
      <c r="O83">
        <v>1.2909170000000001</v>
      </c>
      <c r="P83" t="s">
        <v>41</v>
      </c>
      <c r="Q83">
        <v>1</v>
      </c>
      <c r="R83">
        <v>1.2196670000000001</v>
      </c>
      <c r="S83" t="str">
        <f t="shared" si="5"/>
        <v>Keep</v>
      </c>
      <c r="T83" t="str">
        <f t="shared" si="6"/>
        <v>Keep</v>
      </c>
      <c r="U83" t="str">
        <f t="shared" si="7"/>
        <v>Keep</v>
      </c>
      <c r="V83" t="str">
        <f t="shared" si="8"/>
        <v>Keep</v>
      </c>
      <c r="W83" t="str">
        <f t="shared" si="9"/>
        <v>Keep</v>
      </c>
    </row>
    <row r="84" spans="1:23" x14ac:dyDescent="0.2">
      <c r="A84">
        <v>5075</v>
      </c>
      <c r="B84" t="s">
        <v>536</v>
      </c>
      <c r="C84" t="s">
        <v>2544</v>
      </c>
      <c r="D84">
        <v>0</v>
      </c>
      <c r="E84">
        <v>0</v>
      </c>
      <c r="F84" t="s">
        <v>534</v>
      </c>
      <c r="G84" t="s">
        <v>38</v>
      </c>
      <c r="H84">
        <v>1</v>
      </c>
      <c r="I84">
        <v>1.8993640000000001</v>
      </c>
      <c r="J84" t="s">
        <v>39</v>
      </c>
      <c r="K84">
        <v>0.75</v>
      </c>
      <c r="L84">
        <v>1.3491109999999999</v>
      </c>
      <c r="M84" t="s">
        <v>40</v>
      </c>
      <c r="N84">
        <v>0.91669999999999996</v>
      </c>
      <c r="O84">
        <v>1.386727</v>
      </c>
      <c r="P84" t="s">
        <v>41</v>
      </c>
      <c r="Q84">
        <v>0.58330000000000004</v>
      </c>
      <c r="R84">
        <v>1.5528569999999999</v>
      </c>
      <c r="S84" t="str">
        <f t="shared" si="5"/>
        <v>Keep</v>
      </c>
      <c r="T84" t="str">
        <f t="shared" si="6"/>
        <v>Keep</v>
      </c>
      <c r="U84" t="str">
        <f t="shared" si="7"/>
        <v>Keep</v>
      </c>
      <c r="V84" t="str">
        <f t="shared" si="8"/>
        <v>Keep</v>
      </c>
      <c r="W84" t="str">
        <f t="shared" si="9"/>
        <v>Keep</v>
      </c>
    </row>
    <row r="85" spans="1:23" x14ac:dyDescent="0.2">
      <c r="A85">
        <v>5075</v>
      </c>
      <c r="B85" t="s">
        <v>537</v>
      </c>
      <c r="C85" t="s">
        <v>2544</v>
      </c>
      <c r="D85">
        <v>0</v>
      </c>
      <c r="E85">
        <v>0</v>
      </c>
      <c r="F85" t="s">
        <v>534</v>
      </c>
      <c r="G85" t="s">
        <v>38</v>
      </c>
      <c r="H85">
        <v>0.91669999999999996</v>
      </c>
      <c r="I85">
        <v>1.5505</v>
      </c>
      <c r="J85" t="s">
        <v>39</v>
      </c>
      <c r="K85">
        <v>1</v>
      </c>
      <c r="L85">
        <v>1.408917</v>
      </c>
      <c r="M85" t="s">
        <v>40</v>
      </c>
      <c r="N85">
        <v>0.91669999999999996</v>
      </c>
      <c r="O85">
        <v>1.486818</v>
      </c>
      <c r="P85" t="s">
        <v>41</v>
      </c>
      <c r="Q85">
        <v>0.91669999999999996</v>
      </c>
      <c r="R85">
        <v>1.7176</v>
      </c>
      <c r="S85" t="str">
        <f t="shared" si="5"/>
        <v>Keep</v>
      </c>
      <c r="T85" t="str">
        <f t="shared" si="6"/>
        <v>Keep</v>
      </c>
      <c r="U85" t="str">
        <f t="shared" si="7"/>
        <v>Keep</v>
      </c>
      <c r="V85" t="str">
        <f t="shared" si="8"/>
        <v>Keep</v>
      </c>
      <c r="W85" t="str">
        <f t="shared" si="9"/>
        <v>Keep</v>
      </c>
    </row>
    <row r="86" spans="1:23" x14ac:dyDescent="0.2">
      <c r="A86">
        <v>5077</v>
      </c>
      <c r="B86" t="s">
        <v>546</v>
      </c>
      <c r="C86" t="s">
        <v>2544</v>
      </c>
      <c r="D86">
        <v>6</v>
      </c>
      <c r="E86">
        <v>0</v>
      </c>
      <c r="F86" t="s">
        <v>544</v>
      </c>
      <c r="G86" t="s">
        <v>38</v>
      </c>
      <c r="H86">
        <v>1</v>
      </c>
      <c r="I86">
        <v>1.9390909999999999</v>
      </c>
      <c r="J86" t="s">
        <v>39</v>
      </c>
      <c r="K86">
        <v>1</v>
      </c>
      <c r="L86">
        <v>1.1607499999999999</v>
      </c>
      <c r="M86" t="s">
        <v>40</v>
      </c>
      <c r="N86">
        <v>0.83330000000000004</v>
      </c>
      <c r="O86">
        <v>1.2304999999999999</v>
      </c>
      <c r="P86" t="s">
        <v>41</v>
      </c>
      <c r="Q86">
        <v>0.75</v>
      </c>
      <c r="R86">
        <v>1.3554440000000001</v>
      </c>
      <c r="S86" t="str">
        <f t="shared" si="5"/>
        <v>Keep</v>
      </c>
      <c r="T86" t="str">
        <f t="shared" si="6"/>
        <v>Keep</v>
      </c>
      <c r="U86" t="str">
        <f t="shared" si="7"/>
        <v>Keep</v>
      </c>
      <c r="V86" t="str">
        <f t="shared" si="8"/>
        <v>Keep</v>
      </c>
      <c r="W86" t="str">
        <f t="shared" si="9"/>
        <v>Keep</v>
      </c>
    </row>
    <row r="87" spans="1:23" x14ac:dyDescent="0.2">
      <c r="A87">
        <v>5077</v>
      </c>
      <c r="B87" t="s">
        <v>547</v>
      </c>
      <c r="C87" t="s">
        <v>2544</v>
      </c>
      <c r="D87">
        <v>0</v>
      </c>
      <c r="E87">
        <v>0</v>
      </c>
      <c r="F87" t="s">
        <v>544</v>
      </c>
      <c r="G87" t="s">
        <v>38</v>
      </c>
      <c r="H87">
        <v>0.75</v>
      </c>
      <c r="I87">
        <v>2.1539999999999999</v>
      </c>
      <c r="J87" t="s">
        <v>39</v>
      </c>
      <c r="K87">
        <v>0.83330000000000004</v>
      </c>
      <c r="L87">
        <v>1.1225000000000001</v>
      </c>
      <c r="M87" t="s">
        <v>40</v>
      </c>
      <c r="N87">
        <v>0.91669999999999996</v>
      </c>
      <c r="O87">
        <v>1.2903640000000001</v>
      </c>
      <c r="P87" t="s">
        <v>41</v>
      </c>
      <c r="Q87">
        <v>0.75</v>
      </c>
      <c r="R87">
        <v>1.701778</v>
      </c>
      <c r="S87" t="str">
        <f t="shared" si="5"/>
        <v>Keep</v>
      </c>
      <c r="T87" t="str">
        <f t="shared" si="6"/>
        <v>Keep</v>
      </c>
      <c r="U87" t="str">
        <f t="shared" si="7"/>
        <v>Keep</v>
      </c>
      <c r="V87" t="str">
        <f t="shared" si="8"/>
        <v>Keep</v>
      </c>
      <c r="W87" t="str">
        <f t="shared" si="9"/>
        <v>Keep</v>
      </c>
    </row>
    <row r="88" spans="1:23" x14ac:dyDescent="0.2">
      <c r="A88">
        <v>5079</v>
      </c>
      <c r="B88" t="s">
        <v>556</v>
      </c>
      <c r="C88" t="s">
        <v>2544</v>
      </c>
      <c r="D88">
        <v>0</v>
      </c>
      <c r="E88">
        <v>0</v>
      </c>
      <c r="F88" t="s">
        <v>554</v>
      </c>
      <c r="G88" t="s">
        <v>38</v>
      </c>
      <c r="H88">
        <v>0.91669999999999996</v>
      </c>
      <c r="I88">
        <v>1.018545</v>
      </c>
      <c r="J88" t="s">
        <v>39</v>
      </c>
      <c r="K88">
        <v>0.91669999999999996</v>
      </c>
      <c r="L88">
        <v>1.151273</v>
      </c>
      <c r="M88" t="s">
        <v>40</v>
      </c>
      <c r="N88">
        <v>0.91669999999999996</v>
      </c>
      <c r="O88">
        <v>1.2564550000000001</v>
      </c>
      <c r="P88" t="s">
        <v>41</v>
      </c>
      <c r="Q88">
        <v>0.83330000000000004</v>
      </c>
      <c r="R88">
        <v>1.2234</v>
      </c>
      <c r="S88" t="str">
        <f t="shared" si="5"/>
        <v>Keep</v>
      </c>
      <c r="T88" t="str">
        <f t="shared" si="6"/>
        <v>Keep</v>
      </c>
      <c r="U88" t="str">
        <f t="shared" si="7"/>
        <v>Keep</v>
      </c>
      <c r="V88" t="str">
        <f t="shared" si="8"/>
        <v>Keep</v>
      </c>
      <c r="W88" t="str">
        <f t="shared" si="9"/>
        <v>Keep</v>
      </c>
    </row>
    <row r="89" spans="1:23" x14ac:dyDescent="0.2">
      <c r="A89">
        <v>5079</v>
      </c>
      <c r="B89" t="s">
        <v>557</v>
      </c>
      <c r="C89" t="s">
        <v>2544</v>
      </c>
      <c r="D89">
        <v>13</v>
      </c>
      <c r="E89">
        <v>0</v>
      </c>
      <c r="F89" t="s">
        <v>554</v>
      </c>
      <c r="G89" t="s">
        <v>38</v>
      </c>
      <c r="H89">
        <v>0.91669999999999996</v>
      </c>
      <c r="I89">
        <v>0.93190899999999999</v>
      </c>
      <c r="J89" t="s">
        <v>39</v>
      </c>
      <c r="K89">
        <v>0.91669999999999996</v>
      </c>
      <c r="L89">
        <v>1.2230000000000001</v>
      </c>
      <c r="M89" t="s">
        <v>40</v>
      </c>
      <c r="N89">
        <v>0.83330000000000004</v>
      </c>
      <c r="O89">
        <v>1.3077000000000001</v>
      </c>
      <c r="P89" t="s">
        <v>41</v>
      </c>
      <c r="Q89">
        <v>0.91669999999999996</v>
      </c>
      <c r="R89">
        <v>1.337</v>
      </c>
      <c r="S89" t="str">
        <f t="shared" si="5"/>
        <v>Keep</v>
      </c>
      <c r="T89" t="str">
        <f t="shared" si="6"/>
        <v>Keep</v>
      </c>
      <c r="U89" t="str">
        <f t="shared" si="7"/>
        <v>Keep</v>
      </c>
      <c r="V89" t="str">
        <f t="shared" si="8"/>
        <v>Keep</v>
      </c>
      <c r="W89" t="str">
        <f t="shared" si="9"/>
        <v>Keep</v>
      </c>
    </row>
    <row r="90" spans="1:23" x14ac:dyDescent="0.2">
      <c r="A90">
        <v>5091</v>
      </c>
      <c r="B90" t="s">
        <v>569</v>
      </c>
      <c r="C90" t="s">
        <v>2544</v>
      </c>
      <c r="D90">
        <v>0</v>
      </c>
      <c r="E90">
        <v>0</v>
      </c>
      <c r="F90" t="s">
        <v>564</v>
      </c>
      <c r="G90" t="s">
        <v>38</v>
      </c>
      <c r="H90">
        <v>1</v>
      </c>
      <c r="I90">
        <v>1.430833</v>
      </c>
      <c r="J90" t="s">
        <v>39</v>
      </c>
      <c r="K90">
        <v>1</v>
      </c>
      <c r="L90">
        <v>1.440833</v>
      </c>
      <c r="M90" t="s">
        <v>40</v>
      </c>
      <c r="N90">
        <v>0.91669999999999996</v>
      </c>
      <c r="O90">
        <v>1.3563639999999999</v>
      </c>
      <c r="P90" t="s">
        <v>41</v>
      </c>
      <c r="Q90">
        <v>1</v>
      </c>
      <c r="R90">
        <v>1.2582500000000001</v>
      </c>
      <c r="S90" t="str">
        <f t="shared" si="5"/>
        <v>Keep</v>
      </c>
      <c r="T90" t="str">
        <f t="shared" si="6"/>
        <v>Keep</v>
      </c>
      <c r="U90" t="str">
        <f t="shared" si="7"/>
        <v>Keep</v>
      </c>
      <c r="V90" t="str">
        <f t="shared" si="8"/>
        <v>Keep</v>
      </c>
      <c r="W90" t="str">
        <f t="shared" si="9"/>
        <v>Keep</v>
      </c>
    </row>
    <row r="91" spans="1:23" x14ac:dyDescent="0.2">
      <c r="A91">
        <v>5091</v>
      </c>
      <c r="B91" t="s">
        <v>570</v>
      </c>
      <c r="C91" t="s">
        <v>2544</v>
      </c>
      <c r="D91">
        <v>0</v>
      </c>
      <c r="E91">
        <v>0</v>
      </c>
      <c r="F91" t="s">
        <v>564</v>
      </c>
      <c r="G91" t="s">
        <v>38</v>
      </c>
      <c r="H91">
        <v>1</v>
      </c>
      <c r="I91">
        <v>1.487833</v>
      </c>
      <c r="J91" t="s">
        <v>39</v>
      </c>
      <c r="K91">
        <v>1</v>
      </c>
      <c r="L91">
        <v>1.3694170000000001</v>
      </c>
      <c r="M91" t="s">
        <v>40</v>
      </c>
      <c r="N91">
        <v>0.66669999999999996</v>
      </c>
      <c r="O91">
        <v>1.36425</v>
      </c>
      <c r="P91" t="s">
        <v>41</v>
      </c>
      <c r="Q91">
        <v>1</v>
      </c>
      <c r="R91">
        <v>1.269833</v>
      </c>
      <c r="S91" t="str">
        <f t="shared" si="5"/>
        <v>Keep</v>
      </c>
      <c r="T91" t="str">
        <f t="shared" si="6"/>
        <v>Keep</v>
      </c>
      <c r="U91" t="str">
        <f t="shared" si="7"/>
        <v>Keep</v>
      </c>
      <c r="V91" t="str">
        <f t="shared" si="8"/>
        <v>Keep</v>
      </c>
      <c r="W91" t="str">
        <f t="shared" si="9"/>
        <v>Keep</v>
      </c>
    </row>
    <row r="92" spans="1:23" x14ac:dyDescent="0.2">
      <c r="A92">
        <v>5094</v>
      </c>
      <c r="B92" t="s">
        <v>581</v>
      </c>
      <c r="C92" t="s">
        <v>2544</v>
      </c>
      <c r="D92">
        <v>0</v>
      </c>
      <c r="E92">
        <v>0</v>
      </c>
      <c r="F92" t="s">
        <v>575</v>
      </c>
      <c r="G92" t="s">
        <v>38</v>
      </c>
      <c r="H92">
        <v>1</v>
      </c>
      <c r="I92">
        <v>1.2988329999999999</v>
      </c>
      <c r="J92" t="s">
        <v>39</v>
      </c>
      <c r="K92">
        <v>1</v>
      </c>
      <c r="L92">
        <v>0.83108300000000002</v>
      </c>
      <c r="M92" t="s">
        <v>40</v>
      </c>
      <c r="N92">
        <v>1</v>
      </c>
      <c r="O92">
        <v>0.90063599999999999</v>
      </c>
      <c r="P92" t="s">
        <v>41</v>
      </c>
      <c r="Q92">
        <v>1</v>
      </c>
      <c r="R92">
        <v>1.2849999999999999</v>
      </c>
      <c r="S92" t="str">
        <f t="shared" si="5"/>
        <v>Keep</v>
      </c>
      <c r="T92" t="str">
        <f t="shared" si="6"/>
        <v>Keep</v>
      </c>
      <c r="U92" t="str">
        <f t="shared" si="7"/>
        <v>Keep</v>
      </c>
      <c r="V92" t="str">
        <f t="shared" si="8"/>
        <v>Keep</v>
      </c>
      <c r="W92" t="str">
        <f t="shared" si="9"/>
        <v>Keep</v>
      </c>
    </row>
    <row r="93" spans="1:23" x14ac:dyDescent="0.2">
      <c r="A93">
        <v>5094</v>
      </c>
      <c r="B93" t="s">
        <v>582</v>
      </c>
      <c r="C93" t="s">
        <v>2544</v>
      </c>
      <c r="D93">
        <v>11</v>
      </c>
      <c r="E93">
        <v>0</v>
      </c>
      <c r="F93" t="s">
        <v>575</v>
      </c>
      <c r="G93" t="s">
        <v>38</v>
      </c>
      <c r="H93">
        <v>1</v>
      </c>
      <c r="I93">
        <v>1.7749170000000001</v>
      </c>
      <c r="J93" t="s">
        <v>39</v>
      </c>
      <c r="K93">
        <v>0.91669999999999996</v>
      </c>
      <c r="L93">
        <v>1.2692730000000001</v>
      </c>
      <c r="M93" t="s">
        <v>40</v>
      </c>
      <c r="N93">
        <v>1</v>
      </c>
      <c r="O93">
        <v>1.1937500000000001</v>
      </c>
      <c r="P93" t="s">
        <v>41</v>
      </c>
      <c r="Q93">
        <v>0.66669999999999996</v>
      </c>
      <c r="R93">
        <v>1.3392500000000001</v>
      </c>
      <c r="S93" t="str">
        <f t="shared" si="5"/>
        <v>Keep</v>
      </c>
      <c r="T93" t="str">
        <f t="shared" si="6"/>
        <v>Keep</v>
      </c>
      <c r="U93" t="str">
        <f t="shared" si="7"/>
        <v>Keep</v>
      </c>
      <c r="V93" t="str">
        <f t="shared" si="8"/>
        <v>Keep</v>
      </c>
      <c r="W93" t="str">
        <f t="shared" si="9"/>
        <v>Keep</v>
      </c>
    </row>
    <row r="94" spans="1:23" x14ac:dyDescent="0.2">
      <c r="A94">
        <v>5099</v>
      </c>
      <c r="B94" t="s">
        <v>590</v>
      </c>
      <c r="C94" t="s">
        <v>2544</v>
      </c>
      <c r="D94">
        <v>2</v>
      </c>
      <c r="E94">
        <v>0</v>
      </c>
      <c r="F94" t="s">
        <v>588</v>
      </c>
      <c r="G94" t="s">
        <v>38</v>
      </c>
      <c r="H94">
        <v>1</v>
      </c>
      <c r="I94">
        <v>1.1415</v>
      </c>
      <c r="J94" t="s">
        <v>39</v>
      </c>
      <c r="K94">
        <v>1</v>
      </c>
      <c r="L94">
        <v>1.176083</v>
      </c>
      <c r="M94" t="s">
        <v>40</v>
      </c>
      <c r="N94">
        <v>0.91669999999999996</v>
      </c>
      <c r="O94">
        <v>1.3019000000000001</v>
      </c>
      <c r="P94" t="s">
        <v>41</v>
      </c>
      <c r="Q94">
        <v>0.83330000000000004</v>
      </c>
      <c r="R94">
        <v>1.5139</v>
      </c>
      <c r="S94" t="str">
        <f t="shared" si="5"/>
        <v>Keep</v>
      </c>
      <c r="T94" t="str">
        <f t="shared" si="6"/>
        <v>Keep</v>
      </c>
      <c r="U94" t="str">
        <f t="shared" si="7"/>
        <v>Keep</v>
      </c>
      <c r="V94" t="str">
        <f t="shared" si="8"/>
        <v>Keep</v>
      </c>
      <c r="W94" t="str">
        <f t="shared" si="9"/>
        <v>Keep</v>
      </c>
    </row>
    <row r="95" spans="1:23" x14ac:dyDescent="0.2">
      <c r="A95">
        <v>5099</v>
      </c>
      <c r="B95" t="s">
        <v>591</v>
      </c>
      <c r="C95" t="s">
        <v>2544</v>
      </c>
      <c r="D95">
        <v>0</v>
      </c>
      <c r="E95">
        <v>0</v>
      </c>
      <c r="F95" t="s">
        <v>588</v>
      </c>
      <c r="G95" t="s">
        <v>38</v>
      </c>
      <c r="H95">
        <v>0.91669999999999996</v>
      </c>
      <c r="I95">
        <v>1.2258180000000001</v>
      </c>
      <c r="J95" t="s">
        <v>39</v>
      </c>
      <c r="K95">
        <v>1</v>
      </c>
      <c r="L95">
        <v>1.259833</v>
      </c>
      <c r="M95" t="s">
        <v>40</v>
      </c>
      <c r="N95">
        <v>0.75</v>
      </c>
      <c r="O95">
        <v>1.481333</v>
      </c>
      <c r="P95" t="s">
        <v>41</v>
      </c>
      <c r="Q95">
        <v>0.75</v>
      </c>
      <c r="R95">
        <v>1.7250000000000001</v>
      </c>
      <c r="S95" t="str">
        <f t="shared" si="5"/>
        <v>Keep</v>
      </c>
      <c r="T95" t="str">
        <f t="shared" si="6"/>
        <v>Keep</v>
      </c>
      <c r="U95" t="str">
        <f t="shared" si="7"/>
        <v>Keep</v>
      </c>
      <c r="V95" t="str">
        <f t="shared" si="8"/>
        <v>Keep</v>
      </c>
      <c r="W95" t="str">
        <f t="shared" si="9"/>
        <v>Keep</v>
      </c>
    </row>
    <row r="96" spans="1:23" x14ac:dyDescent="0.2">
      <c r="A96">
        <v>5102</v>
      </c>
      <c r="B96" t="s">
        <v>600</v>
      </c>
      <c r="C96" t="s">
        <v>2544</v>
      </c>
      <c r="D96">
        <v>0</v>
      </c>
      <c r="E96">
        <v>0</v>
      </c>
      <c r="F96" t="s">
        <v>598</v>
      </c>
      <c r="G96" t="s">
        <v>38</v>
      </c>
      <c r="H96">
        <v>1</v>
      </c>
      <c r="I96">
        <v>1.435333</v>
      </c>
      <c r="J96" t="s">
        <v>39</v>
      </c>
      <c r="K96">
        <v>0.91669999999999996</v>
      </c>
      <c r="L96">
        <v>1.450545</v>
      </c>
      <c r="M96" t="s">
        <v>40</v>
      </c>
      <c r="N96">
        <v>0.83330000000000004</v>
      </c>
      <c r="O96">
        <v>1.4714</v>
      </c>
      <c r="P96" t="s">
        <v>41</v>
      </c>
      <c r="Q96">
        <v>0.91669999999999996</v>
      </c>
      <c r="R96">
        <v>1.4926360000000001</v>
      </c>
      <c r="S96" t="str">
        <f t="shared" si="5"/>
        <v>Keep</v>
      </c>
      <c r="T96" t="str">
        <f t="shared" si="6"/>
        <v>Keep</v>
      </c>
      <c r="U96" t="str">
        <f t="shared" si="7"/>
        <v>Keep</v>
      </c>
      <c r="V96" t="str">
        <f t="shared" si="8"/>
        <v>Keep</v>
      </c>
      <c r="W96" t="str">
        <f t="shared" si="9"/>
        <v>Keep</v>
      </c>
    </row>
    <row r="97" spans="1:23" x14ac:dyDescent="0.2">
      <c r="A97">
        <v>5102</v>
      </c>
      <c r="B97" t="s">
        <v>601</v>
      </c>
      <c r="C97" t="s">
        <v>2544</v>
      </c>
      <c r="D97">
        <v>0</v>
      </c>
      <c r="E97">
        <v>0</v>
      </c>
      <c r="F97" t="s">
        <v>598</v>
      </c>
      <c r="G97" t="s">
        <v>38</v>
      </c>
      <c r="H97">
        <v>1</v>
      </c>
      <c r="I97">
        <v>1.450833</v>
      </c>
      <c r="J97" t="s">
        <v>39</v>
      </c>
      <c r="K97">
        <v>0.91669999999999996</v>
      </c>
      <c r="L97">
        <v>1.1635450000000001</v>
      </c>
      <c r="M97" t="s">
        <v>40</v>
      </c>
      <c r="N97">
        <v>0.83330000000000004</v>
      </c>
      <c r="O97">
        <v>1.4532</v>
      </c>
      <c r="P97" t="s">
        <v>41</v>
      </c>
      <c r="Q97">
        <v>0.66669999999999996</v>
      </c>
      <c r="R97">
        <v>1.8182499999999999</v>
      </c>
      <c r="S97" t="str">
        <f t="shared" si="5"/>
        <v>Keep</v>
      </c>
      <c r="T97" t="str">
        <f t="shared" si="6"/>
        <v>Keep</v>
      </c>
      <c r="U97" t="str">
        <f t="shared" si="7"/>
        <v>Keep</v>
      </c>
      <c r="V97" t="str">
        <f t="shared" si="8"/>
        <v>Keep</v>
      </c>
      <c r="W97" t="str">
        <f t="shared" si="9"/>
        <v>Keep</v>
      </c>
    </row>
    <row r="98" spans="1:23" x14ac:dyDescent="0.2">
      <c r="A98">
        <v>5103</v>
      </c>
      <c r="B98" t="s">
        <v>610</v>
      </c>
      <c r="C98" t="s">
        <v>2544</v>
      </c>
      <c r="D98">
        <v>6</v>
      </c>
      <c r="E98">
        <v>0</v>
      </c>
      <c r="F98" t="s">
        <v>608</v>
      </c>
      <c r="G98" t="s">
        <v>38</v>
      </c>
      <c r="H98">
        <v>1</v>
      </c>
      <c r="I98">
        <v>1.218167</v>
      </c>
      <c r="J98" t="s">
        <v>39</v>
      </c>
      <c r="K98">
        <v>0.91669999999999996</v>
      </c>
      <c r="L98">
        <v>1.6910000000000001</v>
      </c>
      <c r="M98" t="s">
        <v>40</v>
      </c>
      <c r="N98">
        <v>0.83330000000000004</v>
      </c>
      <c r="O98">
        <v>1.56</v>
      </c>
      <c r="P98" t="s">
        <v>41</v>
      </c>
      <c r="Q98">
        <v>0.75</v>
      </c>
      <c r="R98">
        <v>1.6421110000000001</v>
      </c>
      <c r="S98" t="str">
        <f t="shared" si="5"/>
        <v>Keep</v>
      </c>
      <c r="T98" t="str">
        <f t="shared" si="6"/>
        <v>Keep</v>
      </c>
      <c r="U98" t="str">
        <f t="shared" si="7"/>
        <v>Keep</v>
      </c>
      <c r="V98" t="str">
        <f t="shared" si="8"/>
        <v>Keep</v>
      </c>
      <c r="W98" t="str">
        <f t="shared" si="9"/>
        <v>Keep</v>
      </c>
    </row>
    <row r="99" spans="1:23" x14ac:dyDescent="0.2">
      <c r="A99">
        <v>5104</v>
      </c>
      <c r="B99" t="s">
        <v>620</v>
      </c>
      <c r="C99" t="s">
        <v>2544</v>
      </c>
      <c r="D99">
        <v>0</v>
      </c>
      <c r="E99">
        <v>0</v>
      </c>
      <c r="F99" t="s">
        <v>618</v>
      </c>
      <c r="G99" t="s">
        <v>38</v>
      </c>
      <c r="H99">
        <v>1</v>
      </c>
      <c r="I99">
        <v>0.63908299999999996</v>
      </c>
      <c r="J99" t="s">
        <v>39</v>
      </c>
      <c r="K99">
        <v>0.83330000000000004</v>
      </c>
      <c r="L99">
        <v>1.2943</v>
      </c>
      <c r="M99" t="s">
        <v>40</v>
      </c>
      <c r="N99">
        <v>0.83330000000000004</v>
      </c>
      <c r="O99">
        <v>1.4135</v>
      </c>
      <c r="P99" t="s">
        <v>41</v>
      </c>
      <c r="Q99">
        <v>1</v>
      </c>
      <c r="R99">
        <v>1.805167</v>
      </c>
      <c r="S99" t="str">
        <f t="shared" si="5"/>
        <v>Keep</v>
      </c>
      <c r="T99" t="str">
        <f t="shared" si="6"/>
        <v>Keep</v>
      </c>
      <c r="U99" t="str">
        <f t="shared" si="7"/>
        <v>Keep</v>
      </c>
      <c r="V99" t="str">
        <f t="shared" si="8"/>
        <v>Keep</v>
      </c>
      <c r="W99" t="str">
        <f t="shared" si="9"/>
        <v>Keep</v>
      </c>
    </row>
    <row r="100" spans="1:23" x14ac:dyDescent="0.2">
      <c r="A100">
        <v>5104</v>
      </c>
      <c r="B100" t="s">
        <v>621</v>
      </c>
      <c r="C100" t="s">
        <v>2544</v>
      </c>
      <c r="D100">
        <v>0</v>
      </c>
      <c r="E100">
        <v>0</v>
      </c>
      <c r="F100" t="s">
        <v>618</v>
      </c>
      <c r="G100" t="s">
        <v>38</v>
      </c>
      <c r="H100">
        <v>1</v>
      </c>
      <c r="I100">
        <v>0.75708299999999995</v>
      </c>
      <c r="J100" t="s">
        <v>39</v>
      </c>
      <c r="K100">
        <v>0.91669999999999996</v>
      </c>
      <c r="L100">
        <v>1.1673640000000001</v>
      </c>
      <c r="M100" t="s">
        <v>40</v>
      </c>
      <c r="N100">
        <v>0.83330000000000004</v>
      </c>
      <c r="O100">
        <v>1.6891</v>
      </c>
      <c r="P100" t="s">
        <v>41</v>
      </c>
      <c r="Q100">
        <v>1</v>
      </c>
      <c r="R100">
        <v>1.4888330000000001</v>
      </c>
      <c r="S100" t="str">
        <f t="shared" si="5"/>
        <v>Keep</v>
      </c>
      <c r="T100" t="str">
        <f t="shared" si="6"/>
        <v>Keep</v>
      </c>
      <c r="U100" t="str">
        <f t="shared" si="7"/>
        <v>Keep</v>
      </c>
      <c r="V100" t="str">
        <f t="shared" si="8"/>
        <v>Keep</v>
      </c>
      <c r="W100" t="str">
        <f t="shared" si="9"/>
        <v>Keep</v>
      </c>
    </row>
    <row r="101" spans="1:23" x14ac:dyDescent="0.2">
      <c r="A101">
        <v>5109</v>
      </c>
      <c r="B101" t="s">
        <v>634</v>
      </c>
      <c r="C101" t="s">
        <v>2544</v>
      </c>
      <c r="D101">
        <v>2</v>
      </c>
      <c r="E101">
        <v>0</v>
      </c>
      <c r="F101" t="s">
        <v>633</v>
      </c>
      <c r="G101" t="s">
        <v>38</v>
      </c>
      <c r="H101">
        <v>1</v>
      </c>
      <c r="I101">
        <v>2.0695830000000002</v>
      </c>
      <c r="J101" t="s">
        <v>39</v>
      </c>
      <c r="K101">
        <v>1</v>
      </c>
      <c r="L101">
        <v>1.207417</v>
      </c>
      <c r="M101" t="s">
        <v>40</v>
      </c>
      <c r="N101">
        <v>0.91669999999999996</v>
      </c>
      <c r="O101">
        <v>1.322182</v>
      </c>
      <c r="P101" t="s">
        <v>41</v>
      </c>
      <c r="Q101">
        <v>0.83330000000000004</v>
      </c>
      <c r="R101">
        <v>1.5779000000000001</v>
      </c>
      <c r="S101" t="str">
        <f t="shared" si="5"/>
        <v>Keep</v>
      </c>
      <c r="T101" t="str">
        <f t="shared" si="6"/>
        <v>Keep</v>
      </c>
      <c r="U101" t="str">
        <f t="shared" si="7"/>
        <v>Keep</v>
      </c>
      <c r="V101" t="str">
        <f t="shared" si="8"/>
        <v>Keep</v>
      </c>
      <c r="W101" t="str">
        <f t="shared" si="9"/>
        <v>Keep</v>
      </c>
    </row>
    <row r="102" spans="1:23" x14ac:dyDescent="0.2">
      <c r="A102">
        <v>5109</v>
      </c>
      <c r="B102" t="s">
        <v>635</v>
      </c>
      <c r="C102" t="s">
        <v>2544</v>
      </c>
      <c r="D102">
        <v>0</v>
      </c>
      <c r="E102">
        <v>0</v>
      </c>
      <c r="F102" t="s">
        <v>633</v>
      </c>
      <c r="G102" t="s">
        <v>38</v>
      </c>
      <c r="H102">
        <v>1</v>
      </c>
      <c r="I102">
        <v>2.0861670000000001</v>
      </c>
      <c r="J102" t="s">
        <v>39</v>
      </c>
      <c r="K102">
        <v>0.91669999999999996</v>
      </c>
      <c r="L102">
        <v>1.2923640000000001</v>
      </c>
      <c r="M102" t="s">
        <v>40</v>
      </c>
      <c r="N102">
        <v>0.91669999999999996</v>
      </c>
      <c r="O102">
        <v>1.510364</v>
      </c>
      <c r="P102" t="s">
        <v>41</v>
      </c>
      <c r="Q102">
        <v>0.91669999999999996</v>
      </c>
      <c r="R102">
        <v>1.5380910000000001</v>
      </c>
      <c r="S102" t="str">
        <f t="shared" si="5"/>
        <v>Keep</v>
      </c>
      <c r="T102" t="str">
        <f t="shared" si="6"/>
        <v>Keep</v>
      </c>
      <c r="U102" t="str">
        <f t="shared" si="7"/>
        <v>Keep</v>
      </c>
      <c r="V102" t="str">
        <f t="shared" si="8"/>
        <v>Keep</v>
      </c>
      <c r="W102" t="str">
        <f t="shared" si="9"/>
        <v>Keep</v>
      </c>
    </row>
    <row r="103" spans="1:23" x14ac:dyDescent="0.2">
      <c r="A103">
        <v>5110</v>
      </c>
      <c r="B103" t="s">
        <v>645</v>
      </c>
      <c r="C103" t="s">
        <v>2544</v>
      </c>
      <c r="D103">
        <v>4</v>
      </c>
      <c r="E103">
        <v>0</v>
      </c>
      <c r="F103" t="s">
        <v>643</v>
      </c>
      <c r="G103" t="s">
        <v>38</v>
      </c>
      <c r="H103">
        <v>1</v>
      </c>
      <c r="I103">
        <v>1.8540000000000001</v>
      </c>
      <c r="J103" t="s">
        <v>39</v>
      </c>
      <c r="K103">
        <v>0.91669999999999996</v>
      </c>
      <c r="L103">
        <v>0.98263599999999995</v>
      </c>
      <c r="M103" t="s">
        <v>40</v>
      </c>
      <c r="N103">
        <v>0.75</v>
      </c>
      <c r="O103">
        <v>1.1668890000000001</v>
      </c>
      <c r="P103" t="s">
        <v>41</v>
      </c>
      <c r="Q103">
        <v>0.58330000000000004</v>
      </c>
      <c r="R103">
        <v>1.233571</v>
      </c>
      <c r="S103" t="str">
        <f t="shared" si="5"/>
        <v>Keep</v>
      </c>
      <c r="T103" t="str">
        <f t="shared" si="6"/>
        <v>Keep</v>
      </c>
      <c r="U103" t="str">
        <f t="shared" si="7"/>
        <v>Keep</v>
      </c>
      <c r="V103" t="str">
        <f t="shared" si="8"/>
        <v>Keep</v>
      </c>
      <c r="W103" t="str">
        <f t="shared" si="9"/>
        <v>Keep</v>
      </c>
    </row>
    <row r="104" spans="1:23" x14ac:dyDescent="0.2">
      <c r="A104">
        <v>5110</v>
      </c>
      <c r="B104" t="s">
        <v>646</v>
      </c>
      <c r="C104" t="s">
        <v>2544</v>
      </c>
      <c r="D104">
        <v>6</v>
      </c>
      <c r="E104">
        <v>0</v>
      </c>
      <c r="F104" t="s">
        <v>643</v>
      </c>
      <c r="G104" t="s">
        <v>38</v>
      </c>
      <c r="H104">
        <v>0.75</v>
      </c>
      <c r="I104">
        <v>2.0406249999999999</v>
      </c>
      <c r="J104" t="s">
        <v>39</v>
      </c>
      <c r="K104">
        <v>0.75</v>
      </c>
      <c r="L104">
        <v>1.481444</v>
      </c>
      <c r="M104" t="s">
        <v>40</v>
      </c>
      <c r="N104">
        <v>0.75</v>
      </c>
      <c r="O104">
        <v>1.268222</v>
      </c>
      <c r="P104" t="s">
        <v>41</v>
      </c>
      <c r="Q104">
        <v>0.83330000000000004</v>
      </c>
      <c r="R104">
        <v>1.3148</v>
      </c>
      <c r="S104" t="str">
        <f t="shared" si="5"/>
        <v>Keep</v>
      </c>
      <c r="T104" t="str">
        <f t="shared" si="6"/>
        <v>Keep</v>
      </c>
      <c r="U104" t="str">
        <f t="shared" si="7"/>
        <v>Keep</v>
      </c>
      <c r="V104" t="str">
        <f t="shared" si="8"/>
        <v>Keep</v>
      </c>
      <c r="W104" t="str">
        <f t="shared" si="9"/>
        <v>Keep</v>
      </c>
    </row>
    <row r="105" spans="1:23" x14ac:dyDescent="0.2">
      <c r="A105">
        <v>5120</v>
      </c>
      <c r="B105" t="s">
        <v>660</v>
      </c>
      <c r="C105" t="s">
        <v>2544</v>
      </c>
      <c r="D105">
        <v>1</v>
      </c>
      <c r="E105">
        <v>0</v>
      </c>
      <c r="F105" t="s">
        <v>655</v>
      </c>
      <c r="G105" t="s">
        <v>38</v>
      </c>
      <c r="H105">
        <v>1</v>
      </c>
      <c r="I105">
        <v>1.35225</v>
      </c>
      <c r="J105" t="s">
        <v>39</v>
      </c>
      <c r="K105">
        <v>0.83330000000000004</v>
      </c>
      <c r="L105">
        <v>1.2404999999999999</v>
      </c>
      <c r="M105" t="s">
        <v>40</v>
      </c>
      <c r="N105">
        <v>0.75</v>
      </c>
      <c r="O105">
        <v>1.564889</v>
      </c>
      <c r="P105" t="s">
        <v>41</v>
      </c>
      <c r="Q105">
        <v>0.83330000000000004</v>
      </c>
      <c r="R105">
        <v>1.4613</v>
      </c>
      <c r="S105" t="str">
        <f t="shared" si="5"/>
        <v>Keep</v>
      </c>
      <c r="T105" t="str">
        <f t="shared" si="6"/>
        <v>Keep</v>
      </c>
      <c r="U105" t="str">
        <f t="shared" si="7"/>
        <v>Keep</v>
      </c>
      <c r="V105" t="str">
        <f t="shared" si="8"/>
        <v>Keep</v>
      </c>
      <c r="W105" t="str">
        <f t="shared" si="9"/>
        <v>Keep</v>
      </c>
    </row>
    <row r="106" spans="1:23" x14ac:dyDescent="0.2">
      <c r="A106">
        <v>5120</v>
      </c>
      <c r="B106" t="s">
        <v>662</v>
      </c>
      <c r="C106" t="s">
        <v>2544</v>
      </c>
      <c r="D106">
        <v>0</v>
      </c>
      <c r="E106">
        <v>0</v>
      </c>
      <c r="F106" t="s">
        <v>658</v>
      </c>
      <c r="G106" t="s">
        <v>38</v>
      </c>
      <c r="H106">
        <v>0.66669999999999996</v>
      </c>
      <c r="I106">
        <v>1.1657500000000001</v>
      </c>
      <c r="J106" t="s">
        <v>39</v>
      </c>
      <c r="K106">
        <v>1</v>
      </c>
      <c r="L106">
        <v>1.1358330000000001</v>
      </c>
      <c r="M106" t="s">
        <v>40</v>
      </c>
      <c r="N106">
        <v>0.83330000000000004</v>
      </c>
      <c r="O106">
        <v>1.3804000000000001</v>
      </c>
      <c r="P106" t="s">
        <v>41</v>
      </c>
      <c r="Q106">
        <v>0.66669999999999996</v>
      </c>
      <c r="R106">
        <v>1.321625</v>
      </c>
      <c r="S106" t="str">
        <f t="shared" si="5"/>
        <v>Keep</v>
      </c>
      <c r="T106" t="str">
        <f t="shared" si="6"/>
        <v>Keep</v>
      </c>
      <c r="U106" t="str">
        <f t="shared" si="7"/>
        <v>Keep</v>
      </c>
      <c r="V106" t="str">
        <f t="shared" si="8"/>
        <v>Keep</v>
      </c>
      <c r="W106" t="str">
        <f t="shared" si="9"/>
        <v>Keep</v>
      </c>
    </row>
    <row r="107" spans="1:23" x14ac:dyDescent="0.2">
      <c r="A107">
        <v>5120</v>
      </c>
      <c r="B107" t="s">
        <v>663</v>
      </c>
      <c r="C107" t="s">
        <v>2544</v>
      </c>
      <c r="D107">
        <v>0</v>
      </c>
      <c r="E107">
        <v>0</v>
      </c>
      <c r="F107" t="s">
        <v>658</v>
      </c>
      <c r="G107" t="s">
        <v>38</v>
      </c>
      <c r="H107">
        <v>0.83330000000000004</v>
      </c>
      <c r="I107">
        <v>1.1848890000000001</v>
      </c>
      <c r="J107" t="s">
        <v>39</v>
      </c>
      <c r="K107">
        <v>1</v>
      </c>
      <c r="L107">
        <v>1.1492500000000001</v>
      </c>
      <c r="M107" t="s">
        <v>40</v>
      </c>
      <c r="N107">
        <v>0.91669999999999996</v>
      </c>
      <c r="O107">
        <v>1.06</v>
      </c>
      <c r="P107" t="s">
        <v>41</v>
      </c>
      <c r="Q107">
        <v>0.66669999999999996</v>
      </c>
      <c r="R107">
        <v>1.2902499999999999</v>
      </c>
      <c r="S107" t="str">
        <f t="shared" si="5"/>
        <v>Keep</v>
      </c>
      <c r="T107" t="str">
        <f t="shared" si="6"/>
        <v>Keep</v>
      </c>
      <c r="U107" t="str">
        <f t="shared" si="7"/>
        <v>Keep</v>
      </c>
      <c r="V107" t="str">
        <f t="shared" si="8"/>
        <v>Keep</v>
      </c>
      <c r="W107" t="str">
        <f t="shared" si="9"/>
        <v>Keep</v>
      </c>
    </row>
    <row r="108" spans="1:23" x14ac:dyDescent="0.2">
      <c r="A108">
        <v>5121</v>
      </c>
      <c r="B108" t="s">
        <v>673</v>
      </c>
      <c r="C108" t="s">
        <v>2544</v>
      </c>
      <c r="D108">
        <v>11</v>
      </c>
      <c r="E108">
        <v>1</v>
      </c>
      <c r="F108" t="s">
        <v>670</v>
      </c>
      <c r="G108" t="s">
        <v>38</v>
      </c>
      <c r="H108">
        <v>1</v>
      </c>
      <c r="I108">
        <v>1.9618329999999999</v>
      </c>
      <c r="J108" t="s">
        <v>39</v>
      </c>
      <c r="K108">
        <v>0.83330000000000004</v>
      </c>
      <c r="L108">
        <v>1.4837</v>
      </c>
      <c r="M108" t="s">
        <v>40</v>
      </c>
      <c r="N108">
        <v>0.75</v>
      </c>
      <c r="O108">
        <v>1.4464440000000001</v>
      </c>
      <c r="P108" t="s">
        <v>41</v>
      </c>
      <c r="Q108">
        <v>0.75</v>
      </c>
      <c r="R108">
        <v>1.5269999999999999</v>
      </c>
      <c r="S108" t="str">
        <f t="shared" si="5"/>
        <v>Keep</v>
      </c>
      <c r="T108" t="str">
        <f t="shared" si="6"/>
        <v>Keep</v>
      </c>
      <c r="U108" t="str">
        <f t="shared" si="7"/>
        <v>Keep</v>
      </c>
      <c r="V108" t="str">
        <f t="shared" si="8"/>
        <v>Keep</v>
      </c>
      <c r="W108" t="str">
        <f t="shared" si="9"/>
        <v>Keep</v>
      </c>
    </row>
    <row r="109" spans="1:23" x14ac:dyDescent="0.2">
      <c r="A109">
        <v>5125</v>
      </c>
      <c r="B109" t="s">
        <v>686</v>
      </c>
      <c r="C109" t="s">
        <v>2544</v>
      </c>
      <c r="D109">
        <v>0</v>
      </c>
      <c r="E109">
        <v>0</v>
      </c>
      <c r="F109" t="s">
        <v>684</v>
      </c>
      <c r="G109" t="s">
        <v>38</v>
      </c>
      <c r="H109">
        <v>1</v>
      </c>
      <c r="I109">
        <v>0.69516699999999998</v>
      </c>
      <c r="J109" t="s">
        <v>39</v>
      </c>
      <c r="K109">
        <v>1</v>
      </c>
      <c r="L109">
        <v>0.98208300000000004</v>
      </c>
      <c r="M109" t="s">
        <v>40</v>
      </c>
      <c r="N109">
        <v>1</v>
      </c>
      <c r="O109">
        <v>1.0480830000000001</v>
      </c>
      <c r="P109" t="s">
        <v>41</v>
      </c>
      <c r="Q109">
        <v>1</v>
      </c>
      <c r="R109">
        <v>1.1590830000000001</v>
      </c>
      <c r="S109" t="str">
        <f t="shared" si="5"/>
        <v>Keep</v>
      </c>
      <c r="T109" t="str">
        <f t="shared" si="6"/>
        <v>Keep</v>
      </c>
      <c r="U109" t="str">
        <f t="shared" si="7"/>
        <v>Keep</v>
      </c>
      <c r="V109" t="str">
        <f t="shared" si="8"/>
        <v>Keep</v>
      </c>
      <c r="W109" t="str">
        <f t="shared" si="9"/>
        <v>Keep</v>
      </c>
    </row>
    <row r="110" spans="1:23" x14ac:dyDescent="0.2">
      <c r="A110">
        <v>5125</v>
      </c>
      <c r="B110" t="s">
        <v>687</v>
      </c>
      <c r="C110" t="s">
        <v>2544</v>
      </c>
      <c r="D110">
        <v>3</v>
      </c>
      <c r="E110">
        <v>0</v>
      </c>
      <c r="F110" t="s">
        <v>684</v>
      </c>
      <c r="G110" t="s">
        <v>38</v>
      </c>
      <c r="H110">
        <v>0.91669999999999996</v>
      </c>
      <c r="I110">
        <v>0.74818200000000001</v>
      </c>
      <c r="J110" t="s">
        <v>39</v>
      </c>
      <c r="K110">
        <v>1</v>
      </c>
      <c r="L110">
        <v>0.91608299999999998</v>
      </c>
      <c r="M110" t="s">
        <v>40</v>
      </c>
      <c r="N110">
        <v>0.91669999999999996</v>
      </c>
      <c r="O110">
        <v>1.083545</v>
      </c>
      <c r="P110" t="s">
        <v>41</v>
      </c>
      <c r="Q110">
        <v>0.83330000000000004</v>
      </c>
      <c r="R110">
        <v>1.2053</v>
      </c>
      <c r="S110" t="str">
        <f t="shared" si="5"/>
        <v>Keep</v>
      </c>
      <c r="T110" t="str">
        <f t="shared" si="6"/>
        <v>Keep</v>
      </c>
      <c r="U110" t="str">
        <f t="shared" si="7"/>
        <v>Keep</v>
      </c>
      <c r="V110" t="str">
        <f t="shared" si="8"/>
        <v>Keep</v>
      </c>
      <c r="W110" t="str">
        <f t="shared" si="9"/>
        <v>Keep</v>
      </c>
    </row>
    <row r="111" spans="1:23" x14ac:dyDescent="0.2">
      <c r="A111">
        <v>5136</v>
      </c>
      <c r="B111" t="s">
        <v>712</v>
      </c>
      <c r="C111" t="s">
        <v>2544</v>
      </c>
      <c r="D111">
        <v>0</v>
      </c>
      <c r="E111">
        <v>0</v>
      </c>
      <c r="F111" t="s">
        <v>705</v>
      </c>
      <c r="G111" t="s">
        <v>38</v>
      </c>
      <c r="H111">
        <v>0.83330000000000004</v>
      </c>
      <c r="I111">
        <v>1.4523999999999999</v>
      </c>
      <c r="J111" t="s">
        <v>39</v>
      </c>
      <c r="K111">
        <v>0.91669999999999996</v>
      </c>
      <c r="L111">
        <v>1.2330909999999999</v>
      </c>
      <c r="M111" t="s">
        <v>40</v>
      </c>
      <c r="N111">
        <v>0.83330000000000004</v>
      </c>
      <c r="O111">
        <v>1.3028</v>
      </c>
      <c r="P111" t="s">
        <v>41</v>
      </c>
      <c r="Q111">
        <v>0.66669999999999996</v>
      </c>
      <c r="R111">
        <v>1.2565</v>
      </c>
      <c r="S111" t="str">
        <f t="shared" si="5"/>
        <v>Keep</v>
      </c>
      <c r="T111" t="str">
        <f t="shared" si="6"/>
        <v>Keep</v>
      </c>
      <c r="U111" t="str">
        <f t="shared" si="7"/>
        <v>Keep</v>
      </c>
      <c r="V111" t="str">
        <f t="shared" si="8"/>
        <v>Keep</v>
      </c>
      <c r="W111" t="str">
        <f t="shared" si="9"/>
        <v>Keep</v>
      </c>
    </row>
    <row r="112" spans="1:23" x14ac:dyDescent="0.2">
      <c r="A112">
        <v>5136</v>
      </c>
      <c r="B112" t="s">
        <v>713</v>
      </c>
      <c r="C112" t="s">
        <v>2544</v>
      </c>
      <c r="D112">
        <v>4</v>
      </c>
      <c r="E112">
        <v>0</v>
      </c>
      <c r="F112" t="s">
        <v>705</v>
      </c>
      <c r="G112" t="s">
        <v>38</v>
      </c>
      <c r="H112">
        <v>0.83330000000000004</v>
      </c>
      <c r="I112">
        <v>1.5785560000000001</v>
      </c>
      <c r="J112" t="s">
        <v>39</v>
      </c>
      <c r="K112">
        <v>1</v>
      </c>
      <c r="L112">
        <v>1.08325</v>
      </c>
      <c r="M112" t="s">
        <v>40</v>
      </c>
      <c r="N112">
        <v>0.91669999999999996</v>
      </c>
      <c r="O112">
        <v>1.099818</v>
      </c>
      <c r="P112" t="s">
        <v>41</v>
      </c>
      <c r="Q112">
        <v>0.66669999999999996</v>
      </c>
      <c r="R112">
        <v>1.24725</v>
      </c>
      <c r="S112" t="str">
        <f t="shared" si="5"/>
        <v>Keep</v>
      </c>
      <c r="T112" t="str">
        <f t="shared" si="6"/>
        <v>Keep</v>
      </c>
      <c r="U112" t="str">
        <f t="shared" si="7"/>
        <v>Keep</v>
      </c>
      <c r="V112" t="str">
        <f t="shared" si="8"/>
        <v>Keep</v>
      </c>
      <c r="W112" t="str">
        <f t="shared" si="9"/>
        <v>Keep</v>
      </c>
    </row>
    <row r="113" spans="1:23" x14ac:dyDescent="0.2">
      <c r="A113">
        <v>5137</v>
      </c>
      <c r="B113" t="s">
        <v>722</v>
      </c>
      <c r="C113" t="s">
        <v>2544</v>
      </c>
      <c r="D113">
        <v>0</v>
      </c>
      <c r="E113">
        <v>0</v>
      </c>
      <c r="F113" t="s">
        <v>720</v>
      </c>
      <c r="G113" t="s">
        <v>38</v>
      </c>
      <c r="H113">
        <v>1</v>
      </c>
      <c r="I113">
        <v>0.76466699999999999</v>
      </c>
      <c r="J113" t="s">
        <v>39</v>
      </c>
      <c r="K113">
        <v>0.91669999999999996</v>
      </c>
      <c r="L113">
        <v>1.226</v>
      </c>
      <c r="M113" t="s">
        <v>40</v>
      </c>
      <c r="N113">
        <v>0.91669999999999996</v>
      </c>
      <c r="O113">
        <v>1.2661819999999999</v>
      </c>
      <c r="P113" t="s">
        <v>41</v>
      </c>
      <c r="Q113">
        <v>1</v>
      </c>
      <c r="R113">
        <v>1.318417</v>
      </c>
      <c r="S113" t="str">
        <f t="shared" si="5"/>
        <v>Keep</v>
      </c>
      <c r="T113" t="str">
        <f t="shared" si="6"/>
        <v>Keep</v>
      </c>
      <c r="U113" t="str">
        <f t="shared" si="7"/>
        <v>Keep</v>
      </c>
      <c r="V113" t="str">
        <f t="shared" si="8"/>
        <v>Keep</v>
      </c>
      <c r="W113" t="str">
        <f t="shared" si="9"/>
        <v>Keep</v>
      </c>
    </row>
    <row r="114" spans="1:23" x14ac:dyDescent="0.2">
      <c r="A114">
        <v>5137</v>
      </c>
      <c r="B114" t="s">
        <v>723</v>
      </c>
      <c r="C114" t="s">
        <v>2544</v>
      </c>
      <c r="D114">
        <v>0</v>
      </c>
      <c r="E114">
        <v>0</v>
      </c>
      <c r="F114" t="s">
        <v>720</v>
      </c>
      <c r="G114" t="s">
        <v>38</v>
      </c>
      <c r="H114">
        <v>1</v>
      </c>
      <c r="I114">
        <v>0.69374999999999998</v>
      </c>
      <c r="J114" t="s">
        <v>39</v>
      </c>
      <c r="K114">
        <v>0.75</v>
      </c>
      <c r="L114">
        <v>1.237222</v>
      </c>
      <c r="M114" t="s">
        <v>40</v>
      </c>
      <c r="N114">
        <v>0.83330000000000004</v>
      </c>
      <c r="O114">
        <v>1.2197</v>
      </c>
      <c r="P114" t="s">
        <v>41</v>
      </c>
      <c r="Q114">
        <v>1</v>
      </c>
      <c r="R114">
        <v>1.5020830000000001</v>
      </c>
      <c r="S114" t="str">
        <f t="shared" si="5"/>
        <v>Keep</v>
      </c>
      <c r="T114" t="str">
        <f t="shared" si="6"/>
        <v>Keep</v>
      </c>
      <c r="U114" t="str">
        <f t="shared" si="7"/>
        <v>Keep</v>
      </c>
      <c r="V114" t="str">
        <f t="shared" si="8"/>
        <v>Keep</v>
      </c>
      <c r="W114" t="str">
        <f t="shared" si="9"/>
        <v>Keep</v>
      </c>
    </row>
    <row r="115" spans="1:23" x14ac:dyDescent="0.2">
      <c r="A115">
        <v>5139</v>
      </c>
      <c r="B115" t="s">
        <v>734</v>
      </c>
      <c r="C115" t="s">
        <v>2544</v>
      </c>
      <c r="D115">
        <v>10</v>
      </c>
      <c r="E115">
        <v>0</v>
      </c>
      <c r="F115" t="s">
        <v>735</v>
      </c>
      <c r="G115" t="s">
        <v>38</v>
      </c>
      <c r="H115">
        <v>1</v>
      </c>
      <c r="I115">
        <v>1.2529999999999999</v>
      </c>
      <c r="J115" t="s">
        <v>39</v>
      </c>
      <c r="K115">
        <v>0.91669999999999996</v>
      </c>
      <c r="L115">
        <v>1.427182</v>
      </c>
      <c r="M115" t="s">
        <v>40</v>
      </c>
      <c r="N115">
        <v>0.66669999999999996</v>
      </c>
      <c r="O115">
        <v>1.4376249999999999</v>
      </c>
      <c r="P115" t="s">
        <v>41</v>
      </c>
      <c r="Q115">
        <v>0.75</v>
      </c>
      <c r="R115">
        <v>1.500875</v>
      </c>
      <c r="S115" t="str">
        <f t="shared" si="5"/>
        <v>Keep</v>
      </c>
      <c r="T115" t="str">
        <f t="shared" si="6"/>
        <v>Keep</v>
      </c>
      <c r="U115" t="str">
        <f t="shared" si="7"/>
        <v>Keep</v>
      </c>
      <c r="V115" t="str">
        <f t="shared" si="8"/>
        <v>Keep</v>
      </c>
      <c r="W115" t="str">
        <f t="shared" si="9"/>
        <v>Keep</v>
      </c>
    </row>
    <row r="116" spans="1:23" x14ac:dyDescent="0.2">
      <c r="A116">
        <v>5139</v>
      </c>
      <c r="B116" t="s">
        <v>736</v>
      </c>
      <c r="C116" t="s">
        <v>2544</v>
      </c>
      <c r="D116">
        <v>5</v>
      </c>
      <c r="E116">
        <v>0</v>
      </c>
      <c r="F116" t="s">
        <v>731</v>
      </c>
      <c r="G116" t="s">
        <v>38</v>
      </c>
      <c r="H116">
        <v>1</v>
      </c>
      <c r="I116">
        <v>1.45225</v>
      </c>
      <c r="J116" t="s">
        <v>39</v>
      </c>
      <c r="K116">
        <v>0.75</v>
      </c>
      <c r="L116">
        <v>1.691778</v>
      </c>
      <c r="M116" t="s">
        <v>40</v>
      </c>
      <c r="N116">
        <v>0.75</v>
      </c>
      <c r="O116">
        <v>1.616222</v>
      </c>
      <c r="P116" t="s">
        <v>41</v>
      </c>
      <c r="Q116">
        <v>1</v>
      </c>
      <c r="R116">
        <v>1.6794169999999999</v>
      </c>
      <c r="S116" t="str">
        <f t="shared" si="5"/>
        <v>Keep</v>
      </c>
      <c r="T116" t="str">
        <f t="shared" si="6"/>
        <v>Keep</v>
      </c>
      <c r="U116" t="str">
        <f t="shared" si="7"/>
        <v>Keep</v>
      </c>
      <c r="V116" t="str">
        <f t="shared" si="8"/>
        <v>Keep</v>
      </c>
      <c r="W116" t="str">
        <f t="shared" si="9"/>
        <v>Keep</v>
      </c>
    </row>
    <row r="117" spans="1:23" x14ac:dyDescent="0.2">
      <c r="A117">
        <v>5139</v>
      </c>
      <c r="B117" t="s">
        <v>737</v>
      </c>
      <c r="C117" t="s">
        <v>2544</v>
      </c>
      <c r="D117">
        <v>0</v>
      </c>
      <c r="E117">
        <v>0</v>
      </c>
      <c r="F117" t="s">
        <v>738</v>
      </c>
      <c r="G117" t="s">
        <v>38</v>
      </c>
      <c r="H117">
        <v>1</v>
      </c>
      <c r="I117">
        <v>1.245417</v>
      </c>
      <c r="J117" t="s">
        <v>39</v>
      </c>
      <c r="K117">
        <v>0.91669999999999996</v>
      </c>
      <c r="L117">
        <v>1.3680909999999999</v>
      </c>
      <c r="M117" t="s">
        <v>40</v>
      </c>
      <c r="N117">
        <v>0.75</v>
      </c>
      <c r="O117">
        <v>1.6312219999999999</v>
      </c>
      <c r="P117" t="s">
        <v>41</v>
      </c>
      <c r="Q117">
        <v>0.75</v>
      </c>
      <c r="R117">
        <v>1.5097499999999999</v>
      </c>
      <c r="S117" t="str">
        <f t="shared" si="5"/>
        <v>Keep</v>
      </c>
      <c r="T117" t="str">
        <f t="shared" si="6"/>
        <v>Keep</v>
      </c>
      <c r="U117" t="str">
        <f t="shared" si="7"/>
        <v>Keep</v>
      </c>
      <c r="V117" t="str">
        <f t="shared" si="8"/>
        <v>Keep</v>
      </c>
      <c r="W117" t="str">
        <f t="shared" si="9"/>
        <v>Keep</v>
      </c>
    </row>
    <row r="118" spans="1:23" x14ac:dyDescent="0.2">
      <c r="A118">
        <v>5140</v>
      </c>
      <c r="B118" t="s">
        <v>746</v>
      </c>
      <c r="C118" t="s">
        <v>2544</v>
      </c>
      <c r="D118">
        <v>4</v>
      </c>
      <c r="E118">
        <v>0</v>
      </c>
      <c r="F118" t="s">
        <v>744</v>
      </c>
      <c r="G118" t="s">
        <v>38</v>
      </c>
      <c r="H118">
        <v>1</v>
      </c>
      <c r="I118">
        <v>1.189667</v>
      </c>
      <c r="J118" t="s">
        <v>39</v>
      </c>
      <c r="K118">
        <v>1</v>
      </c>
      <c r="L118">
        <v>1.200833</v>
      </c>
      <c r="M118" t="s">
        <v>40</v>
      </c>
      <c r="N118">
        <v>1</v>
      </c>
      <c r="O118">
        <v>1.2303329999999999</v>
      </c>
      <c r="P118" t="s">
        <v>41</v>
      </c>
      <c r="Q118">
        <v>0.75</v>
      </c>
      <c r="R118">
        <v>1.3861110000000001</v>
      </c>
      <c r="S118" t="str">
        <f t="shared" si="5"/>
        <v>Keep</v>
      </c>
      <c r="T118" t="str">
        <f t="shared" si="6"/>
        <v>Keep</v>
      </c>
      <c r="U118" t="str">
        <f t="shared" si="7"/>
        <v>Keep</v>
      </c>
      <c r="V118" t="str">
        <f t="shared" si="8"/>
        <v>Keep</v>
      </c>
      <c r="W118" t="str">
        <f t="shared" si="9"/>
        <v>Keep</v>
      </c>
    </row>
    <row r="119" spans="1:23" x14ac:dyDescent="0.2">
      <c r="A119">
        <v>5140</v>
      </c>
      <c r="B119" t="s">
        <v>747</v>
      </c>
      <c r="C119" t="s">
        <v>2544</v>
      </c>
      <c r="D119">
        <v>3</v>
      </c>
      <c r="E119">
        <v>0</v>
      </c>
      <c r="F119" t="s">
        <v>744</v>
      </c>
      <c r="G119" t="s">
        <v>38</v>
      </c>
      <c r="H119">
        <v>1</v>
      </c>
      <c r="I119">
        <v>1.148417</v>
      </c>
      <c r="J119" t="s">
        <v>39</v>
      </c>
      <c r="K119">
        <v>0.91669999999999996</v>
      </c>
      <c r="L119">
        <v>1.3534550000000001</v>
      </c>
      <c r="M119" t="s">
        <v>40</v>
      </c>
      <c r="N119">
        <v>0.83330000000000004</v>
      </c>
      <c r="O119">
        <v>1.2397</v>
      </c>
      <c r="P119" t="s">
        <v>41</v>
      </c>
      <c r="Q119">
        <v>0.58330000000000004</v>
      </c>
      <c r="R119">
        <v>1.3156669999999999</v>
      </c>
      <c r="S119" t="str">
        <f t="shared" si="5"/>
        <v>Keep</v>
      </c>
      <c r="T119" t="str">
        <f t="shared" si="6"/>
        <v>Keep</v>
      </c>
      <c r="U119" t="str">
        <f t="shared" si="7"/>
        <v>Keep</v>
      </c>
      <c r="V119" t="str">
        <f t="shared" si="8"/>
        <v>Keep</v>
      </c>
      <c r="W119" t="str">
        <f t="shared" si="9"/>
        <v>Keep</v>
      </c>
    </row>
    <row r="120" spans="1:23" x14ac:dyDescent="0.2">
      <c r="A120">
        <v>5141</v>
      </c>
      <c r="B120" t="s">
        <v>756</v>
      </c>
      <c r="C120" t="s">
        <v>2544</v>
      </c>
      <c r="D120">
        <v>0</v>
      </c>
      <c r="E120">
        <v>0</v>
      </c>
      <c r="F120" t="s">
        <v>754</v>
      </c>
      <c r="G120" t="s">
        <v>38</v>
      </c>
      <c r="H120">
        <v>1</v>
      </c>
      <c r="I120">
        <v>1.2250829999999999</v>
      </c>
      <c r="J120" t="s">
        <v>39</v>
      </c>
      <c r="K120">
        <v>1</v>
      </c>
      <c r="L120">
        <v>1.2503329999999999</v>
      </c>
      <c r="M120" t="s">
        <v>40</v>
      </c>
      <c r="N120">
        <v>0.83330000000000004</v>
      </c>
      <c r="O120">
        <v>1.3894439999999999</v>
      </c>
      <c r="P120" t="s">
        <v>41</v>
      </c>
      <c r="Q120">
        <v>0.83330000000000004</v>
      </c>
      <c r="R120">
        <v>1.3782000000000001</v>
      </c>
      <c r="S120" t="str">
        <f t="shared" si="5"/>
        <v>Keep</v>
      </c>
      <c r="T120" t="str">
        <f t="shared" si="6"/>
        <v>Keep</v>
      </c>
      <c r="U120" t="str">
        <f t="shared" si="7"/>
        <v>Keep</v>
      </c>
      <c r="V120" t="str">
        <f t="shared" si="8"/>
        <v>Keep</v>
      </c>
      <c r="W120" t="str">
        <f t="shared" si="9"/>
        <v>Keep</v>
      </c>
    </row>
    <row r="121" spans="1:23" x14ac:dyDescent="0.2">
      <c r="A121">
        <v>5141</v>
      </c>
      <c r="B121" t="s">
        <v>757</v>
      </c>
      <c r="C121" t="s">
        <v>2544</v>
      </c>
      <c r="D121">
        <v>0</v>
      </c>
      <c r="E121">
        <v>0</v>
      </c>
      <c r="F121" t="s">
        <v>754</v>
      </c>
      <c r="G121" t="s">
        <v>38</v>
      </c>
      <c r="H121">
        <v>1</v>
      </c>
      <c r="I121">
        <v>1.121167</v>
      </c>
      <c r="J121" t="s">
        <v>39</v>
      </c>
      <c r="K121">
        <v>1</v>
      </c>
      <c r="L121">
        <v>1.0653330000000001</v>
      </c>
      <c r="M121" t="s">
        <v>40</v>
      </c>
      <c r="N121">
        <v>1</v>
      </c>
      <c r="O121">
        <v>1.1854169999999999</v>
      </c>
      <c r="P121" t="s">
        <v>41</v>
      </c>
      <c r="Q121">
        <v>0.91669999999999996</v>
      </c>
      <c r="R121">
        <v>1.3942000000000001</v>
      </c>
      <c r="S121" t="str">
        <f t="shared" si="5"/>
        <v>Keep</v>
      </c>
      <c r="T121" t="str">
        <f t="shared" si="6"/>
        <v>Keep</v>
      </c>
      <c r="U121" t="str">
        <f t="shared" si="7"/>
        <v>Keep</v>
      </c>
      <c r="V121" t="str">
        <f t="shared" si="8"/>
        <v>Keep</v>
      </c>
      <c r="W121" t="str">
        <f t="shared" si="9"/>
        <v>Keep</v>
      </c>
    </row>
    <row r="122" spans="1:23" x14ac:dyDescent="0.2">
      <c r="A122">
        <v>5143</v>
      </c>
      <c r="B122" t="s">
        <v>769</v>
      </c>
      <c r="C122" t="s">
        <v>2544</v>
      </c>
      <c r="D122">
        <v>3</v>
      </c>
      <c r="E122">
        <v>0</v>
      </c>
      <c r="F122" t="s">
        <v>763</v>
      </c>
      <c r="G122" t="s">
        <v>38</v>
      </c>
      <c r="H122">
        <v>1</v>
      </c>
      <c r="I122">
        <v>1.3818330000000001</v>
      </c>
      <c r="J122" t="s">
        <v>39</v>
      </c>
      <c r="K122">
        <v>0.66669999999999996</v>
      </c>
      <c r="L122">
        <v>1.397125</v>
      </c>
      <c r="M122" t="s">
        <v>40</v>
      </c>
      <c r="N122">
        <v>0.25</v>
      </c>
      <c r="O122">
        <v>1.376333</v>
      </c>
      <c r="P122" t="s">
        <v>41</v>
      </c>
      <c r="Q122">
        <v>0.91669999999999996</v>
      </c>
      <c r="R122">
        <v>1.292273</v>
      </c>
      <c r="S122" t="str">
        <f t="shared" si="5"/>
        <v>Keep</v>
      </c>
      <c r="T122" t="str">
        <f t="shared" si="6"/>
        <v>Keep</v>
      </c>
      <c r="U122" t="str">
        <f t="shared" si="7"/>
        <v>Keep</v>
      </c>
      <c r="V122" t="str">
        <f t="shared" si="8"/>
        <v>Keep</v>
      </c>
      <c r="W122" t="str">
        <f t="shared" si="9"/>
        <v>Keep</v>
      </c>
    </row>
    <row r="123" spans="1:23" x14ac:dyDescent="0.2">
      <c r="A123">
        <v>5143</v>
      </c>
      <c r="B123" t="s">
        <v>770</v>
      </c>
      <c r="C123" t="s">
        <v>2544</v>
      </c>
      <c r="D123">
        <v>0</v>
      </c>
      <c r="E123">
        <v>0</v>
      </c>
      <c r="F123" t="s">
        <v>763</v>
      </c>
      <c r="G123" t="s">
        <v>38</v>
      </c>
      <c r="H123">
        <v>0.83330000000000004</v>
      </c>
      <c r="I123">
        <v>0.97860000000000003</v>
      </c>
      <c r="J123" t="s">
        <v>39</v>
      </c>
      <c r="K123">
        <v>0.91669999999999996</v>
      </c>
      <c r="L123">
        <v>1.1517999999999999</v>
      </c>
      <c r="M123" t="s">
        <v>40</v>
      </c>
      <c r="N123">
        <v>0.58330000000000004</v>
      </c>
      <c r="O123">
        <v>1.2914289999999999</v>
      </c>
      <c r="P123" t="s">
        <v>41</v>
      </c>
      <c r="Q123">
        <v>1</v>
      </c>
      <c r="R123">
        <v>0.98916700000000002</v>
      </c>
      <c r="S123" t="str">
        <f t="shared" si="5"/>
        <v>Keep</v>
      </c>
      <c r="T123" t="str">
        <f t="shared" si="6"/>
        <v>Keep</v>
      </c>
      <c r="U123" t="str">
        <f t="shared" si="7"/>
        <v>Keep</v>
      </c>
      <c r="V123" t="str">
        <f t="shared" si="8"/>
        <v>Keep</v>
      </c>
      <c r="W123" t="str">
        <f t="shared" si="9"/>
        <v>Keep</v>
      </c>
    </row>
    <row r="124" spans="1:23" x14ac:dyDescent="0.2">
      <c r="A124">
        <v>5143</v>
      </c>
      <c r="B124" t="s">
        <v>771</v>
      </c>
      <c r="C124" t="s">
        <v>2544</v>
      </c>
      <c r="D124">
        <v>0</v>
      </c>
      <c r="E124">
        <v>0</v>
      </c>
      <c r="F124" t="s">
        <v>763</v>
      </c>
      <c r="G124" t="s">
        <v>38</v>
      </c>
      <c r="H124">
        <v>0.75</v>
      </c>
      <c r="I124">
        <v>1.4755560000000001</v>
      </c>
      <c r="J124" t="s">
        <v>39</v>
      </c>
      <c r="K124">
        <v>0.58330000000000004</v>
      </c>
      <c r="L124">
        <v>1.7552859999999999</v>
      </c>
      <c r="M124" t="s">
        <v>40</v>
      </c>
      <c r="N124">
        <v>0.33329999999999999</v>
      </c>
      <c r="O124">
        <v>1.5337499999999999</v>
      </c>
      <c r="P124" t="s">
        <v>41</v>
      </c>
      <c r="Q124">
        <v>0.75</v>
      </c>
      <c r="R124">
        <v>1.5572220000000001</v>
      </c>
      <c r="S124" t="str">
        <f t="shared" si="5"/>
        <v>Keep</v>
      </c>
      <c r="T124" t="str">
        <f t="shared" si="6"/>
        <v>Keep</v>
      </c>
      <c r="U124" t="str">
        <f t="shared" si="7"/>
        <v>Keep</v>
      </c>
      <c r="V124" t="str">
        <f t="shared" si="8"/>
        <v>Keep</v>
      </c>
      <c r="W124" t="str">
        <f t="shared" si="9"/>
        <v>Keep</v>
      </c>
    </row>
    <row r="125" spans="1:23" x14ac:dyDescent="0.2">
      <c r="A125">
        <v>5143</v>
      </c>
      <c r="B125" t="s">
        <v>772</v>
      </c>
      <c r="C125" t="s">
        <v>2544</v>
      </c>
      <c r="D125">
        <v>0</v>
      </c>
      <c r="E125">
        <v>0</v>
      </c>
      <c r="F125" t="s">
        <v>763</v>
      </c>
      <c r="G125" t="s">
        <v>38</v>
      </c>
      <c r="H125">
        <v>1</v>
      </c>
      <c r="I125">
        <v>1.067364</v>
      </c>
      <c r="J125" t="s">
        <v>39</v>
      </c>
      <c r="K125">
        <v>0.75</v>
      </c>
      <c r="L125">
        <v>1.5337780000000001</v>
      </c>
      <c r="M125" t="s">
        <v>40</v>
      </c>
      <c r="N125">
        <v>0.66669999999999996</v>
      </c>
      <c r="O125">
        <v>1.485625</v>
      </c>
      <c r="P125" t="s">
        <v>41</v>
      </c>
      <c r="Q125">
        <v>1</v>
      </c>
      <c r="R125">
        <v>1.33575</v>
      </c>
      <c r="S125" t="str">
        <f t="shared" si="5"/>
        <v>Keep</v>
      </c>
      <c r="T125" t="str">
        <f t="shared" si="6"/>
        <v>Keep</v>
      </c>
      <c r="U125" t="str">
        <f t="shared" si="7"/>
        <v>Keep</v>
      </c>
      <c r="V125" t="str">
        <f t="shared" si="8"/>
        <v>Keep</v>
      </c>
      <c r="W125" t="str">
        <f t="shared" si="9"/>
        <v>Keep</v>
      </c>
    </row>
    <row r="126" spans="1:23" x14ac:dyDescent="0.2">
      <c r="A126">
        <v>5147</v>
      </c>
      <c r="B126" t="s">
        <v>783</v>
      </c>
      <c r="C126" t="s">
        <v>2544</v>
      </c>
      <c r="D126">
        <v>0</v>
      </c>
      <c r="E126">
        <v>0</v>
      </c>
      <c r="F126" t="s">
        <v>56</v>
      </c>
      <c r="G126" t="s">
        <v>38</v>
      </c>
      <c r="H126">
        <v>1</v>
      </c>
      <c r="I126">
        <v>1.1145830000000001</v>
      </c>
      <c r="J126" t="s">
        <v>39</v>
      </c>
      <c r="K126">
        <v>0.83330000000000004</v>
      </c>
      <c r="L126">
        <v>1.127375</v>
      </c>
      <c r="M126" t="s">
        <v>40</v>
      </c>
      <c r="N126">
        <v>0.66669999999999996</v>
      </c>
      <c r="O126">
        <v>1.21875</v>
      </c>
      <c r="P126" t="s">
        <v>41</v>
      </c>
      <c r="Q126">
        <v>0.91669999999999996</v>
      </c>
      <c r="R126">
        <v>1.161818</v>
      </c>
      <c r="S126" t="str">
        <f t="shared" si="5"/>
        <v>Keep</v>
      </c>
      <c r="T126" t="str">
        <f t="shared" si="6"/>
        <v>Keep</v>
      </c>
      <c r="U126" t="str">
        <f t="shared" si="7"/>
        <v>Keep</v>
      </c>
      <c r="V126" t="str">
        <f t="shared" si="8"/>
        <v>Keep</v>
      </c>
      <c r="W126" t="str">
        <f t="shared" si="9"/>
        <v>Keep</v>
      </c>
    </row>
    <row r="127" spans="1:23" x14ac:dyDescent="0.2">
      <c r="A127">
        <v>5147</v>
      </c>
      <c r="B127" t="s">
        <v>784</v>
      </c>
      <c r="C127" t="s">
        <v>2544</v>
      </c>
      <c r="D127">
        <v>3</v>
      </c>
      <c r="E127">
        <v>0</v>
      </c>
      <c r="F127" t="s">
        <v>56</v>
      </c>
      <c r="G127" t="s">
        <v>38</v>
      </c>
      <c r="H127">
        <v>0.91669999999999996</v>
      </c>
      <c r="I127">
        <v>1.1342730000000001</v>
      </c>
      <c r="J127" t="s">
        <v>39</v>
      </c>
      <c r="K127">
        <v>0.83330000000000004</v>
      </c>
      <c r="L127">
        <v>1.2496</v>
      </c>
      <c r="M127" t="s">
        <v>40</v>
      </c>
      <c r="N127">
        <v>0.83330000000000004</v>
      </c>
      <c r="O127">
        <v>1.3463000000000001</v>
      </c>
      <c r="P127" t="s">
        <v>41</v>
      </c>
      <c r="Q127">
        <v>0.75</v>
      </c>
      <c r="R127">
        <v>1.377111</v>
      </c>
      <c r="S127" t="str">
        <f t="shared" si="5"/>
        <v>Keep</v>
      </c>
      <c r="T127" t="str">
        <f t="shared" si="6"/>
        <v>Keep</v>
      </c>
      <c r="U127" t="str">
        <f t="shared" si="7"/>
        <v>Keep</v>
      </c>
      <c r="V127" t="str">
        <f t="shared" si="8"/>
        <v>Keep</v>
      </c>
      <c r="W127" t="str">
        <f t="shared" si="9"/>
        <v>Keep</v>
      </c>
    </row>
    <row r="128" spans="1:23" x14ac:dyDescent="0.2">
      <c r="A128">
        <v>5149</v>
      </c>
      <c r="B128" t="s">
        <v>794</v>
      </c>
      <c r="C128" t="s">
        <v>2544</v>
      </c>
      <c r="D128">
        <v>0</v>
      </c>
      <c r="E128">
        <v>0</v>
      </c>
      <c r="F128" t="s">
        <v>791</v>
      </c>
      <c r="G128" t="s">
        <v>38</v>
      </c>
      <c r="H128">
        <v>1</v>
      </c>
      <c r="I128">
        <v>0.83875</v>
      </c>
      <c r="J128" t="s">
        <v>39</v>
      </c>
      <c r="K128">
        <v>0.91669999999999996</v>
      </c>
      <c r="L128">
        <v>1.0240910000000001</v>
      </c>
      <c r="M128" t="s">
        <v>40</v>
      </c>
      <c r="N128">
        <v>1</v>
      </c>
      <c r="O128">
        <v>1.0908329999999999</v>
      </c>
      <c r="P128" t="s">
        <v>41</v>
      </c>
      <c r="Q128">
        <v>1</v>
      </c>
      <c r="R128">
        <v>1.3353330000000001</v>
      </c>
      <c r="S128" t="str">
        <f t="shared" si="5"/>
        <v>Keep</v>
      </c>
      <c r="T128" t="str">
        <f t="shared" si="6"/>
        <v>Keep</v>
      </c>
      <c r="U128" t="str">
        <f t="shared" si="7"/>
        <v>Keep</v>
      </c>
      <c r="V128" t="str">
        <f t="shared" si="8"/>
        <v>Keep</v>
      </c>
      <c r="W128" t="str">
        <f t="shared" si="9"/>
        <v>Keep</v>
      </c>
    </row>
    <row r="129" spans="1:23" x14ac:dyDescent="0.2">
      <c r="A129">
        <v>5149</v>
      </c>
      <c r="B129" t="s">
        <v>795</v>
      </c>
      <c r="C129" t="s">
        <v>2544</v>
      </c>
      <c r="D129">
        <v>0</v>
      </c>
      <c r="E129">
        <v>0</v>
      </c>
      <c r="F129" t="s">
        <v>791</v>
      </c>
      <c r="G129" t="s">
        <v>38</v>
      </c>
      <c r="H129">
        <v>1</v>
      </c>
      <c r="I129">
        <v>0.94099999999999995</v>
      </c>
      <c r="J129" t="s">
        <v>39</v>
      </c>
      <c r="K129">
        <v>1</v>
      </c>
      <c r="L129">
        <v>0.99108300000000005</v>
      </c>
      <c r="M129" t="s">
        <v>40</v>
      </c>
      <c r="N129">
        <v>0.75</v>
      </c>
      <c r="O129">
        <v>1.298333</v>
      </c>
      <c r="P129" t="s">
        <v>41</v>
      </c>
      <c r="Q129">
        <v>0.91669999999999996</v>
      </c>
      <c r="R129">
        <v>1.2509999999999999</v>
      </c>
      <c r="S129" t="str">
        <f t="shared" si="5"/>
        <v>Keep</v>
      </c>
      <c r="T129" t="str">
        <f t="shared" si="6"/>
        <v>Keep</v>
      </c>
      <c r="U129" t="str">
        <f t="shared" si="7"/>
        <v>Keep</v>
      </c>
      <c r="V129" t="str">
        <f t="shared" si="8"/>
        <v>Keep</v>
      </c>
      <c r="W129" t="str">
        <f t="shared" si="9"/>
        <v>Keep</v>
      </c>
    </row>
    <row r="130" spans="1:23" x14ac:dyDescent="0.2">
      <c r="A130">
        <v>5151</v>
      </c>
      <c r="B130" t="s">
        <v>806</v>
      </c>
      <c r="C130" t="s">
        <v>2544</v>
      </c>
      <c r="D130">
        <v>0</v>
      </c>
      <c r="E130">
        <v>0</v>
      </c>
      <c r="F130" t="s">
        <v>804</v>
      </c>
      <c r="G130" t="s">
        <v>38</v>
      </c>
      <c r="H130">
        <v>1</v>
      </c>
      <c r="I130">
        <v>0.85358299999999998</v>
      </c>
      <c r="J130" t="s">
        <v>39</v>
      </c>
      <c r="K130">
        <v>0.83330000000000004</v>
      </c>
      <c r="L130">
        <v>1.2648999999999999</v>
      </c>
      <c r="M130" t="s">
        <v>40</v>
      </c>
      <c r="N130">
        <v>0.66669999999999996</v>
      </c>
      <c r="O130">
        <v>1.2162500000000001</v>
      </c>
      <c r="P130" t="s">
        <v>41</v>
      </c>
      <c r="Q130">
        <v>0.58330000000000004</v>
      </c>
      <c r="R130">
        <v>1.6018570000000001</v>
      </c>
      <c r="S130" t="str">
        <f t="shared" si="5"/>
        <v>Keep</v>
      </c>
      <c r="T130" t="str">
        <f t="shared" si="6"/>
        <v>Keep</v>
      </c>
      <c r="U130" t="str">
        <f t="shared" si="7"/>
        <v>Keep</v>
      </c>
      <c r="V130" t="str">
        <f t="shared" si="8"/>
        <v>Keep</v>
      </c>
      <c r="W130" t="str">
        <f t="shared" si="9"/>
        <v>Keep</v>
      </c>
    </row>
    <row r="131" spans="1:23" x14ac:dyDescent="0.2">
      <c r="A131">
        <v>5153</v>
      </c>
      <c r="B131" t="s">
        <v>817</v>
      </c>
      <c r="C131" t="s">
        <v>2544</v>
      </c>
      <c r="D131">
        <v>0</v>
      </c>
      <c r="E131">
        <v>0</v>
      </c>
      <c r="F131" t="s">
        <v>815</v>
      </c>
      <c r="G131" t="s">
        <v>38</v>
      </c>
      <c r="H131">
        <v>1</v>
      </c>
      <c r="I131">
        <v>0.79108299999999998</v>
      </c>
      <c r="J131" t="s">
        <v>39</v>
      </c>
      <c r="K131">
        <v>1</v>
      </c>
      <c r="L131">
        <v>1.3033330000000001</v>
      </c>
      <c r="M131" t="s">
        <v>40</v>
      </c>
      <c r="N131">
        <v>0.91669999999999996</v>
      </c>
      <c r="O131">
        <v>1.1681820000000001</v>
      </c>
      <c r="P131" t="s">
        <v>41</v>
      </c>
      <c r="Q131">
        <v>0.91669999999999996</v>
      </c>
      <c r="R131">
        <v>1.2474000000000001</v>
      </c>
      <c r="S131" t="str">
        <f t="shared" ref="S131:S194" si="10">IF(E131&gt;6,"Remove","Keep")</f>
        <v>Keep</v>
      </c>
      <c r="T131" t="str">
        <f t="shared" ref="T131:T194" si="11">IF(H131&lt;0.5,"Remove","Keep")</f>
        <v>Keep</v>
      </c>
      <c r="U131" t="str">
        <f t="shared" ref="U131:U194" si="12">IF(K131&lt;0.4, "Remove", "Keep")</f>
        <v>Keep</v>
      </c>
      <c r="V131" t="str">
        <f t="shared" ref="V131:V194" si="13">IF(ABS(K131-Q131)&gt;0.4, "Remove", "Keep")</f>
        <v>Keep</v>
      </c>
      <c r="W131" t="str">
        <f t="shared" ref="W131:W194" si="14">IF(D131&gt;15.8, "Remove", "Keep")</f>
        <v>Keep</v>
      </c>
    </row>
    <row r="132" spans="1:23" x14ac:dyDescent="0.2">
      <c r="A132">
        <v>5153</v>
      </c>
      <c r="B132" t="s">
        <v>818</v>
      </c>
      <c r="C132" t="s">
        <v>2544</v>
      </c>
      <c r="D132">
        <v>0</v>
      </c>
      <c r="E132">
        <v>0</v>
      </c>
      <c r="F132" t="s">
        <v>815</v>
      </c>
      <c r="G132" t="s">
        <v>38</v>
      </c>
      <c r="H132">
        <v>0.91669999999999996</v>
      </c>
      <c r="I132">
        <v>0.92418199999999995</v>
      </c>
      <c r="J132" t="s">
        <v>39</v>
      </c>
      <c r="K132">
        <v>0.83330000000000004</v>
      </c>
      <c r="L132">
        <v>1.1492</v>
      </c>
      <c r="M132" t="s">
        <v>40</v>
      </c>
      <c r="N132">
        <v>0.83330000000000004</v>
      </c>
      <c r="O132">
        <v>1.2199</v>
      </c>
      <c r="P132" t="s">
        <v>41</v>
      </c>
      <c r="Q132">
        <v>0.91669999999999996</v>
      </c>
      <c r="R132">
        <v>1.2793639999999999</v>
      </c>
      <c r="S132" t="str">
        <f t="shared" si="10"/>
        <v>Keep</v>
      </c>
      <c r="T132" t="str">
        <f t="shared" si="11"/>
        <v>Keep</v>
      </c>
      <c r="U132" t="str">
        <f t="shared" si="12"/>
        <v>Keep</v>
      </c>
      <c r="V132" t="str">
        <f t="shared" si="13"/>
        <v>Keep</v>
      </c>
      <c r="W132" t="str">
        <f t="shared" si="14"/>
        <v>Keep</v>
      </c>
    </row>
    <row r="133" spans="1:23" x14ac:dyDescent="0.2">
      <c r="A133">
        <v>5154</v>
      </c>
      <c r="B133" t="s">
        <v>828</v>
      </c>
      <c r="C133" t="s">
        <v>2544</v>
      </c>
      <c r="D133">
        <v>2</v>
      </c>
      <c r="E133">
        <v>0</v>
      </c>
      <c r="F133" t="s">
        <v>825</v>
      </c>
      <c r="G133" t="s">
        <v>38</v>
      </c>
      <c r="H133">
        <v>1</v>
      </c>
      <c r="I133">
        <v>0.86975000000000002</v>
      </c>
      <c r="J133" t="s">
        <v>39</v>
      </c>
      <c r="K133">
        <v>1</v>
      </c>
      <c r="L133">
        <v>1.0029999999999999</v>
      </c>
      <c r="M133" t="s">
        <v>40</v>
      </c>
      <c r="N133">
        <v>0.83330000000000004</v>
      </c>
      <c r="O133">
        <v>1.0211669999999999</v>
      </c>
      <c r="P133" t="s">
        <v>41</v>
      </c>
      <c r="Q133">
        <v>0.91669999999999996</v>
      </c>
      <c r="R133">
        <v>1.1074550000000001</v>
      </c>
      <c r="S133" t="str">
        <f t="shared" si="10"/>
        <v>Keep</v>
      </c>
      <c r="T133" t="str">
        <f t="shared" si="11"/>
        <v>Keep</v>
      </c>
      <c r="U133" t="str">
        <f t="shared" si="12"/>
        <v>Keep</v>
      </c>
      <c r="V133" t="str">
        <f t="shared" si="13"/>
        <v>Keep</v>
      </c>
      <c r="W133" t="str">
        <f t="shared" si="14"/>
        <v>Keep</v>
      </c>
    </row>
    <row r="134" spans="1:23" x14ac:dyDescent="0.2">
      <c r="A134">
        <v>5154</v>
      </c>
      <c r="B134" t="s">
        <v>829</v>
      </c>
      <c r="C134" t="s">
        <v>2544</v>
      </c>
      <c r="D134">
        <v>2</v>
      </c>
      <c r="E134">
        <v>0</v>
      </c>
      <c r="F134" t="s">
        <v>825</v>
      </c>
      <c r="G134" t="s">
        <v>38</v>
      </c>
      <c r="H134">
        <v>1</v>
      </c>
      <c r="I134">
        <v>0.93666700000000003</v>
      </c>
      <c r="J134" t="s">
        <v>39</v>
      </c>
      <c r="K134">
        <v>1</v>
      </c>
      <c r="L134">
        <v>1.125667</v>
      </c>
      <c r="M134" t="s">
        <v>40</v>
      </c>
      <c r="N134">
        <v>0.91669999999999996</v>
      </c>
      <c r="O134">
        <v>1.1889000000000001</v>
      </c>
      <c r="P134" t="s">
        <v>41</v>
      </c>
      <c r="Q134">
        <v>1</v>
      </c>
      <c r="R134">
        <v>1.07525</v>
      </c>
      <c r="S134" t="str">
        <f t="shared" si="10"/>
        <v>Keep</v>
      </c>
      <c r="T134" t="str">
        <f t="shared" si="11"/>
        <v>Keep</v>
      </c>
      <c r="U134" t="str">
        <f t="shared" si="12"/>
        <v>Keep</v>
      </c>
      <c r="V134" t="str">
        <f t="shared" si="13"/>
        <v>Keep</v>
      </c>
      <c r="W134" t="str">
        <f t="shared" si="14"/>
        <v>Keep</v>
      </c>
    </row>
    <row r="135" spans="1:23" x14ac:dyDescent="0.2">
      <c r="A135">
        <v>5157</v>
      </c>
      <c r="B135" t="s">
        <v>838</v>
      </c>
      <c r="C135" t="s">
        <v>2544</v>
      </c>
      <c r="D135">
        <v>8</v>
      </c>
      <c r="E135">
        <v>0</v>
      </c>
      <c r="F135" t="s">
        <v>836</v>
      </c>
      <c r="G135" t="s">
        <v>38</v>
      </c>
      <c r="H135">
        <v>1</v>
      </c>
      <c r="I135">
        <v>2.208583</v>
      </c>
      <c r="J135" t="s">
        <v>39</v>
      </c>
      <c r="K135">
        <v>1</v>
      </c>
      <c r="L135">
        <v>1.1230830000000001</v>
      </c>
      <c r="M135" t="s">
        <v>40</v>
      </c>
      <c r="N135">
        <v>0.75</v>
      </c>
      <c r="O135">
        <v>1.4541109999999999</v>
      </c>
      <c r="P135" t="s">
        <v>41</v>
      </c>
      <c r="Q135">
        <v>0.83330000000000004</v>
      </c>
      <c r="R135">
        <v>1.3923000000000001</v>
      </c>
      <c r="S135" t="str">
        <f t="shared" si="10"/>
        <v>Keep</v>
      </c>
      <c r="T135" t="str">
        <f t="shared" si="11"/>
        <v>Keep</v>
      </c>
      <c r="U135" t="str">
        <f t="shared" si="12"/>
        <v>Keep</v>
      </c>
      <c r="V135" t="str">
        <f t="shared" si="13"/>
        <v>Keep</v>
      </c>
      <c r="W135" t="str">
        <f t="shared" si="14"/>
        <v>Keep</v>
      </c>
    </row>
    <row r="136" spans="1:23" x14ac:dyDescent="0.2">
      <c r="A136">
        <v>5157</v>
      </c>
      <c r="B136" t="s">
        <v>839</v>
      </c>
      <c r="C136" t="s">
        <v>2544</v>
      </c>
      <c r="D136">
        <v>15</v>
      </c>
      <c r="E136">
        <v>0</v>
      </c>
      <c r="F136" t="s">
        <v>836</v>
      </c>
      <c r="G136" t="s">
        <v>38</v>
      </c>
      <c r="H136">
        <v>1</v>
      </c>
      <c r="I136">
        <v>2.1747269999999999</v>
      </c>
      <c r="J136" t="s">
        <v>39</v>
      </c>
      <c r="K136">
        <v>0.91669999999999996</v>
      </c>
      <c r="L136">
        <v>1.353818</v>
      </c>
      <c r="M136" t="s">
        <v>40</v>
      </c>
      <c r="N136">
        <v>0.75</v>
      </c>
      <c r="O136">
        <v>1.673222</v>
      </c>
      <c r="P136" t="s">
        <v>41</v>
      </c>
      <c r="Q136">
        <v>0.66669999999999996</v>
      </c>
      <c r="R136">
        <v>1.7751250000000001</v>
      </c>
      <c r="S136" t="str">
        <f t="shared" si="10"/>
        <v>Keep</v>
      </c>
      <c r="T136" t="str">
        <f t="shared" si="11"/>
        <v>Keep</v>
      </c>
      <c r="U136" t="str">
        <f t="shared" si="12"/>
        <v>Keep</v>
      </c>
      <c r="V136" t="str">
        <f t="shared" si="13"/>
        <v>Keep</v>
      </c>
      <c r="W136" t="str">
        <f t="shared" si="14"/>
        <v>Keep</v>
      </c>
    </row>
    <row r="137" spans="1:23" x14ac:dyDescent="0.2">
      <c r="A137">
        <v>5158</v>
      </c>
      <c r="B137" t="s">
        <v>848</v>
      </c>
      <c r="C137" t="s">
        <v>2544</v>
      </c>
      <c r="D137">
        <v>2</v>
      </c>
      <c r="E137">
        <v>0</v>
      </c>
      <c r="F137" t="s">
        <v>763</v>
      </c>
      <c r="G137" t="s">
        <v>38</v>
      </c>
      <c r="H137">
        <v>0.91669999999999996</v>
      </c>
      <c r="I137">
        <v>0.94236399999999998</v>
      </c>
      <c r="J137" t="s">
        <v>39</v>
      </c>
      <c r="K137">
        <v>0.75</v>
      </c>
      <c r="L137">
        <v>1.355556</v>
      </c>
      <c r="M137" t="s">
        <v>40</v>
      </c>
      <c r="N137">
        <v>0.58330000000000004</v>
      </c>
      <c r="O137">
        <v>1.321</v>
      </c>
      <c r="P137" t="s">
        <v>41</v>
      </c>
      <c r="Q137">
        <v>0.75</v>
      </c>
      <c r="R137">
        <v>1.259333</v>
      </c>
      <c r="S137" t="str">
        <f t="shared" si="10"/>
        <v>Keep</v>
      </c>
      <c r="T137" t="str">
        <f t="shared" si="11"/>
        <v>Keep</v>
      </c>
      <c r="U137" t="str">
        <f t="shared" si="12"/>
        <v>Keep</v>
      </c>
      <c r="V137" t="str">
        <f t="shared" si="13"/>
        <v>Keep</v>
      </c>
      <c r="W137" t="str">
        <f t="shared" si="14"/>
        <v>Keep</v>
      </c>
    </row>
    <row r="138" spans="1:23" x14ac:dyDescent="0.2">
      <c r="A138">
        <v>5158</v>
      </c>
      <c r="B138" t="s">
        <v>849</v>
      </c>
      <c r="C138" t="s">
        <v>2544</v>
      </c>
      <c r="D138">
        <v>0</v>
      </c>
      <c r="E138">
        <v>0</v>
      </c>
      <c r="F138" t="s">
        <v>763</v>
      </c>
      <c r="G138" t="s">
        <v>38</v>
      </c>
      <c r="H138">
        <v>1</v>
      </c>
      <c r="I138">
        <v>1.031091</v>
      </c>
      <c r="J138" t="s">
        <v>39</v>
      </c>
      <c r="K138">
        <v>1</v>
      </c>
      <c r="L138">
        <v>1.0634999999999999</v>
      </c>
      <c r="M138" t="s">
        <v>40</v>
      </c>
      <c r="N138">
        <v>0.91669999999999996</v>
      </c>
      <c r="O138">
        <v>1.3238179999999999</v>
      </c>
      <c r="P138" t="s">
        <v>41</v>
      </c>
      <c r="Q138">
        <v>0.83330000000000004</v>
      </c>
      <c r="R138">
        <v>1.1613</v>
      </c>
      <c r="S138" t="str">
        <f t="shared" si="10"/>
        <v>Keep</v>
      </c>
      <c r="T138" t="str">
        <f t="shared" si="11"/>
        <v>Keep</v>
      </c>
      <c r="U138" t="str">
        <f t="shared" si="12"/>
        <v>Keep</v>
      </c>
      <c r="V138" t="str">
        <f t="shared" si="13"/>
        <v>Keep</v>
      </c>
      <c r="W138" t="str">
        <f t="shared" si="14"/>
        <v>Keep</v>
      </c>
    </row>
    <row r="139" spans="1:23" x14ac:dyDescent="0.2">
      <c r="A139">
        <v>5159</v>
      </c>
      <c r="B139" t="s">
        <v>858</v>
      </c>
      <c r="C139" t="s">
        <v>2544</v>
      </c>
      <c r="D139">
        <v>0</v>
      </c>
      <c r="E139">
        <v>0</v>
      </c>
      <c r="F139" t="s">
        <v>245</v>
      </c>
      <c r="G139" t="s">
        <v>38</v>
      </c>
      <c r="H139">
        <v>1</v>
      </c>
      <c r="I139">
        <v>1.296583</v>
      </c>
      <c r="J139" t="s">
        <v>39</v>
      </c>
      <c r="K139">
        <v>1</v>
      </c>
      <c r="L139">
        <v>1.2191669999999999</v>
      </c>
      <c r="M139" t="s">
        <v>40</v>
      </c>
      <c r="N139">
        <v>0.83330000000000004</v>
      </c>
      <c r="O139">
        <v>1.1929000000000001</v>
      </c>
      <c r="P139" t="s">
        <v>41</v>
      </c>
      <c r="Q139">
        <v>0.91669999999999996</v>
      </c>
      <c r="R139">
        <v>1.4633640000000001</v>
      </c>
      <c r="S139" t="str">
        <f t="shared" si="10"/>
        <v>Keep</v>
      </c>
      <c r="T139" t="str">
        <f t="shared" si="11"/>
        <v>Keep</v>
      </c>
      <c r="U139" t="str">
        <f t="shared" si="12"/>
        <v>Keep</v>
      </c>
      <c r="V139" t="str">
        <f t="shared" si="13"/>
        <v>Keep</v>
      </c>
      <c r="W139" t="str">
        <f t="shared" si="14"/>
        <v>Keep</v>
      </c>
    </row>
    <row r="140" spans="1:23" x14ac:dyDescent="0.2">
      <c r="A140">
        <v>5159</v>
      </c>
      <c r="B140" t="s">
        <v>859</v>
      </c>
      <c r="C140" t="s">
        <v>2544</v>
      </c>
      <c r="D140">
        <v>0</v>
      </c>
      <c r="E140">
        <v>0</v>
      </c>
      <c r="F140" t="s">
        <v>245</v>
      </c>
      <c r="G140" t="s">
        <v>38</v>
      </c>
      <c r="H140">
        <v>1</v>
      </c>
      <c r="I140">
        <v>0.99316700000000002</v>
      </c>
      <c r="J140" t="s">
        <v>39</v>
      </c>
      <c r="K140">
        <v>0.91669999999999996</v>
      </c>
      <c r="L140">
        <v>1.0378179999999999</v>
      </c>
      <c r="M140" t="s">
        <v>40</v>
      </c>
      <c r="N140">
        <v>0.91669999999999996</v>
      </c>
      <c r="O140">
        <v>1.026545</v>
      </c>
      <c r="P140" t="s">
        <v>41</v>
      </c>
      <c r="Q140">
        <v>0.83330000000000004</v>
      </c>
      <c r="R140">
        <v>1.208</v>
      </c>
      <c r="S140" t="str">
        <f t="shared" si="10"/>
        <v>Keep</v>
      </c>
      <c r="T140" t="str">
        <f t="shared" si="11"/>
        <v>Keep</v>
      </c>
      <c r="U140" t="str">
        <f t="shared" si="12"/>
        <v>Keep</v>
      </c>
      <c r="V140" t="str">
        <f t="shared" si="13"/>
        <v>Keep</v>
      </c>
      <c r="W140" t="str">
        <f t="shared" si="14"/>
        <v>Keep</v>
      </c>
    </row>
    <row r="141" spans="1:23" x14ac:dyDescent="0.2">
      <c r="A141">
        <v>5160</v>
      </c>
      <c r="B141" t="s">
        <v>869</v>
      </c>
      <c r="C141" t="s">
        <v>2544</v>
      </c>
      <c r="D141">
        <v>2</v>
      </c>
      <c r="E141">
        <v>0</v>
      </c>
      <c r="F141" t="s">
        <v>433</v>
      </c>
      <c r="G141" t="s">
        <v>38</v>
      </c>
      <c r="H141">
        <v>1</v>
      </c>
      <c r="I141">
        <v>2.0211670000000002</v>
      </c>
      <c r="J141" t="s">
        <v>39</v>
      </c>
      <c r="K141">
        <v>0.83330000000000004</v>
      </c>
      <c r="L141">
        <v>1.4539</v>
      </c>
      <c r="M141" t="s">
        <v>40</v>
      </c>
      <c r="N141">
        <v>0.75</v>
      </c>
      <c r="O141">
        <v>1.502</v>
      </c>
      <c r="P141" t="s">
        <v>41</v>
      </c>
      <c r="Q141">
        <v>0.58330000000000004</v>
      </c>
      <c r="R141">
        <v>1.436286</v>
      </c>
      <c r="S141" t="str">
        <f t="shared" si="10"/>
        <v>Keep</v>
      </c>
      <c r="T141" t="str">
        <f t="shared" si="11"/>
        <v>Keep</v>
      </c>
      <c r="U141" t="str">
        <f t="shared" si="12"/>
        <v>Keep</v>
      </c>
      <c r="V141" t="str">
        <f t="shared" si="13"/>
        <v>Keep</v>
      </c>
      <c r="W141" t="str">
        <f t="shared" si="14"/>
        <v>Keep</v>
      </c>
    </row>
    <row r="142" spans="1:23" x14ac:dyDescent="0.2">
      <c r="A142">
        <v>5160</v>
      </c>
      <c r="B142" t="s">
        <v>870</v>
      </c>
      <c r="C142" t="s">
        <v>2544</v>
      </c>
      <c r="D142">
        <v>0</v>
      </c>
      <c r="E142">
        <v>0</v>
      </c>
      <c r="F142" t="s">
        <v>433</v>
      </c>
      <c r="G142" t="s">
        <v>38</v>
      </c>
      <c r="H142">
        <v>1</v>
      </c>
      <c r="I142">
        <v>2.1317499999999998</v>
      </c>
      <c r="J142" t="s">
        <v>39</v>
      </c>
      <c r="K142">
        <v>0.91669999999999996</v>
      </c>
      <c r="L142">
        <v>1.3086359999999999</v>
      </c>
      <c r="M142" t="s">
        <v>40</v>
      </c>
      <c r="N142">
        <v>0.83330000000000004</v>
      </c>
      <c r="O142">
        <v>1.3575999999999999</v>
      </c>
      <c r="P142" t="s">
        <v>41</v>
      </c>
      <c r="Q142">
        <v>0.66669999999999996</v>
      </c>
      <c r="R142">
        <v>1.757625</v>
      </c>
      <c r="S142" t="str">
        <f t="shared" si="10"/>
        <v>Keep</v>
      </c>
      <c r="T142" t="str">
        <f t="shared" si="11"/>
        <v>Keep</v>
      </c>
      <c r="U142" t="str">
        <f t="shared" si="12"/>
        <v>Keep</v>
      </c>
      <c r="V142" t="str">
        <f t="shared" si="13"/>
        <v>Keep</v>
      </c>
      <c r="W142" t="str">
        <f t="shared" si="14"/>
        <v>Keep</v>
      </c>
    </row>
    <row r="143" spans="1:23" x14ac:dyDescent="0.2">
      <c r="A143">
        <v>5161</v>
      </c>
      <c r="B143" t="s">
        <v>878</v>
      </c>
      <c r="C143" t="s">
        <v>2544</v>
      </c>
      <c r="D143">
        <v>0</v>
      </c>
      <c r="E143">
        <v>0</v>
      </c>
      <c r="F143" t="s">
        <v>239</v>
      </c>
      <c r="G143" t="s">
        <v>38</v>
      </c>
      <c r="H143">
        <v>0.91669999999999996</v>
      </c>
      <c r="I143">
        <v>2.4057270000000002</v>
      </c>
      <c r="J143" t="s">
        <v>39</v>
      </c>
      <c r="K143">
        <v>0.91669999999999996</v>
      </c>
      <c r="L143">
        <v>1.510364</v>
      </c>
      <c r="M143" t="s">
        <v>40</v>
      </c>
      <c r="N143">
        <v>0.75</v>
      </c>
      <c r="O143">
        <v>1.675556</v>
      </c>
      <c r="P143" t="s">
        <v>41</v>
      </c>
      <c r="Q143">
        <v>0.83330000000000004</v>
      </c>
      <c r="R143">
        <v>1.4638</v>
      </c>
      <c r="S143" t="str">
        <f t="shared" si="10"/>
        <v>Keep</v>
      </c>
      <c r="T143" t="str">
        <f t="shared" si="11"/>
        <v>Keep</v>
      </c>
      <c r="U143" t="str">
        <f t="shared" si="12"/>
        <v>Keep</v>
      </c>
      <c r="V143" t="str">
        <f t="shared" si="13"/>
        <v>Keep</v>
      </c>
      <c r="W143" t="str">
        <f t="shared" si="14"/>
        <v>Keep</v>
      </c>
    </row>
    <row r="144" spans="1:23" x14ac:dyDescent="0.2">
      <c r="A144">
        <v>5161</v>
      </c>
      <c r="B144" t="s">
        <v>879</v>
      </c>
      <c r="C144" t="s">
        <v>2544</v>
      </c>
      <c r="D144">
        <v>1</v>
      </c>
      <c r="E144">
        <v>0</v>
      </c>
      <c r="F144" t="s">
        <v>239</v>
      </c>
      <c r="G144" t="s">
        <v>38</v>
      </c>
      <c r="H144">
        <v>1</v>
      </c>
      <c r="I144">
        <v>2.3164169999999999</v>
      </c>
      <c r="J144" t="s">
        <v>39</v>
      </c>
      <c r="K144">
        <v>0.91669999999999996</v>
      </c>
      <c r="L144">
        <v>1.7033640000000001</v>
      </c>
      <c r="M144" t="s">
        <v>40</v>
      </c>
      <c r="N144">
        <v>0.66669999999999996</v>
      </c>
      <c r="O144">
        <v>1.7464999999999999</v>
      </c>
      <c r="P144" t="s">
        <v>41</v>
      </c>
      <c r="Q144">
        <v>0.91669999999999996</v>
      </c>
      <c r="R144">
        <v>1.7373639999999999</v>
      </c>
      <c r="S144" t="str">
        <f t="shared" si="10"/>
        <v>Keep</v>
      </c>
      <c r="T144" t="str">
        <f t="shared" si="11"/>
        <v>Keep</v>
      </c>
      <c r="U144" t="str">
        <f t="shared" si="12"/>
        <v>Keep</v>
      </c>
      <c r="V144" t="str">
        <f t="shared" si="13"/>
        <v>Keep</v>
      </c>
      <c r="W144" t="str">
        <f t="shared" si="14"/>
        <v>Keep</v>
      </c>
    </row>
    <row r="145" spans="1:23" x14ac:dyDescent="0.2">
      <c r="A145">
        <v>5163</v>
      </c>
      <c r="B145" t="s">
        <v>897</v>
      </c>
      <c r="C145" t="s">
        <v>2544</v>
      </c>
      <c r="D145">
        <v>0</v>
      </c>
      <c r="E145">
        <v>0</v>
      </c>
      <c r="F145" t="s">
        <v>894</v>
      </c>
      <c r="G145" t="s">
        <v>38</v>
      </c>
      <c r="H145">
        <v>0.91669999999999996</v>
      </c>
      <c r="I145">
        <v>1.2278</v>
      </c>
      <c r="J145" t="s">
        <v>39</v>
      </c>
      <c r="K145">
        <v>0.91669999999999996</v>
      </c>
      <c r="L145">
        <v>1.228545</v>
      </c>
      <c r="M145" t="s">
        <v>40</v>
      </c>
      <c r="N145">
        <v>0.91669999999999996</v>
      </c>
      <c r="O145">
        <v>1.0718179999999999</v>
      </c>
      <c r="P145" t="s">
        <v>41</v>
      </c>
      <c r="Q145">
        <v>0.75</v>
      </c>
      <c r="R145">
        <v>1.122333</v>
      </c>
      <c r="S145" t="str">
        <f t="shared" si="10"/>
        <v>Keep</v>
      </c>
      <c r="T145" t="str">
        <f t="shared" si="11"/>
        <v>Keep</v>
      </c>
      <c r="U145" t="str">
        <f t="shared" si="12"/>
        <v>Keep</v>
      </c>
      <c r="V145" t="str">
        <f t="shared" si="13"/>
        <v>Keep</v>
      </c>
      <c r="W145" t="str">
        <f t="shared" si="14"/>
        <v>Keep</v>
      </c>
    </row>
    <row r="146" spans="1:23" x14ac:dyDescent="0.2">
      <c r="A146">
        <v>5163</v>
      </c>
      <c r="B146" t="s">
        <v>898</v>
      </c>
      <c r="C146" t="s">
        <v>2544</v>
      </c>
      <c r="D146">
        <v>0</v>
      </c>
      <c r="E146">
        <v>0</v>
      </c>
      <c r="F146" t="s">
        <v>894</v>
      </c>
      <c r="G146" t="s">
        <v>38</v>
      </c>
      <c r="H146">
        <v>0.91669999999999996</v>
      </c>
      <c r="I146">
        <v>1.407</v>
      </c>
      <c r="J146" t="s">
        <v>39</v>
      </c>
      <c r="K146">
        <v>0.91669999999999996</v>
      </c>
      <c r="L146">
        <v>1.2301820000000001</v>
      </c>
      <c r="M146" t="s">
        <v>40</v>
      </c>
      <c r="N146">
        <v>0.91669999999999996</v>
      </c>
      <c r="O146">
        <v>1.424545</v>
      </c>
      <c r="P146" t="s">
        <v>41</v>
      </c>
      <c r="Q146">
        <v>0.75</v>
      </c>
      <c r="R146">
        <v>1.2917780000000001</v>
      </c>
      <c r="S146" t="str">
        <f t="shared" si="10"/>
        <v>Keep</v>
      </c>
      <c r="T146" t="str">
        <f t="shared" si="11"/>
        <v>Keep</v>
      </c>
      <c r="U146" t="str">
        <f t="shared" si="12"/>
        <v>Keep</v>
      </c>
      <c r="V146" t="str">
        <f t="shared" si="13"/>
        <v>Keep</v>
      </c>
      <c r="W146" t="str">
        <f t="shared" si="14"/>
        <v>Keep</v>
      </c>
    </row>
    <row r="147" spans="1:23" x14ac:dyDescent="0.2">
      <c r="A147">
        <v>5166</v>
      </c>
      <c r="B147" t="s">
        <v>908</v>
      </c>
      <c r="C147" t="s">
        <v>2544</v>
      </c>
      <c r="D147">
        <v>14</v>
      </c>
      <c r="E147">
        <v>1</v>
      </c>
      <c r="F147" t="s">
        <v>906</v>
      </c>
      <c r="G147" t="s">
        <v>38</v>
      </c>
      <c r="H147">
        <v>0.75</v>
      </c>
      <c r="I147">
        <v>0.84411099999999994</v>
      </c>
      <c r="J147" t="s">
        <v>39</v>
      </c>
      <c r="K147">
        <v>1</v>
      </c>
      <c r="L147">
        <v>1.257417</v>
      </c>
      <c r="M147" t="s">
        <v>40</v>
      </c>
      <c r="N147">
        <v>0.83330000000000004</v>
      </c>
      <c r="O147">
        <v>1.2883</v>
      </c>
      <c r="P147" t="s">
        <v>41</v>
      </c>
      <c r="Q147">
        <v>0.91669999999999996</v>
      </c>
      <c r="R147">
        <v>1.441818</v>
      </c>
      <c r="S147" t="str">
        <f t="shared" si="10"/>
        <v>Keep</v>
      </c>
      <c r="T147" t="str">
        <f t="shared" si="11"/>
        <v>Keep</v>
      </c>
      <c r="U147" t="str">
        <f t="shared" si="12"/>
        <v>Keep</v>
      </c>
      <c r="V147" t="str">
        <f t="shared" si="13"/>
        <v>Keep</v>
      </c>
      <c r="W147" t="str">
        <f t="shared" si="14"/>
        <v>Keep</v>
      </c>
    </row>
    <row r="148" spans="1:23" x14ac:dyDescent="0.2">
      <c r="A148">
        <v>5166</v>
      </c>
      <c r="B148" t="s">
        <v>909</v>
      </c>
      <c r="C148" t="s">
        <v>2544</v>
      </c>
      <c r="D148">
        <v>4</v>
      </c>
      <c r="E148">
        <v>0</v>
      </c>
      <c r="F148" t="s">
        <v>906</v>
      </c>
      <c r="G148" t="s">
        <v>38</v>
      </c>
      <c r="H148">
        <v>1</v>
      </c>
      <c r="I148">
        <v>1.2435830000000001</v>
      </c>
      <c r="J148" t="s">
        <v>39</v>
      </c>
      <c r="K148">
        <v>1</v>
      </c>
      <c r="L148">
        <v>1.2709170000000001</v>
      </c>
      <c r="M148" t="s">
        <v>40</v>
      </c>
      <c r="N148">
        <v>0.75</v>
      </c>
      <c r="O148">
        <v>1.3334440000000001</v>
      </c>
      <c r="P148" t="s">
        <v>41</v>
      </c>
      <c r="Q148">
        <v>0.83330000000000004</v>
      </c>
      <c r="R148">
        <v>1.5318000000000001</v>
      </c>
      <c r="S148" t="str">
        <f t="shared" si="10"/>
        <v>Keep</v>
      </c>
      <c r="T148" t="str">
        <f t="shared" si="11"/>
        <v>Keep</v>
      </c>
      <c r="U148" t="str">
        <f t="shared" si="12"/>
        <v>Keep</v>
      </c>
      <c r="V148" t="str">
        <f t="shared" si="13"/>
        <v>Keep</v>
      </c>
      <c r="W148" t="str">
        <f t="shared" si="14"/>
        <v>Keep</v>
      </c>
    </row>
    <row r="149" spans="1:23" x14ac:dyDescent="0.2">
      <c r="A149">
        <v>5167</v>
      </c>
      <c r="B149" t="s">
        <v>920</v>
      </c>
      <c r="C149" t="s">
        <v>2544</v>
      </c>
      <c r="D149">
        <v>0</v>
      </c>
      <c r="E149">
        <v>0</v>
      </c>
      <c r="F149" t="s">
        <v>916</v>
      </c>
      <c r="G149" t="s">
        <v>38</v>
      </c>
      <c r="H149">
        <v>0.91669999999999996</v>
      </c>
      <c r="I149">
        <v>1.1705449999999999</v>
      </c>
      <c r="J149" t="s">
        <v>39</v>
      </c>
      <c r="K149">
        <v>0.5</v>
      </c>
      <c r="L149">
        <v>1.135</v>
      </c>
      <c r="M149" t="s">
        <v>40</v>
      </c>
      <c r="N149">
        <v>0.75</v>
      </c>
      <c r="O149">
        <v>1.2696670000000001</v>
      </c>
      <c r="P149" t="s">
        <v>41</v>
      </c>
      <c r="Q149">
        <v>0.5</v>
      </c>
      <c r="R149">
        <v>1.1601669999999999</v>
      </c>
      <c r="S149" t="str">
        <f t="shared" si="10"/>
        <v>Keep</v>
      </c>
      <c r="T149" t="str">
        <f t="shared" si="11"/>
        <v>Keep</v>
      </c>
      <c r="U149" t="str">
        <f t="shared" si="12"/>
        <v>Keep</v>
      </c>
      <c r="V149" t="str">
        <f t="shared" si="13"/>
        <v>Keep</v>
      </c>
      <c r="W149" t="str">
        <f t="shared" si="14"/>
        <v>Keep</v>
      </c>
    </row>
    <row r="150" spans="1:23" x14ac:dyDescent="0.2">
      <c r="A150">
        <v>5167</v>
      </c>
      <c r="B150" t="s">
        <v>921</v>
      </c>
      <c r="C150" t="s">
        <v>2544</v>
      </c>
      <c r="D150">
        <v>0</v>
      </c>
      <c r="E150">
        <v>0</v>
      </c>
      <c r="F150" t="s">
        <v>916</v>
      </c>
      <c r="G150" t="s">
        <v>38</v>
      </c>
      <c r="H150">
        <v>0.83330000000000004</v>
      </c>
      <c r="I150">
        <v>1.052111</v>
      </c>
      <c r="J150" t="s">
        <v>39</v>
      </c>
      <c r="K150">
        <v>0.41670000000000001</v>
      </c>
      <c r="L150">
        <v>1.1744000000000001</v>
      </c>
      <c r="M150" t="s">
        <v>40</v>
      </c>
      <c r="N150">
        <v>0.5</v>
      </c>
      <c r="O150">
        <v>1.108333</v>
      </c>
      <c r="P150" t="s">
        <v>41</v>
      </c>
      <c r="Q150">
        <v>0.16669999999999999</v>
      </c>
      <c r="R150">
        <v>0.89800000000000002</v>
      </c>
      <c r="S150" t="str">
        <f t="shared" si="10"/>
        <v>Keep</v>
      </c>
      <c r="T150" t="str">
        <f t="shared" si="11"/>
        <v>Keep</v>
      </c>
      <c r="U150" t="str">
        <f t="shared" si="12"/>
        <v>Keep</v>
      </c>
      <c r="V150" t="str">
        <f t="shared" si="13"/>
        <v>Keep</v>
      </c>
      <c r="W150" t="str">
        <f t="shared" si="14"/>
        <v>Keep</v>
      </c>
    </row>
    <row r="151" spans="1:23" x14ac:dyDescent="0.2">
      <c r="A151">
        <v>5167</v>
      </c>
      <c r="B151" t="s">
        <v>922</v>
      </c>
      <c r="C151" t="s">
        <v>2544</v>
      </c>
      <c r="D151">
        <v>0</v>
      </c>
      <c r="E151">
        <v>0</v>
      </c>
      <c r="F151" t="s">
        <v>918</v>
      </c>
      <c r="G151" t="s">
        <v>38</v>
      </c>
      <c r="H151">
        <v>0.91669999999999996</v>
      </c>
      <c r="I151">
        <v>1.2273639999999999</v>
      </c>
      <c r="J151" t="s">
        <v>39</v>
      </c>
      <c r="K151">
        <v>0.91669999999999996</v>
      </c>
      <c r="L151">
        <v>1.1336360000000001</v>
      </c>
      <c r="M151" t="s">
        <v>40</v>
      </c>
      <c r="N151">
        <v>0.91669999999999996</v>
      </c>
      <c r="O151">
        <v>1.088455</v>
      </c>
      <c r="P151" t="s">
        <v>41</v>
      </c>
      <c r="Q151">
        <v>0.66669999999999996</v>
      </c>
      <c r="R151">
        <v>1.569375</v>
      </c>
      <c r="S151" t="str">
        <f t="shared" si="10"/>
        <v>Keep</v>
      </c>
      <c r="T151" t="str">
        <f t="shared" si="11"/>
        <v>Keep</v>
      </c>
      <c r="U151" t="str">
        <f t="shared" si="12"/>
        <v>Keep</v>
      </c>
      <c r="V151" t="str">
        <f t="shared" si="13"/>
        <v>Keep</v>
      </c>
      <c r="W151" t="str">
        <f t="shared" si="14"/>
        <v>Keep</v>
      </c>
    </row>
    <row r="152" spans="1:23" x14ac:dyDescent="0.2">
      <c r="A152">
        <v>5167</v>
      </c>
      <c r="B152" t="s">
        <v>923</v>
      </c>
      <c r="C152" t="s">
        <v>2544</v>
      </c>
      <c r="D152">
        <v>2</v>
      </c>
      <c r="E152">
        <v>0</v>
      </c>
      <c r="F152" t="s">
        <v>918</v>
      </c>
      <c r="G152" t="s">
        <v>38</v>
      </c>
      <c r="H152">
        <v>1</v>
      </c>
      <c r="I152">
        <v>1.4495</v>
      </c>
      <c r="J152" t="s">
        <v>39</v>
      </c>
      <c r="K152">
        <v>0.66669999999999996</v>
      </c>
      <c r="L152">
        <v>1.1552500000000001</v>
      </c>
      <c r="M152" t="s">
        <v>40</v>
      </c>
      <c r="N152">
        <v>0.5</v>
      </c>
      <c r="O152">
        <v>1.0251669999999999</v>
      </c>
      <c r="P152" t="s">
        <v>41</v>
      </c>
      <c r="Q152">
        <v>0.75</v>
      </c>
      <c r="R152">
        <v>1.391222</v>
      </c>
      <c r="S152" t="str">
        <f t="shared" si="10"/>
        <v>Keep</v>
      </c>
      <c r="T152" t="str">
        <f t="shared" si="11"/>
        <v>Keep</v>
      </c>
      <c r="U152" t="str">
        <f t="shared" si="12"/>
        <v>Keep</v>
      </c>
      <c r="V152" t="str">
        <f t="shared" si="13"/>
        <v>Keep</v>
      </c>
      <c r="W152" t="str">
        <f t="shared" si="14"/>
        <v>Keep</v>
      </c>
    </row>
    <row r="153" spans="1:23" x14ac:dyDescent="0.2">
      <c r="A153">
        <v>5169</v>
      </c>
      <c r="B153" t="s">
        <v>933</v>
      </c>
      <c r="C153" t="s">
        <v>2544</v>
      </c>
      <c r="D153">
        <v>0</v>
      </c>
      <c r="E153">
        <v>0</v>
      </c>
      <c r="F153" t="s">
        <v>931</v>
      </c>
      <c r="G153" t="s">
        <v>38</v>
      </c>
      <c r="H153">
        <v>1</v>
      </c>
      <c r="I153">
        <v>0.58875</v>
      </c>
      <c r="J153" t="s">
        <v>39</v>
      </c>
      <c r="K153">
        <v>1</v>
      </c>
      <c r="L153">
        <v>0.92800000000000005</v>
      </c>
      <c r="M153" t="s">
        <v>40</v>
      </c>
      <c r="N153">
        <v>1</v>
      </c>
      <c r="O153">
        <v>0.98916700000000002</v>
      </c>
      <c r="P153" t="s">
        <v>41</v>
      </c>
      <c r="Q153">
        <v>0.83330000000000004</v>
      </c>
      <c r="R153">
        <v>1.1229</v>
      </c>
      <c r="S153" t="str">
        <f t="shared" si="10"/>
        <v>Keep</v>
      </c>
      <c r="T153" t="str">
        <f t="shared" si="11"/>
        <v>Keep</v>
      </c>
      <c r="U153" t="str">
        <f t="shared" si="12"/>
        <v>Keep</v>
      </c>
      <c r="V153" t="str">
        <f t="shared" si="13"/>
        <v>Keep</v>
      </c>
      <c r="W153" t="str">
        <f t="shared" si="14"/>
        <v>Keep</v>
      </c>
    </row>
    <row r="154" spans="1:23" x14ac:dyDescent="0.2">
      <c r="A154">
        <v>5169</v>
      </c>
      <c r="B154" t="s">
        <v>935</v>
      </c>
      <c r="C154" t="s">
        <v>2544</v>
      </c>
      <c r="D154">
        <v>0</v>
      </c>
      <c r="E154">
        <v>0</v>
      </c>
      <c r="F154" t="s">
        <v>931</v>
      </c>
      <c r="G154" t="s">
        <v>38</v>
      </c>
      <c r="H154">
        <v>1</v>
      </c>
      <c r="I154">
        <v>0.82916699999999999</v>
      </c>
      <c r="J154" t="s">
        <v>39</v>
      </c>
      <c r="K154">
        <v>1</v>
      </c>
      <c r="L154">
        <v>1.01725</v>
      </c>
      <c r="M154" t="s">
        <v>40</v>
      </c>
      <c r="N154">
        <v>0.91669999999999996</v>
      </c>
      <c r="O154">
        <v>1.124727</v>
      </c>
      <c r="P154" t="s">
        <v>41</v>
      </c>
      <c r="Q154">
        <v>0.75</v>
      </c>
      <c r="R154">
        <v>1.3520000000000001</v>
      </c>
      <c r="S154" t="str">
        <f t="shared" si="10"/>
        <v>Keep</v>
      </c>
      <c r="T154" t="str">
        <f t="shared" si="11"/>
        <v>Keep</v>
      </c>
      <c r="U154" t="str">
        <f t="shared" si="12"/>
        <v>Keep</v>
      </c>
      <c r="V154" t="str">
        <f t="shared" si="13"/>
        <v>Keep</v>
      </c>
      <c r="W154" t="str">
        <f t="shared" si="14"/>
        <v>Keep</v>
      </c>
    </row>
    <row r="155" spans="1:23" x14ac:dyDescent="0.2">
      <c r="A155">
        <v>5179</v>
      </c>
      <c r="B155" t="s">
        <v>957</v>
      </c>
      <c r="C155" t="s">
        <v>2544</v>
      </c>
      <c r="D155">
        <v>0</v>
      </c>
      <c r="E155">
        <v>0</v>
      </c>
      <c r="F155" t="s">
        <v>955</v>
      </c>
      <c r="G155" t="s">
        <v>38</v>
      </c>
      <c r="H155">
        <v>0.91669999999999996</v>
      </c>
      <c r="I155">
        <v>0.63636400000000004</v>
      </c>
      <c r="J155" t="s">
        <v>39</v>
      </c>
      <c r="K155">
        <v>0.91669999999999996</v>
      </c>
      <c r="L155">
        <v>1.088455</v>
      </c>
      <c r="M155" t="s">
        <v>40</v>
      </c>
      <c r="N155">
        <v>0.91669999999999996</v>
      </c>
      <c r="O155">
        <v>1.1131819999999999</v>
      </c>
      <c r="P155" t="s">
        <v>41</v>
      </c>
      <c r="Q155">
        <v>0.91669999999999996</v>
      </c>
      <c r="R155">
        <v>1.278</v>
      </c>
      <c r="S155" t="str">
        <f t="shared" si="10"/>
        <v>Keep</v>
      </c>
      <c r="T155" t="str">
        <f t="shared" si="11"/>
        <v>Keep</v>
      </c>
      <c r="U155" t="str">
        <f t="shared" si="12"/>
        <v>Keep</v>
      </c>
      <c r="V155" t="str">
        <f t="shared" si="13"/>
        <v>Keep</v>
      </c>
      <c r="W155" t="str">
        <f t="shared" si="14"/>
        <v>Keep</v>
      </c>
    </row>
    <row r="156" spans="1:23" x14ac:dyDescent="0.2">
      <c r="A156">
        <v>5179</v>
      </c>
      <c r="B156" t="s">
        <v>958</v>
      </c>
      <c r="C156" t="s">
        <v>2544</v>
      </c>
      <c r="D156">
        <v>0</v>
      </c>
      <c r="E156">
        <v>0</v>
      </c>
      <c r="F156" t="s">
        <v>955</v>
      </c>
      <c r="G156" t="s">
        <v>38</v>
      </c>
      <c r="H156">
        <v>1</v>
      </c>
      <c r="I156">
        <v>0.85166699999999995</v>
      </c>
      <c r="J156" t="s">
        <v>39</v>
      </c>
      <c r="K156">
        <v>0.91669999999999996</v>
      </c>
      <c r="L156">
        <v>1.1012999999999999</v>
      </c>
      <c r="M156" t="s">
        <v>40</v>
      </c>
      <c r="N156">
        <v>0.66669999999999996</v>
      </c>
      <c r="O156">
        <v>1.119875</v>
      </c>
      <c r="P156" t="s">
        <v>41</v>
      </c>
      <c r="Q156">
        <v>1</v>
      </c>
      <c r="R156">
        <v>1.0774999999999999</v>
      </c>
      <c r="S156" t="str">
        <f t="shared" si="10"/>
        <v>Keep</v>
      </c>
      <c r="T156" t="str">
        <f t="shared" si="11"/>
        <v>Keep</v>
      </c>
      <c r="U156" t="str">
        <f t="shared" si="12"/>
        <v>Keep</v>
      </c>
      <c r="V156" t="str">
        <f t="shared" si="13"/>
        <v>Keep</v>
      </c>
      <c r="W156" t="str">
        <f t="shared" si="14"/>
        <v>Keep</v>
      </c>
    </row>
    <row r="157" spans="1:23" x14ac:dyDescent="0.2">
      <c r="A157">
        <v>5185</v>
      </c>
      <c r="B157" t="s">
        <v>965</v>
      </c>
      <c r="C157" t="s">
        <v>2544</v>
      </c>
      <c r="D157">
        <v>12</v>
      </c>
      <c r="E157">
        <v>0</v>
      </c>
      <c r="F157" t="s">
        <v>643</v>
      </c>
      <c r="G157" t="s">
        <v>38</v>
      </c>
      <c r="H157">
        <v>0.91669999999999996</v>
      </c>
      <c r="I157">
        <v>0.83090900000000001</v>
      </c>
      <c r="J157" t="s">
        <v>39</v>
      </c>
      <c r="K157">
        <v>1</v>
      </c>
      <c r="L157">
        <v>1.394417</v>
      </c>
      <c r="M157" t="s">
        <v>40</v>
      </c>
      <c r="N157">
        <v>0.75</v>
      </c>
      <c r="O157">
        <v>1.3360000000000001</v>
      </c>
      <c r="P157" t="s">
        <v>41</v>
      </c>
      <c r="Q157">
        <v>0.83330000000000004</v>
      </c>
      <c r="R157">
        <v>1.5087999999999999</v>
      </c>
      <c r="S157" t="str">
        <f t="shared" si="10"/>
        <v>Keep</v>
      </c>
      <c r="T157" t="str">
        <f t="shared" si="11"/>
        <v>Keep</v>
      </c>
      <c r="U157" t="str">
        <f t="shared" si="12"/>
        <v>Keep</v>
      </c>
      <c r="V157" t="str">
        <f t="shared" si="13"/>
        <v>Keep</v>
      </c>
      <c r="W157" t="str">
        <f t="shared" si="14"/>
        <v>Keep</v>
      </c>
    </row>
    <row r="158" spans="1:23" x14ac:dyDescent="0.2">
      <c r="A158">
        <v>5185</v>
      </c>
      <c r="B158" t="s">
        <v>966</v>
      </c>
      <c r="C158" t="s">
        <v>2544</v>
      </c>
      <c r="D158">
        <v>2</v>
      </c>
      <c r="E158">
        <v>0</v>
      </c>
      <c r="F158" t="s">
        <v>643</v>
      </c>
      <c r="G158" t="s">
        <v>38</v>
      </c>
      <c r="H158">
        <v>1</v>
      </c>
      <c r="I158">
        <v>0.874417</v>
      </c>
      <c r="J158" t="s">
        <v>39</v>
      </c>
      <c r="K158">
        <v>0.91669999999999996</v>
      </c>
      <c r="L158">
        <v>1.2039089999999999</v>
      </c>
      <c r="M158" t="s">
        <v>40</v>
      </c>
      <c r="N158">
        <v>0.83330000000000004</v>
      </c>
      <c r="O158">
        <v>1.5394000000000001</v>
      </c>
      <c r="P158" t="s">
        <v>41</v>
      </c>
      <c r="Q158">
        <v>0.75</v>
      </c>
      <c r="R158">
        <v>1.7502219999999999</v>
      </c>
      <c r="S158" t="str">
        <f t="shared" si="10"/>
        <v>Keep</v>
      </c>
      <c r="T158" t="str">
        <f t="shared" si="11"/>
        <v>Keep</v>
      </c>
      <c r="U158" t="str">
        <f t="shared" si="12"/>
        <v>Keep</v>
      </c>
      <c r="V158" t="str">
        <f t="shared" si="13"/>
        <v>Keep</v>
      </c>
      <c r="W158" t="str">
        <f t="shared" si="14"/>
        <v>Keep</v>
      </c>
    </row>
    <row r="159" spans="1:23" x14ac:dyDescent="0.2">
      <c r="A159">
        <v>5185</v>
      </c>
      <c r="B159" t="s">
        <v>967</v>
      </c>
      <c r="C159" t="s">
        <v>2544</v>
      </c>
      <c r="D159">
        <v>5</v>
      </c>
      <c r="E159">
        <v>0</v>
      </c>
      <c r="F159" t="s">
        <v>968</v>
      </c>
      <c r="G159" t="s">
        <v>38</v>
      </c>
      <c r="H159">
        <v>1</v>
      </c>
      <c r="I159">
        <v>0.95650000000000002</v>
      </c>
      <c r="J159" t="s">
        <v>39</v>
      </c>
      <c r="K159">
        <v>0.91669999999999996</v>
      </c>
      <c r="L159">
        <v>1.4966360000000001</v>
      </c>
      <c r="M159" t="s">
        <v>40</v>
      </c>
      <c r="N159">
        <v>0.91669999999999996</v>
      </c>
      <c r="O159">
        <v>1.404909</v>
      </c>
      <c r="P159" t="s">
        <v>41</v>
      </c>
      <c r="Q159">
        <v>0.83330000000000004</v>
      </c>
      <c r="R159">
        <v>1.4977</v>
      </c>
      <c r="S159" t="str">
        <f t="shared" si="10"/>
        <v>Keep</v>
      </c>
      <c r="T159" t="str">
        <f t="shared" si="11"/>
        <v>Keep</v>
      </c>
      <c r="U159" t="str">
        <f t="shared" si="12"/>
        <v>Keep</v>
      </c>
      <c r="V159" t="str">
        <f t="shared" si="13"/>
        <v>Keep</v>
      </c>
      <c r="W159" t="str">
        <f t="shared" si="14"/>
        <v>Keep</v>
      </c>
    </row>
    <row r="160" spans="1:23" x14ac:dyDescent="0.2">
      <c r="A160">
        <v>5185</v>
      </c>
      <c r="B160" t="s">
        <v>969</v>
      </c>
      <c r="C160" t="s">
        <v>2544</v>
      </c>
      <c r="D160">
        <v>1</v>
      </c>
      <c r="E160">
        <v>0</v>
      </c>
      <c r="F160" t="s">
        <v>968</v>
      </c>
      <c r="G160" t="s">
        <v>38</v>
      </c>
      <c r="H160">
        <v>0.91669999999999996</v>
      </c>
      <c r="I160">
        <v>0.83881799999999995</v>
      </c>
      <c r="J160" t="s">
        <v>39</v>
      </c>
      <c r="K160">
        <v>0.91669999999999996</v>
      </c>
      <c r="L160">
        <v>1.4339090000000001</v>
      </c>
      <c r="M160" t="s">
        <v>40</v>
      </c>
      <c r="N160">
        <v>0.83330000000000004</v>
      </c>
      <c r="O160">
        <v>1.4475</v>
      </c>
      <c r="P160" t="s">
        <v>41</v>
      </c>
      <c r="Q160">
        <v>0.75</v>
      </c>
      <c r="R160">
        <v>1.6608890000000001</v>
      </c>
      <c r="S160" t="str">
        <f t="shared" si="10"/>
        <v>Keep</v>
      </c>
      <c r="T160" t="str">
        <f t="shared" si="11"/>
        <v>Keep</v>
      </c>
      <c r="U160" t="str">
        <f t="shared" si="12"/>
        <v>Keep</v>
      </c>
      <c r="V160" t="str">
        <f t="shared" si="13"/>
        <v>Keep</v>
      </c>
      <c r="W160" t="str">
        <f t="shared" si="14"/>
        <v>Keep</v>
      </c>
    </row>
    <row r="161" spans="1:23" x14ac:dyDescent="0.2">
      <c r="A161">
        <v>5185</v>
      </c>
      <c r="B161" t="s">
        <v>970</v>
      </c>
      <c r="C161" t="s">
        <v>2544</v>
      </c>
      <c r="D161">
        <v>0</v>
      </c>
      <c r="E161">
        <v>0</v>
      </c>
      <c r="F161" t="s">
        <v>968</v>
      </c>
      <c r="G161" t="s">
        <v>38</v>
      </c>
      <c r="H161">
        <v>1</v>
      </c>
      <c r="I161">
        <v>0.782667</v>
      </c>
      <c r="J161" t="s">
        <v>39</v>
      </c>
      <c r="K161">
        <v>0.83330000000000004</v>
      </c>
      <c r="L161">
        <v>0.88300000000000001</v>
      </c>
      <c r="M161" t="s">
        <v>40</v>
      </c>
      <c r="N161">
        <v>0.83330000000000004</v>
      </c>
      <c r="O161">
        <v>1.2066669999999999</v>
      </c>
      <c r="P161" t="s">
        <v>41</v>
      </c>
      <c r="Q161">
        <v>0.91669999999999996</v>
      </c>
      <c r="R161">
        <v>1.354182</v>
      </c>
      <c r="S161" t="str">
        <f t="shared" si="10"/>
        <v>Keep</v>
      </c>
      <c r="T161" t="str">
        <f t="shared" si="11"/>
        <v>Keep</v>
      </c>
      <c r="U161" t="str">
        <f t="shared" si="12"/>
        <v>Keep</v>
      </c>
      <c r="V161" t="str">
        <f t="shared" si="13"/>
        <v>Keep</v>
      </c>
      <c r="W161" t="str">
        <f t="shared" si="14"/>
        <v>Keep</v>
      </c>
    </row>
    <row r="162" spans="1:23" x14ac:dyDescent="0.2">
      <c r="A162">
        <v>5186</v>
      </c>
      <c r="B162" t="s">
        <v>978</v>
      </c>
      <c r="C162" t="s">
        <v>2544</v>
      </c>
      <c r="D162">
        <v>0</v>
      </c>
      <c r="E162">
        <v>0</v>
      </c>
      <c r="F162" t="s">
        <v>976</v>
      </c>
      <c r="G162" t="s">
        <v>38</v>
      </c>
      <c r="H162">
        <v>1</v>
      </c>
      <c r="I162">
        <v>0.99050000000000005</v>
      </c>
      <c r="J162" t="s">
        <v>39</v>
      </c>
      <c r="K162">
        <v>0.91669999999999996</v>
      </c>
      <c r="L162">
        <v>0.94236399999999998</v>
      </c>
      <c r="M162" t="s">
        <v>40</v>
      </c>
      <c r="N162">
        <v>0.91669999999999996</v>
      </c>
      <c r="O162">
        <v>1.0027269999999999</v>
      </c>
      <c r="P162" t="s">
        <v>41</v>
      </c>
      <c r="Q162">
        <v>0.91669999999999996</v>
      </c>
      <c r="R162">
        <v>1.1196360000000001</v>
      </c>
      <c r="S162" t="str">
        <f t="shared" si="10"/>
        <v>Keep</v>
      </c>
      <c r="T162" t="str">
        <f t="shared" si="11"/>
        <v>Keep</v>
      </c>
      <c r="U162" t="str">
        <f t="shared" si="12"/>
        <v>Keep</v>
      </c>
      <c r="V162" t="str">
        <f t="shared" si="13"/>
        <v>Keep</v>
      </c>
      <c r="W162" t="str">
        <f t="shared" si="14"/>
        <v>Keep</v>
      </c>
    </row>
    <row r="163" spans="1:23" x14ac:dyDescent="0.2">
      <c r="A163">
        <v>5186</v>
      </c>
      <c r="B163" t="s">
        <v>979</v>
      </c>
      <c r="C163" t="s">
        <v>2544</v>
      </c>
      <c r="D163">
        <v>7</v>
      </c>
      <c r="E163">
        <v>0</v>
      </c>
      <c r="F163" t="s">
        <v>976</v>
      </c>
      <c r="G163" t="s">
        <v>38</v>
      </c>
      <c r="H163">
        <v>1</v>
      </c>
      <c r="I163">
        <v>0.95691700000000002</v>
      </c>
      <c r="J163" t="s">
        <v>39</v>
      </c>
      <c r="K163">
        <v>0.83330000000000004</v>
      </c>
      <c r="L163">
        <v>0.89780000000000004</v>
      </c>
      <c r="M163" t="s">
        <v>40</v>
      </c>
      <c r="N163">
        <v>0.91669999999999996</v>
      </c>
      <c r="O163">
        <v>1.0146999999999999</v>
      </c>
      <c r="P163" t="s">
        <v>41</v>
      </c>
      <c r="Q163">
        <v>0.75</v>
      </c>
      <c r="R163">
        <v>1.095</v>
      </c>
      <c r="S163" t="str">
        <f t="shared" si="10"/>
        <v>Keep</v>
      </c>
      <c r="T163" t="str">
        <f t="shared" si="11"/>
        <v>Keep</v>
      </c>
      <c r="U163" t="str">
        <f t="shared" si="12"/>
        <v>Keep</v>
      </c>
      <c r="V163" t="str">
        <f t="shared" si="13"/>
        <v>Keep</v>
      </c>
      <c r="W163" t="str">
        <f t="shared" si="14"/>
        <v>Keep</v>
      </c>
    </row>
    <row r="164" spans="1:23" x14ac:dyDescent="0.2">
      <c r="A164">
        <v>5187</v>
      </c>
      <c r="B164" t="s">
        <v>987</v>
      </c>
      <c r="C164" t="s">
        <v>2544</v>
      </c>
      <c r="D164">
        <v>1</v>
      </c>
      <c r="E164">
        <v>0</v>
      </c>
      <c r="F164" t="s">
        <v>985</v>
      </c>
      <c r="G164" t="s">
        <v>38</v>
      </c>
      <c r="H164">
        <v>0.91669999999999996</v>
      </c>
      <c r="I164">
        <v>1.023636</v>
      </c>
      <c r="J164" t="s">
        <v>39</v>
      </c>
      <c r="K164">
        <v>0.75</v>
      </c>
      <c r="L164">
        <v>1.3962220000000001</v>
      </c>
      <c r="M164" t="s">
        <v>40</v>
      </c>
      <c r="N164">
        <v>0.66669999999999996</v>
      </c>
      <c r="O164">
        <v>1.524375</v>
      </c>
      <c r="P164" t="s">
        <v>41</v>
      </c>
      <c r="Q164">
        <v>0.66669999999999996</v>
      </c>
      <c r="R164">
        <v>1.8625</v>
      </c>
      <c r="S164" t="str">
        <f t="shared" si="10"/>
        <v>Keep</v>
      </c>
      <c r="T164" t="str">
        <f t="shared" si="11"/>
        <v>Keep</v>
      </c>
      <c r="U164" t="str">
        <f t="shared" si="12"/>
        <v>Keep</v>
      </c>
      <c r="V164" t="str">
        <f t="shared" si="13"/>
        <v>Keep</v>
      </c>
      <c r="W164" t="str">
        <f t="shared" si="14"/>
        <v>Keep</v>
      </c>
    </row>
    <row r="165" spans="1:23" x14ac:dyDescent="0.2">
      <c r="A165">
        <v>5187</v>
      </c>
      <c r="B165" t="s">
        <v>988</v>
      </c>
      <c r="C165" t="s">
        <v>2544</v>
      </c>
      <c r="D165">
        <v>0</v>
      </c>
      <c r="E165">
        <v>0</v>
      </c>
      <c r="F165" t="s">
        <v>985</v>
      </c>
      <c r="G165" t="s">
        <v>38</v>
      </c>
      <c r="H165">
        <v>0.91669999999999996</v>
      </c>
      <c r="I165">
        <v>1.185818</v>
      </c>
      <c r="J165" t="s">
        <v>39</v>
      </c>
      <c r="K165">
        <v>0.58330000000000004</v>
      </c>
      <c r="L165">
        <v>1.436714</v>
      </c>
      <c r="M165" t="s">
        <v>40</v>
      </c>
      <c r="N165">
        <v>0.75</v>
      </c>
      <c r="O165">
        <v>1.3412219999999999</v>
      </c>
      <c r="P165" t="s">
        <v>41</v>
      </c>
      <c r="Q165">
        <v>0.75</v>
      </c>
      <c r="R165">
        <v>1.5456669999999999</v>
      </c>
      <c r="S165" t="str">
        <f t="shared" si="10"/>
        <v>Keep</v>
      </c>
      <c r="T165" t="str">
        <f t="shared" si="11"/>
        <v>Keep</v>
      </c>
      <c r="U165" t="str">
        <f t="shared" si="12"/>
        <v>Keep</v>
      </c>
      <c r="V165" t="str">
        <f t="shared" si="13"/>
        <v>Keep</v>
      </c>
      <c r="W165" t="str">
        <f t="shared" si="14"/>
        <v>Keep</v>
      </c>
    </row>
    <row r="166" spans="1:23" x14ac:dyDescent="0.2">
      <c r="A166">
        <v>5188</v>
      </c>
      <c r="B166" t="s">
        <v>995</v>
      </c>
      <c r="C166" t="s">
        <v>2544</v>
      </c>
      <c r="D166">
        <v>3</v>
      </c>
      <c r="E166">
        <v>0</v>
      </c>
      <c r="F166" t="s">
        <v>993</v>
      </c>
      <c r="G166" t="s">
        <v>38</v>
      </c>
      <c r="H166">
        <v>0.91669999999999996</v>
      </c>
      <c r="I166">
        <v>0.80518199999999995</v>
      </c>
      <c r="J166" t="s">
        <v>39</v>
      </c>
      <c r="K166">
        <v>1</v>
      </c>
      <c r="L166">
        <v>1.506667</v>
      </c>
      <c r="M166" t="s">
        <v>40</v>
      </c>
      <c r="N166">
        <v>0.75</v>
      </c>
      <c r="O166">
        <v>1.4274439999999999</v>
      </c>
      <c r="P166" t="s">
        <v>41</v>
      </c>
      <c r="Q166">
        <v>0.66669999999999996</v>
      </c>
      <c r="R166">
        <v>1.54925</v>
      </c>
      <c r="S166" t="str">
        <f t="shared" si="10"/>
        <v>Keep</v>
      </c>
      <c r="T166" t="str">
        <f t="shared" si="11"/>
        <v>Keep</v>
      </c>
      <c r="U166" t="str">
        <f t="shared" si="12"/>
        <v>Keep</v>
      </c>
      <c r="V166" t="str">
        <f t="shared" si="13"/>
        <v>Keep</v>
      </c>
      <c r="W166" t="str">
        <f t="shared" si="14"/>
        <v>Keep</v>
      </c>
    </row>
    <row r="167" spans="1:23" x14ac:dyDescent="0.2">
      <c r="A167">
        <v>5188</v>
      </c>
      <c r="B167" t="s">
        <v>996</v>
      </c>
      <c r="C167" t="s">
        <v>2544</v>
      </c>
      <c r="D167">
        <v>0</v>
      </c>
      <c r="E167">
        <v>0</v>
      </c>
      <c r="F167" t="s">
        <v>993</v>
      </c>
      <c r="G167" t="s">
        <v>38</v>
      </c>
      <c r="H167">
        <v>0.91669999999999996</v>
      </c>
      <c r="I167">
        <v>0.74018200000000001</v>
      </c>
      <c r="J167" t="s">
        <v>39</v>
      </c>
      <c r="K167">
        <v>0.91669999999999996</v>
      </c>
      <c r="L167">
        <v>1.37</v>
      </c>
      <c r="M167" t="s">
        <v>40</v>
      </c>
      <c r="N167">
        <v>1</v>
      </c>
      <c r="O167">
        <v>1.5734999999999999</v>
      </c>
      <c r="P167" t="s">
        <v>41</v>
      </c>
      <c r="Q167">
        <v>0.75</v>
      </c>
      <c r="R167">
        <v>1.7141109999999999</v>
      </c>
      <c r="S167" t="str">
        <f t="shared" si="10"/>
        <v>Keep</v>
      </c>
      <c r="T167" t="str">
        <f t="shared" si="11"/>
        <v>Keep</v>
      </c>
      <c r="U167" t="str">
        <f t="shared" si="12"/>
        <v>Keep</v>
      </c>
      <c r="V167" t="str">
        <f t="shared" si="13"/>
        <v>Keep</v>
      </c>
      <c r="W167" t="str">
        <f t="shared" si="14"/>
        <v>Keep</v>
      </c>
    </row>
    <row r="168" spans="1:23" x14ac:dyDescent="0.2">
      <c r="A168">
        <v>5194</v>
      </c>
      <c r="B168" t="s">
        <v>1017</v>
      </c>
      <c r="C168" t="s">
        <v>2544</v>
      </c>
      <c r="D168">
        <v>2</v>
      </c>
      <c r="E168">
        <v>0</v>
      </c>
      <c r="F168" t="s">
        <v>1015</v>
      </c>
      <c r="G168" t="s">
        <v>38</v>
      </c>
      <c r="H168">
        <v>1</v>
      </c>
      <c r="I168">
        <v>1.38425</v>
      </c>
      <c r="J168" t="s">
        <v>39</v>
      </c>
      <c r="K168">
        <v>0.83330000000000004</v>
      </c>
      <c r="L168">
        <v>1.3606</v>
      </c>
      <c r="M168" t="s">
        <v>40</v>
      </c>
      <c r="N168">
        <v>0.75</v>
      </c>
      <c r="O168">
        <v>1.509889</v>
      </c>
      <c r="P168" t="s">
        <v>41</v>
      </c>
      <c r="Q168">
        <v>1</v>
      </c>
      <c r="R168">
        <v>1.416833</v>
      </c>
      <c r="S168" t="str">
        <f t="shared" si="10"/>
        <v>Keep</v>
      </c>
      <c r="T168" t="str">
        <f t="shared" si="11"/>
        <v>Keep</v>
      </c>
      <c r="U168" t="str">
        <f t="shared" si="12"/>
        <v>Keep</v>
      </c>
      <c r="V168" t="str">
        <f t="shared" si="13"/>
        <v>Keep</v>
      </c>
      <c r="W168" t="str">
        <f t="shared" si="14"/>
        <v>Keep</v>
      </c>
    </row>
    <row r="169" spans="1:23" x14ac:dyDescent="0.2">
      <c r="A169">
        <v>5194</v>
      </c>
      <c r="B169" t="s">
        <v>1018</v>
      </c>
      <c r="C169" t="s">
        <v>2544</v>
      </c>
      <c r="D169">
        <v>5</v>
      </c>
      <c r="E169">
        <v>0</v>
      </c>
      <c r="F169" t="s">
        <v>1015</v>
      </c>
      <c r="G169" t="s">
        <v>38</v>
      </c>
      <c r="H169">
        <v>1</v>
      </c>
      <c r="I169">
        <v>1.2813330000000001</v>
      </c>
      <c r="J169" t="s">
        <v>39</v>
      </c>
      <c r="K169">
        <v>1</v>
      </c>
      <c r="L169">
        <v>1.343</v>
      </c>
      <c r="M169" t="s">
        <v>40</v>
      </c>
      <c r="N169">
        <v>0.91669999999999996</v>
      </c>
      <c r="O169">
        <v>1.291455</v>
      </c>
      <c r="P169" t="s">
        <v>41</v>
      </c>
      <c r="Q169">
        <v>0.91669999999999996</v>
      </c>
      <c r="R169">
        <v>1.4353</v>
      </c>
      <c r="S169" t="str">
        <f t="shared" si="10"/>
        <v>Keep</v>
      </c>
      <c r="T169" t="str">
        <f t="shared" si="11"/>
        <v>Keep</v>
      </c>
      <c r="U169" t="str">
        <f t="shared" si="12"/>
        <v>Keep</v>
      </c>
      <c r="V169" t="str">
        <f t="shared" si="13"/>
        <v>Keep</v>
      </c>
      <c r="W169" t="str">
        <f t="shared" si="14"/>
        <v>Keep</v>
      </c>
    </row>
    <row r="170" spans="1:23" x14ac:dyDescent="0.2">
      <c r="A170">
        <v>5199</v>
      </c>
      <c r="B170" t="s">
        <v>1033</v>
      </c>
      <c r="C170" t="s">
        <v>2544</v>
      </c>
      <c r="D170">
        <v>2</v>
      </c>
      <c r="E170">
        <v>0</v>
      </c>
      <c r="F170" t="s">
        <v>1031</v>
      </c>
      <c r="G170" t="s">
        <v>38</v>
      </c>
      <c r="H170">
        <v>1</v>
      </c>
      <c r="I170">
        <v>1.621167</v>
      </c>
      <c r="J170" t="s">
        <v>39</v>
      </c>
      <c r="K170">
        <v>1</v>
      </c>
      <c r="L170">
        <v>1.21875</v>
      </c>
      <c r="M170" t="s">
        <v>40</v>
      </c>
      <c r="N170">
        <v>0.83330000000000004</v>
      </c>
      <c r="O170">
        <v>1.5045999999999999</v>
      </c>
      <c r="P170" t="s">
        <v>41</v>
      </c>
      <c r="Q170">
        <v>0.83330000000000004</v>
      </c>
      <c r="R170">
        <v>1.4952000000000001</v>
      </c>
      <c r="S170" t="str">
        <f t="shared" si="10"/>
        <v>Keep</v>
      </c>
      <c r="T170" t="str">
        <f t="shared" si="11"/>
        <v>Keep</v>
      </c>
      <c r="U170" t="str">
        <f t="shared" si="12"/>
        <v>Keep</v>
      </c>
      <c r="V170" t="str">
        <f t="shared" si="13"/>
        <v>Keep</v>
      </c>
      <c r="W170" t="str">
        <f t="shared" si="14"/>
        <v>Keep</v>
      </c>
    </row>
    <row r="171" spans="1:23" x14ac:dyDescent="0.2">
      <c r="A171">
        <v>5199</v>
      </c>
      <c r="B171" t="s">
        <v>1034</v>
      </c>
      <c r="C171" t="s">
        <v>2544</v>
      </c>
      <c r="D171">
        <v>0</v>
      </c>
      <c r="E171">
        <v>0</v>
      </c>
      <c r="F171" t="s">
        <v>1031</v>
      </c>
      <c r="G171" t="s">
        <v>38</v>
      </c>
      <c r="H171">
        <v>1</v>
      </c>
      <c r="I171">
        <v>1.634182</v>
      </c>
      <c r="J171" t="s">
        <v>39</v>
      </c>
      <c r="K171">
        <v>1</v>
      </c>
      <c r="L171">
        <v>1.44025</v>
      </c>
      <c r="M171" t="s">
        <v>40</v>
      </c>
      <c r="N171">
        <v>0.91669999999999996</v>
      </c>
      <c r="O171">
        <v>1.4738180000000001</v>
      </c>
      <c r="P171" t="s">
        <v>41</v>
      </c>
      <c r="Q171">
        <v>1</v>
      </c>
      <c r="R171">
        <v>1.5609999999999999</v>
      </c>
      <c r="S171" t="str">
        <f t="shared" si="10"/>
        <v>Keep</v>
      </c>
      <c r="T171" t="str">
        <f t="shared" si="11"/>
        <v>Keep</v>
      </c>
      <c r="U171" t="str">
        <f t="shared" si="12"/>
        <v>Keep</v>
      </c>
      <c r="V171" t="str">
        <f t="shared" si="13"/>
        <v>Keep</v>
      </c>
      <c r="W171" t="str">
        <f t="shared" si="14"/>
        <v>Keep</v>
      </c>
    </row>
    <row r="172" spans="1:23" x14ac:dyDescent="0.2">
      <c r="A172">
        <v>5200</v>
      </c>
      <c r="B172" t="s">
        <v>1044</v>
      </c>
      <c r="C172" t="s">
        <v>2544</v>
      </c>
      <c r="D172">
        <v>13</v>
      </c>
      <c r="E172">
        <v>0</v>
      </c>
      <c r="F172" t="s">
        <v>1041</v>
      </c>
      <c r="G172" t="s">
        <v>38</v>
      </c>
      <c r="H172">
        <v>1</v>
      </c>
      <c r="I172">
        <v>1.6539999999999999</v>
      </c>
      <c r="J172" t="s">
        <v>39</v>
      </c>
      <c r="K172">
        <v>0.83330000000000004</v>
      </c>
      <c r="L172">
        <v>1.3140000000000001</v>
      </c>
      <c r="M172" t="s">
        <v>40</v>
      </c>
      <c r="N172">
        <v>0.83330000000000004</v>
      </c>
      <c r="O172">
        <v>1.3976</v>
      </c>
      <c r="P172" t="s">
        <v>41</v>
      </c>
      <c r="Q172">
        <v>0.75</v>
      </c>
      <c r="R172">
        <v>1.2715559999999999</v>
      </c>
      <c r="S172" t="str">
        <f t="shared" si="10"/>
        <v>Keep</v>
      </c>
      <c r="T172" t="str">
        <f t="shared" si="11"/>
        <v>Keep</v>
      </c>
      <c r="U172" t="str">
        <f t="shared" si="12"/>
        <v>Keep</v>
      </c>
      <c r="V172" t="str">
        <f t="shared" si="13"/>
        <v>Keep</v>
      </c>
      <c r="W172" t="str">
        <f t="shared" si="14"/>
        <v>Keep</v>
      </c>
    </row>
    <row r="173" spans="1:23" x14ac:dyDescent="0.2">
      <c r="A173">
        <v>5201</v>
      </c>
      <c r="B173" t="s">
        <v>1053</v>
      </c>
      <c r="C173" t="s">
        <v>2544</v>
      </c>
      <c r="D173">
        <v>2</v>
      </c>
      <c r="E173">
        <v>0</v>
      </c>
      <c r="F173" t="s">
        <v>1051</v>
      </c>
      <c r="G173" t="s">
        <v>38</v>
      </c>
      <c r="H173">
        <v>1</v>
      </c>
      <c r="I173">
        <v>1.3305830000000001</v>
      </c>
      <c r="J173" t="s">
        <v>39</v>
      </c>
      <c r="K173">
        <v>1</v>
      </c>
      <c r="L173">
        <v>1.2924169999999999</v>
      </c>
      <c r="M173" t="s">
        <v>40</v>
      </c>
      <c r="N173">
        <v>1</v>
      </c>
      <c r="O173">
        <v>1.186083</v>
      </c>
      <c r="P173" t="s">
        <v>41</v>
      </c>
      <c r="Q173">
        <v>0.75</v>
      </c>
      <c r="R173">
        <v>1.371</v>
      </c>
      <c r="S173" t="str">
        <f t="shared" si="10"/>
        <v>Keep</v>
      </c>
      <c r="T173" t="str">
        <f t="shared" si="11"/>
        <v>Keep</v>
      </c>
      <c r="U173" t="str">
        <f t="shared" si="12"/>
        <v>Keep</v>
      </c>
      <c r="V173" t="str">
        <f t="shared" si="13"/>
        <v>Keep</v>
      </c>
      <c r="W173" t="str">
        <f t="shared" si="14"/>
        <v>Keep</v>
      </c>
    </row>
    <row r="174" spans="1:23" x14ac:dyDescent="0.2">
      <c r="A174">
        <v>5201</v>
      </c>
      <c r="B174" t="s">
        <v>1054</v>
      </c>
      <c r="C174" t="s">
        <v>2544</v>
      </c>
      <c r="D174">
        <v>4</v>
      </c>
      <c r="E174">
        <v>0</v>
      </c>
      <c r="F174" t="s">
        <v>1051</v>
      </c>
      <c r="G174" t="s">
        <v>38</v>
      </c>
      <c r="H174">
        <v>1</v>
      </c>
      <c r="I174">
        <v>1.3540829999999999</v>
      </c>
      <c r="J174" t="s">
        <v>39</v>
      </c>
      <c r="K174">
        <v>0.83330000000000004</v>
      </c>
      <c r="L174">
        <v>1.2483</v>
      </c>
      <c r="M174" t="s">
        <v>40</v>
      </c>
      <c r="N174">
        <v>0.91669999999999996</v>
      </c>
      <c r="O174">
        <v>1.323909</v>
      </c>
      <c r="P174" t="s">
        <v>41</v>
      </c>
      <c r="Q174">
        <v>0.83330000000000004</v>
      </c>
      <c r="R174">
        <v>1.3346</v>
      </c>
      <c r="S174" t="str">
        <f t="shared" si="10"/>
        <v>Keep</v>
      </c>
      <c r="T174" t="str">
        <f t="shared" si="11"/>
        <v>Keep</v>
      </c>
      <c r="U174" t="str">
        <f t="shared" si="12"/>
        <v>Keep</v>
      </c>
      <c r="V174" t="str">
        <f t="shared" si="13"/>
        <v>Keep</v>
      </c>
      <c r="W174" t="str">
        <f t="shared" si="14"/>
        <v>Keep</v>
      </c>
    </row>
    <row r="175" spans="1:23" x14ac:dyDescent="0.2">
      <c r="A175">
        <v>5211</v>
      </c>
      <c r="B175" t="s">
        <v>1071</v>
      </c>
      <c r="C175" t="s">
        <v>2544</v>
      </c>
      <c r="D175">
        <v>3</v>
      </c>
      <c r="E175">
        <v>0</v>
      </c>
      <c r="F175" t="s">
        <v>1063</v>
      </c>
      <c r="G175" t="s">
        <v>38</v>
      </c>
      <c r="H175">
        <v>0.91669999999999996</v>
      </c>
      <c r="I175">
        <v>0.97390900000000002</v>
      </c>
      <c r="J175" t="s">
        <v>39</v>
      </c>
      <c r="K175">
        <v>0.83330000000000004</v>
      </c>
      <c r="L175">
        <v>1.1366000000000001</v>
      </c>
      <c r="M175" t="s">
        <v>40</v>
      </c>
      <c r="N175">
        <v>0.83330000000000004</v>
      </c>
      <c r="O175">
        <v>1.2035</v>
      </c>
      <c r="P175" t="s">
        <v>41</v>
      </c>
      <c r="Q175">
        <v>0.91669999999999996</v>
      </c>
      <c r="R175">
        <v>1.7187269999999999</v>
      </c>
      <c r="S175" t="str">
        <f t="shared" si="10"/>
        <v>Keep</v>
      </c>
      <c r="T175" t="str">
        <f t="shared" si="11"/>
        <v>Keep</v>
      </c>
      <c r="U175" t="str">
        <f t="shared" si="12"/>
        <v>Keep</v>
      </c>
      <c r="V175" t="str">
        <f t="shared" si="13"/>
        <v>Keep</v>
      </c>
      <c r="W175" t="str">
        <f t="shared" si="14"/>
        <v>Keep</v>
      </c>
    </row>
    <row r="176" spans="1:23" x14ac:dyDescent="0.2">
      <c r="A176">
        <v>5215</v>
      </c>
      <c r="B176" t="s">
        <v>1083</v>
      </c>
      <c r="C176" t="s">
        <v>2544</v>
      </c>
      <c r="D176">
        <v>0</v>
      </c>
      <c r="E176">
        <v>0</v>
      </c>
      <c r="F176" t="s">
        <v>227</v>
      </c>
      <c r="G176" t="s">
        <v>38</v>
      </c>
      <c r="H176">
        <v>0.91669999999999996</v>
      </c>
      <c r="I176">
        <v>1.007182</v>
      </c>
      <c r="J176" t="s">
        <v>39</v>
      </c>
      <c r="K176">
        <v>1</v>
      </c>
      <c r="L176">
        <v>1.262</v>
      </c>
      <c r="M176" t="s">
        <v>40</v>
      </c>
      <c r="N176">
        <v>0.83330000000000004</v>
      </c>
      <c r="O176">
        <v>1.3244</v>
      </c>
      <c r="P176" t="s">
        <v>41</v>
      </c>
      <c r="Q176">
        <v>0.91669999999999996</v>
      </c>
      <c r="R176">
        <v>1.6211819999999999</v>
      </c>
      <c r="S176" t="str">
        <f t="shared" si="10"/>
        <v>Keep</v>
      </c>
      <c r="T176" t="str">
        <f t="shared" si="11"/>
        <v>Keep</v>
      </c>
      <c r="U176" t="str">
        <f t="shared" si="12"/>
        <v>Keep</v>
      </c>
      <c r="V176" t="str">
        <f t="shared" si="13"/>
        <v>Keep</v>
      </c>
      <c r="W176" t="str">
        <f t="shared" si="14"/>
        <v>Keep</v>
      </c>
    </row>
    <row r="177" spans="1:23" x14ac:dyDescent="0.2">
      <c r="A177">
        <v>5215</v>
      </c>
      <c r="B177" t="s">
        <v>1084</v>
      </c>
      <c r="C177" t="s">
        <v>2544</v>
      </c>
      <c r="D177">
        <v>0</v>
      </c>
      <c r="E177">
        <v>0</v>
      </c>
      <c r="F177" t="s">
        <v>227</v>
      </c>
      <c r="G177" t="s">
        <v>38</v>
      </c>
      <c r="H177">
        <v>1</v>
      </c>
      <c r="I177">
        <v>0.96208300000000002</v>
      </c>
      <c r="J177" t="s">
        <v>39</v>
      </c>
      <c r="K177">
        <v>0.91669999999999996</v>
      </c>
      <c r="L177">
        <v>1.230364</v>
      </c>
      <c r="M177" t="s">
        <v>40</v>
      </c>
      <c r="N177">
        <v>0.91669999999999996</v>
      </c>
      <c r="O177">
        <v>1.3640000000000001</v>
      </c>
      <c r="P177" t="s">
        <v>41</v>
      </c>
      <c r="Q177">
        <v>1</v>
      </c>
      <c r="R177">
        <v>1.5469999999999999</v>
      </c>
      <c r="S177" t="str">
        <f t="shared" si="10"/>
        <v>Keep</v>
      </c>
      <c r="T177" t="str">
        <f t="shared" si="11"/>
        <v>Keep</v>
      </c>
      <c r="U177" t="str">
        <f t="shared" si="12"/>
        <v>Keep</v>
      </c>
      <c r="V177" t="str">
        <f t="shared" si="13"/>
        <v>Keep</v>
      </c>
      <c r="W177" t="str">
        <f t="shared" si="14"/>
        <v>Keep</v>
      </c>
    </row>
    <row r="178" spans="1:23" x14ac:dyDescent="0.2">
      <c r="A178">
        <v>5216</v>
      </c>
      <c r="B178" t="s">
        <v>1099</v>
      </c>
      <c r="C178" t="s">
        <v>2544</v>
      </c>
      <c r="D178">
        <v>2</v>
      </c>
      <c r="E178">
        <v>0</v>
      </c>
      <c r="F178" t="s">
        <v>1095</v>
      </c>
      <c r="G178" t="s">
        <v>38</v>
      </c>
      <c r="H178">
        <v>0.91669999999999996</v>
      </c>
      <c r="I178">
        <v>1.4078999999999999</v>
      </c>
      <c r="J178" t="s">
        <v>39</v>
      </c>
      <c r="K178">
        <v>1</v>
      </c>
      <c r="L178">
        <v>1.3434170000000001</v>
      </c>
      <c r="M178" t="s">
        <v>40</v>
      </c>
      <c r="N178">
        <v>0.83330000000000004</v>
      </c>
      <c r="O178">
        <v>1.5882000000000001</v>
      </c>
      <c r="P178" t="s">
        <v>41</v>
      </c>
      <c r="Q178">
        <v>1</v>
      </c>
      <c r="R178">
        <v>1.6274999999999999</v>
      </c>
      <c r="S178" t="str">
        <f t="shared" si="10"/>
        <v>Keep</v>
      </c>
      <c r="T178" t="str">
        <f t="shared" si="11"/>
        <v>Keep</v>
      </c>
      <c r="U178" t="str">
        <f t="shared" si="12"/>
        <v>Keep</v>
      </c>
      <c r="V178" t="str">
        <f t="shared" si="13"/>
        <v>Keep</v>
      </c>
      <c r="W178" t="str">
        <f t="shared" si="14"/>
        <v>Keep</v>
      </c>
    </row>
    <row r="179" spans="1:23" x14ac:dyDescent="0.2">
      <c r="A179">
        <v>5216</v>
      </c>
      <c r="B179" t="s">
        <v>1100</v>
      </c>
      <c r="C179" t="s">
        <v>2544</v>
      </c>
      <c r="D179">
        <v>0</v>
      </c>
      <c r="E179">
        <v>0</v>
      </c>
      <c r="F179" t="s">
        <v>1095</v>
      </c>
      <c r="G179" t="s">
        <v>38</v>
      </c>
      <c r="H179">
        <v>0.91669999999999996</v>
      </c>
      <c r="I179">
        <v>1.691222</v>
      </c>
      <c r="J179" t="s">
        <v>39</v>
      </c>
      <c r="K179">
        <v>0.83330000000000004</v>
      </c>
      <c r="L179">
        <v>1.4077</v>
      </c>
      <c r="M179" t="s">
        <v>40</v>
      </c>
      <c r="N179">
        <v>0.5</v>
      </c>
      <c r="O179">
        <v>1.7223329999999999</v>
      </c>
      <c r="P179" t="s">
        <v>41</v>
      </c>
      <c r="Q179">
        <v>0.83330000000000004</v>
      </c>
      <c r="R179">
        <v>1.5660000000000001</v>
      </c>
      <c r="S179" t="str">
        <f t="shared" si="10"/>
        <v>Keep</v>
      </c>
      <c r="T179" t="str">
        <f t="shared" si="11"/>
        <v>Keep</v>
      </c>
      <c r="U179" t="str">
        <f t="shared" si="12"/>
        <v>Keep</v>
      </c>
      <c r="V179" t="str">
        <f t="shared" si="13"/>
        <v>Keep</v>
      </c>
      <c r="W179" t="str">
        <f t="shared" si="14"/>
        <v>Keep</v>
      </c>
    </row>
    <row r="180" spans="1:23" x14ac:dyDescent="0.2">
      <c r="A180">
        <v>5222</v>
      </c>
      <c r="B180" t="s">
        <v>1122</v>
      </c>
      <c r="C180" t="s">
        <v>2544</v>
      </c>
      <c r="D180">
        <v>4</v>
      </c>
      <c r="E180">
        <v>0</v>
      </c>
      <c r="F180" t="s">
        <v>1118</v>
      </c>
      <c r="G180" t="s">
        <v>38</v>
      </c>
      <c r="H180">
        <v>0.91669999999999996</v>
      </c>
      <c r="I180">
        <v>1.1080000000000001</v>
      </c>
      <c r="J180" t="s">
        <v>39</v>
      </c>
      <c r="K180">
        <v>1</v>
      </c>
      <c r="L180">
        <v>1.4052500000000001</v>
      </c>
      <c r="M180" t="s">
        <v>40</v>
      </c>
      <c r="N180">
        <v>0.75</v>
      </c>
      <c r="O180">
        <v>1.2803329999999999</v>
      </c>
      <c r="P180" t="s">
        <v>41</v>
      </c>
      <c r="Q180">
        <v>0.66669999999999996</v>
      </c>
      <c r="R180">
        <v>1.8919999999999999</v>
      </c>
      <c r="S180" t="str">
        <f t="shared" si="10"/>
        <v>Keep</v>
      </c>
      <c r="T180" t="str">
        <f t="shared" si="11"/>
        <v>Keep</v>
      </c>
      <c r="U180" t="str">
        <f t="shared" si="12"/>
        <v>Keep</v>
      </c>
      <c r="V180" t="str">
        <f t="shared" si="13"/>
        <v>Keep</v>
      </c>
      <c r="W180" t="str">
        <f t="shared" si="14"/>
        <v>Keep</v>
      </c>
    </row>
    <row r="181" spans="1:23" x14ac:dyDescent="0.2">
      <c r="A181">
        <v>5224</v>
      </c>
      <c r="B181" t="s">
        <v>1136</v>
      </c>
      <c r="C181" t="s">
        <v>2544</v>
      </c>
      <c r="D181">
        <v>0</v>
      </c>
      <c r="E181">
        <v>0</v>
      </c>
      <c r="F181" t="s">
        <v>1134</v>
      </c>
      <c r="G181" t="s">
        <v>38</v>
      </c>
      <c r="H181">
        <v>1</v>
      </c>
      <c r="I181">
        <v>1.045083</v>
      </c>
      <c r="J181" t="s">
        <v>39</v>
      </c>
      <c r="K181">
        <v>0.91669999999999996</v>
      </c>
      <c r="L181">
        <v>1.1577999999999999</v>
      </c>
      <c r="M181" t="s">
        <v>40</v>
      </c>
      <c r="N181">
        <v>1</v>
      </c>
      <c r="O181">
        <v>1.2828329999999999</v>
      </c>
      <c r="P181" t="s">
        <v>41</v>
      </c>
      <c r="Q181">
        <v>1</v>
      </c>
      <c r="R181">
        <v>1.25725</v>
      </c>
      <c r="S181" t="str">
        <f t="shared" si="10"/>
        <v>Keep</v>
      </c>
      <c r="T181" t="str">
        <f t="shared" si="11"/>
        <v>Keep</v>
      </c>
      <c r="U181" t="str">
        <f t="shared" si="12"/>
        <v>Keep</v>
      </c>
      <c r="V181" t="str">
        <f t="shared" si="13"/>
        <v>Keep</v>
      </c>
      <c r="W181" t="str">
        <f t="shared" si="14"/>
        <v>Keep</v>
      </c>
    </row>
    <row r="182" spans="1:23" x14ac:dyDescent="0.2">
      <c r="A182">
        <v>5224</v>
      </c>
      <c r="B182" t="s">
        <v>1137</v>
      </c>
      <c r="C182" t="s">
        <v>2544</v>
      </c>
      <c r="D182">
        <v>0</v>
      </c>
      <c r="E182">
        <v>0</v>
      </c>
      <c r="F182" t="s">
        <v>1134</v>
      </c>
      <c r="G182" t="s">
        <v>38</v>
      </c>
      <c r="H182">
        <v>1</v>
      </c>
      <c r="I182">
        <v>1.0672729999999999</v>
      </c>
      <c r="J182" t="s">
        <v>39</v>
      </c>
      <c r="K182">
        <v>0.91669999999999996</v>
      </c>
      <c r="L182">
        <v>1.0424549999999999</v>
      </c>
      <c r="M182" t="s">
        <v>40</v>
      </c>
      <c r="N182">
        <v>1</v>
      </c>
      <c r="O182">
        <v>1.1723330000000001</v>
      </c>
      <c r="P182" t="s">
        <v>41</v>
      </c>
      <c r="Q182">
        <v>1</v>
      </c>
      <c r="R182">
        <v>1.130417</v>
      </c>
      <c r="S182" t="str">
        <f t="shared" si="10"/>
        <v>Keep</v>
      </c>
      <c r="T182" t="str">
        <f t="shared" si="11"/>
        <v>Keep</v>
      </c>
      <c r="U182" t="str">
        <f t="shared" si="12"/>
        <v>Keep</v>
      </c>
      <c r="V182" t="str">
        <f t="shared" si="13"/>
        <v>Keep</v>
      </c>
      <c r="W182" t="str">
        <f t="shared" si="14"/>
        <v>Keep</v>
      </c>
    </row>
    <row r="183" spans="1:23" x14ac:dyDescent="0.2">
      <c r="A183">
        <v>5231</v>
      </c>
      <c r="B183" t="s">
        <v>1171</v>
      </c>
      <c r="C183" t="s">
        <v>2544</v>
      </c>
      <c r="D183">
        <v>2</v>
      </c>
      <c r="E183">
        <v>0</v>
      </c>
      <c r="F183" t="s">
        <v>1167</v>
      </c>
      <c r="G183" t="s">
        <v>38</v>
      </c>
      <c r="H183">
        <v>1</v>
      </c>
      <c r="I183">
        <v>1.1379170000000001</v>
      </c>
      <c r="J183" t="s">
        <v>39</v>
      </c>
      <c r="K183">
        <v>0.83330000000000004</v>
      </c>
      <c r="L183">
        <v>1.1754</v>
      </c>
      <c r="M183" t="s">
        <v>40</v>
      </c>
      <c r="N183">
        <v>0.91669999999999996</v>
      </c>
      <c r="O183">
        <v>1.2824549999999999</v>
      </c>
      <c r="P183" t="s">
        <v>41</v>
      </c>
      <c r="Q183">
        <v>0.66669999999999996</v>
      </c>
      <c r="R183">
        <v>1.1813750000000001</v>
      </c>
      <c r="S183" t="str">
        <f t="shared" si="10"/>
        <v>Keep</v>
      </c>
      <c r="T183" t="str">
        <f t="shared" si="11"/>
        <v>Keep</v>
      </c>
      <c r="U183" t="str">
        <f t="shared" si="12"/>
        <v>Keep</v>
      </c>
      <c r="V183" t="str">
        <f t="shared" si="13"/>
        <v>Keep</v>
      </c>
      <c r="W183" t="str">
        <f t="shared" si="14"/>
        <v>Keep</v>
      </c>
    </row>
    <row r="184" spans="1:23" x14ac:dyDescent="0.2">
      <c r="A184">
        <v>5231</v>
      </c>
      <c r="B184" t="s">
        <v>1172</v>
      </c>
      <c r="C184" t="s">
        <v>2544</v>
      </c>
      <c r="D184">
        <v>0</v>
      </c>
      <c r="E184">
        <v>0</v>
      </c>
      <c r="F184" t="s">
        <v>1167</v>
      </c>
      <c r="G184" t="s">
        <v>38</v>
      </c>
      <c r="H184">
        <v>0.91669999999999996</v>
      </c>
      <c r="I184">
        <v>1.5725450000000001</v>
      </c>
      <c r="J184" t="s">
        <v>39</v>
      </c>
      <c r="K184">
        <v>1</v>
      </c>
      <c r="L184">
        <v>1.108833</v>
      </c>
      <c r="M184" t="s">
        <v>40</v>
      </c>
      <c r="N184">
        <v>0.75</v>
      </c>
      <c r="O184">
        <v>1.512</v>
      </c>
      <c r="P184" t="s">
        <v>41</v>
      </c>
      <c r="Q184">
        <v>0.75</v>
      </c>
      <c r="R184">
        <v>1.2330000000000001</v>
      </c>
      <c r="S184" t="str">
        <f t="shared" si="10"/>
        <v>Keep</v>
      </c>
      <c r="T184" t="str">
        <f t="shared" si="11"/>
        <v>Keep</v>
      </c>
      <c r="U184" t="str">
        <f t="shared" si="12"/>
        <v>Keep</v>
      </c>
      <c r="V184" t="str">
        <f t="shared" si="13"/>
        <v>Keep</v>
      </c>
      <c r="W184" t="str">
        <f t="shared" si="14"/>
        <v>Keep</v>
      </c>
    </row>
    <row r="185" spans="1:23" x14ac:dyDescent="0.2">
      <c r="A185">
        <v>5233</v>
      </c>
      <c r="B185" t="s">
        <v>1183</v>
      </c>
      <c r="C185" t="s">
        <v>2544</v>
      </c>
      <c r="D185">
        <v>13</v>
      </c>
      <c r="E185">
        <v>0</v>
      </c>
      <c r="F185" t="s">
        <v>1179</v>
      </c>
      <c r="G185" t="s">
        <v>38</v>
      </c>
      <c r="H185">
        <v>1</v>
      </c>
      <c r="I185">
        <v>1.178083</v>
      </c>
      <c r="J185" t="s">
        <v>39</v>
      </c>
      <c r="K185">
        <v>0.91669999999999996</v>
      </c>
      <c r="L185">
        <v>1.099091</v>
      </c>
      <c r="M185" t="s">
        <v>40</v>
      </c>
      <c r="N185">
        <v>0.91669999999999996</v>
      </c>
      <c r="O185">
        <v>1.1129089999999999</v>
      </c>
      <c r="P185" t="s">
        <v>41</v>
      </c>
      <c r="Q185">
        <v>0.91669999999999996</v>
      </c>
      <c r="R185">
        <v>1.1117269999999999</v>
      </c>
      <c r="S185" t="str">
        <f t="shared" si="10"/>
        <v>Keep</v>
      </c>
      <c r="T185" t="str">
        <f t="shared" si="11"/>
        <v>Keep</v>
      </c>
      <c r="U185" t="str">
        <f t="shared" si="12"/>
        <v>Keep</v>
      </c>
      <c r="V185" t="str">
        <f t="shared" si="13"/>
        <v>Keep</v>
      </c>
      <c r="W185" t="str">
        <f t="shared" si="14"/>
        <v>Keep</v>
      </c>
    </row>
    <row r="186" spans="1:23" x14ac:dyDescent="0.2">
      <c r="A186">
        <v>5237</v>
      </c>
      <c r="B186" t="s">
        <v>1192</v>
      </c>
      <c r="C186" t="s">
        <v>2544</v>
      </c>
      <c r="D186">
        <v>5</v>
      </c>
      <c r="E186">
        <v>0</v>
      </c>
      <c r="F186" t="s">
        <v>692</v>
      </c>
      <c r="G186" t="s">
        <v>38</v>
      </c>
      <c r="H186">
        <v>1</v>
      </c>
      <c r="I186">
        <v>1.6234550000000001</v>
      </c>
      <c r="J186" t="s">
        <v>39</v>
      </c>
      <c r="K186">
        <v>0.91669999999999996</v>
      </c>
      <c r="L186">
        <v>1.3025450000000001</v>
      </c>
      <c r="M186" t="s">
        <v>40</v>
      </c>
      <c r="N186">
        <v>0.66669999999999996</v>
      </c>
      <c r="O186">
        <v>1.2324999999999999</v>
      </c>
      <c r="P186" t="s">
        <v>41</v>
      </c>
      <c r="Q186">
        <v>0.91669999999999996</v>
      </c>
      <c r="R186">
        <v>1.2401819999999999</v>
      </c>
      <c r="S186" t="str">
        <f t="shared" si="10"/>
        <v>Keep</v>
      </c>
      <c r="T186" t="str">
        <f t="shared" si="11"/>
        <v>Keep</v>
      </c>
      <c r="U186" t="str">
        <f t="shared" si="12"/>
        <v>Keep</v>
      </c>
      <c r="V186" t="str">
        <f t="shared" si="13"/>
        <v>Keep</v>
      </c>
      <c r="W186" t="str">
        <f t="shared" si="14"/>
        <v>Keep</v>
      </c>
    </row>
    <row r="187" spans="1:23" x14ac:dyDescent="0.2">
      <c r="A187">
        <v>5244</v>
      </c>
      <c r="B187" t="s">
        <v>1207</v>
      </c>
      <c r="C187" t="s">
        <v>2544</v>
      </c>
      <c r="D187">
        <v>2</v>
      </c>
      <c r="E187">
        <v>0</v>
      </c>
      <c r="F187" t="s">
        <v>1205</v>
      </c>
      <c r="G187" t="s">
        <v>38</v>
      </c>
      <c r="H187">
        <v>0.83330000000000004</v>
      </c>
      <c r="I187">
        <v>2.3980000000000001</v>
      </c>
      <c r="J187" t="s">
        <v>39</v>
      </c>
      <c r="K187">
        <v>0.83330000000000004</v>
      </c>
      <c r="L187">
        <v>1.3652</v>
      </c>
      <c r="M187" t="s">
        <v>40</v>
      </c>
      <c r="N187">
        <v>0.83330000000000004</v>
      </c>
      <c r="O187">
        <v>1.7896000000000001</v>
      </c>
      <c r="P187" t="s">
        <v>41</v>
      </c>
      <c r="Q187">
        <v>0.5</v>
      </c>
      <c r="R187">
        <v>1.4603330000000001</v>
      </c>
      <c r="S187" t="str">
        <f t="shared" si="10"/>
        <v>Keep</v>
      </c>
      <c r="T187" t="str">
        <f t="shared" si="11"/>
        <v>Keep</v>
      </c>
      <c r="U187" t="str">
        <f t="shared" si="12"/>
        <v>Keep</v>
      </c>
      <c r="V187" t="str">
        <f t="shared" si="13"/>
        <v>Keep</v>
      </c>
      <c r="W187" t="str">
        <f t="shared" si="14"/>
        <v>Keep</v>
      </c>
    </row>
    <row r="188" spans="1:23" x14ac:dyDescent="0.2">
      <c r="A188">
        <v>5250</v>
      </c>
      <c r="B188" t="s">
        <v>1227</v>
      </c>
      <c r="C188" t="s">
        <v>2544</v>
      </c>
      <c r="D188">
        <v>0</v>
      </c>
      <c r="E188">
        <v>0</v>
      </c>
      <c r="F188" t="s">
        <v>1225</v>
      </c>
      <c r="G188" t="s">
        <v>38</v>
      </c>
      <c r="H188">
        <v>1</v>
      </c>
      <c r="I188">
        <v>1.227833</v>
      </c>
      <c r="J188" t="s">
        <v>39</v>
      </c>
      <c r="K188">
        <v>0.91669999999999996</v>
      </c>
      <c r="L188">
        <v>1.2841</v>
      </c>
      <c r="M188" t="s">
        <v>40</v>
      </c>
      <c r="N188">
        <v>0.83330000000000004</v>
      </c>
      <c r="O188">
        <v>1.2261</v>
      </c>
      <c r="P188" t="s">
        <v>41</v>
      </c>
      <c r="Q188">
        <v>0.91669999999999996</v>
      </c>
      <c r="R188">
        <v>1.2346999999999999</v>
      </c>
      <c r="S188" t="str">
        <f t="shared" si="10"/>
        <v>Keep</v>
      </c>
      <c r="T188" t="str">
        <f t="shared" si="11"/>
        <v>Keep</v>
      </c>
      <c r="U188" t="str">
        <f t="shared" si="12"/>
        <v>Keep</v>
      </c>
      <c r="V188" t="str">
        <f t="shared" si="13"/>
        <v>Keep</v>
      </c>
      <c r="W188" t="str">
        <f t="shared" si="14"/>
        <v>Keep</v>
      </c>
    </row>
    <row r="189" spans="1:23" x14ac:dyDescent="0.2">
      <c r="A189">
        <v>5250</v>
      </c>
      <c r="B189" t="s">
        <v>1228</v>
      </c>
      <c r="C189" t="s">
        <v>2544</v>
      </c>
      <c r="D189">
        <v>0</v>
      </c>
      <c r="E189">
        <v>0</v>
      </c>
      <c r="F189" t="s">
        <v>1225</v>
      </c>
      <c r="G189" t="s">
        <v>38</v>
      </c>
      <c r="H189">
        <v>1</v>
      </c>
      <c r="I189">
        <v>1.1282730000000001</v>
      </c>
      <c r="J189" t="s">
        <v>39</v>
      </c>
      <c r="K189">
        <v>1</v>
      </c>
      <c r="L189">
        <v>1.239333</v>
      </c>
      <c r="M189" t="s">
        <v>40</v>
      </c>
      <c r="N189">
        <v>0.83330000000000004</v>
      </c>
      <c r="O189">
        <v>1.2654000000000001</v>
      </c>
      <c r="P189" t="s">
        <v>41</v>
      </c>
      <c r="Q189">
        <v>0.75</v>
      </c>
      <c r="R189">
        <v>1.381556</v>
      </c>
      <c r="S189" t="str">
        <f t="shared" si="10"/>
        <v>Keep</v>
      </c>
      <c r="T189" t="str">
        <f t="shared" si="11"/>
        <v>Keep</v>
      </c>
      <c r="U189" t="str">
        <f t="shared" si="12"/>
        <v>Keep</v>
      </c>
      <c r="V189" t="str">
        <f t="shared" si="13"/>
        <v>Keep</v>
      </c>
      <c r="W189" t="str">
        <f t="shared" si="14"/>
        <v>Keep</v>
      </c>
    </row>
    <row r="190" spans="1:23" x14ac:dyDescent="0.2">
      <c r="A190">
        <v>5252</v>
      </c>
      <c r="B190" t="s">
        <v>1236</v>
      </c>
      <c r="C190" t="s">
        <v>2544</v>
      </c>
      <c r="D190">
        <v>0</v>
      </c>
      <c r="E190">
        <v>0</v>
      </c>
      <c r="F190" t="s">
        <v>1086</v>
      </c>
      <c r="G190" t="s">
        <v>38</v>
      </c>
      <c r="H190">
        <v>1</v>
      </c>
      <c r="I190">
        <v>1.1379999999999999</v>
      </c>
      <c r="J190" t="s">
        <v>39</v>
      </c>
      <c r="K190">
        <v>0.91669999999999996</v>
      </c>
      <c r="L190">
        <v>1.274818</v>
      </c>
      <c r="M190" t="s">
        <v>40</v>
      </c>
      <c r="N190">
        <v>0.75</v>
      </c>
      <c r="O190">
        <v>1.3320000000000001</v>
      </c>
      <c r="P190" t="s">
        <v>41</v>
      </c>
      <c r="Q190">
        <v>1</v>
      </c>
      <c r="R190">
        <v>1.331</v>
      </c>
      <c r="S190" t="str">
        <f t="shared" si="10"/>
        <v>Keep</v>
      </c>
      <c r="T190" t="str">
        <f t="shared" si="11"/>
        <v>Keep</v>
      </c>
      <c r="U190" t="str">
        <f t="shared" si="12"/>
        <v>Keep</v>
      </c>
      <c r="V190" t="str">
        <f t="shared" si="13"/>
        <v>Keep</v>
      </c>
      <c r="W190" t="str">
        <f t="shared" si="14"/>
        <v>Keep</v>
      </c>
    </row>
    <row r="191" spans="1:23" x14ac:dyDescent="0.2">
      <c r="A191">
        <v>5252</v>
      </c>
      <c r="B191" t="s">
        <v>1237</v>
      </c>
      <c r="C191" t="s">
        <v>2544</v>
      </c>
      <c r="D191">
        <v>2</v>
      </c>
      <c r="E191">
        <v>0</v>
      </c>
      <c r="F191" t="s">
        <v>1086</v>
      </c>
      <c r="G191" t="s">
        <v>38</v>
      </c>
      <c r="H191">
        <v>0.91669999999999996</v>
      </c>
      <c r="I191">
        <v>0.99509099999999995</v>
      </c>
      <c r="J191" t="s">
        <v>39</v>
      </c>
      <c r="K191">
        <v>0.91669999999999996</v>
      </c>
      <c r="L191">
        <v>1.240909</v>
      </c>
      <c r="M191" t="s">
        <v>40</v>
      </c>
      <c r="N191">
        <v>0.91669999999999996</v>
      </c>
      <c r="O191">
        <v>1.166455</v>
      </c>
      <c r="P191" t="s">
        <v>41</v>
      </c>
      <c r="Q191">
        <v>0.58330000000000004</v>
      </c>
      <c r="R191">
        <v>1.136714</v>
      </c>
      <c r="S191" t="str">
        <f t="shared" si="10"/>
        <v>Keep</v>
      </c>
      <c r="T191" t="str">
        <f t="shared" si="11"/>
        <v>Keep</v>
      </c>
      <c r="U191" t="str">
        <f t="shared" si="12"/>
        <v>Keep</v>
      </c>
      <c r="V191" t="str">
        <f t="shared" si="13"/>
        <v>Keep</v>
      </c>
      <c r="W191" t="str">
        <f t="shared" si="14"/>
        <v>Keep</v>
      </c>
    </row>
    <row r="192" spans="1:23" x14ac:dyDescent="0.2">
      <c r="A192">
        <v>5256</v>
      </c>
      <c r="B192" t="s">
        <v>1249</v>
      </c>
      <c r="C192" t="s">
        <v>2544</v>
      </c>
      <c r="D192">
        <v>2</v>
      </c>
      <c r="E192">
        <v>0</v>
      </c>
      <c r="F192" t="s">
        <v>1247</v>
      </c>
      <c r="G192" t="s">
        <v>38</v>
      </c>
      <c r="H192">
        <v>0.75</v>
      </c>
      <c r="I192">
        <v>1.008556</v>
      </c>
      <c r="J192" t="s">
        <v>39</v>
      </c>
      <c r="K192">
        <v>1</v>
      </c>
      <c r="L192">
        <v>1.0011669999999999</v>
      </c>
      <c r="M192" t="s">
        <v>40</v>
      </c>
      <c r="N192">
        <v>0.83330000000000004</v>
      </c>
      <c r="O192">
        <v>1.0455000000000001</v>
      </c>
      <c r="P192" t="s">
        <v>41</v>
      </c>
      <c r="Q192">
        <v>0.91669999999999996</v>
      </c>
      <c r="R192">
        <v>1.239636</v>
      </c>
      <c r="S192" t="str">
        <f t="shared" si="10"/>
        <v>Keep</v>
      </c>
      <c r="T192" t="str">
        <f t="shared" si="11"/>
        <v>Keep</v>
      </c>
      <c r="U192" t="str">
        <f t="shared" si="12"/>
        <v>Keep</v>
      </c>
      <c r="V192" t="str">
        <f t="shared" si="13"/>
        <v>Keep</v>
      </c>
      <c r="W192" t="str">
        <f t="shared" si="14"/>
        <v>Keep</v>
      </c>
    </row>
    <row r="193" spans="1:23" x14ac:dyDescent="0.2">
      <c r="A193">
        <v>5258</v>
      </c>
      <c r="B193" t="s">
        <v>1259</v>
      </c>
      <c r="C193" t="s">
        <v>2544</v>
      </c>
      <c r="D193">
        <v>14</v>
      </c>
      <c r="E193">
        <v>0</v>
      </c>
      <c r="F193" t="s">
        <v>1255</v>
      </c>
      <c r="G193" t="s">
        <v>38</v>
      </c>
      <c r="H193">
        <v>0.75</v>
      </c>
      <c r="I193">
        <v>1.605667</v>
      </c>
      <c r="J193" t="s">
        <v>39</v>
      </c>
      <c r="K193">
        <v>0.66669999999999996</v>
      </c>
      <c r="L193">
        <v>1.39225</v>
      </c>
      <c r="M193" t="s">
        <v>40</v>
      </c>
      <c r="N193">
        <v>0.66669999999999996</v>
      </c>
      <c r="O193">
        <v>1.488375</v>
      </c>
      <c r="P193" t="s">
        <v>41</v>
      </c>
      <c r="Q193">
        <v>0.5</v>
      </c>
      <c r="R193">
        <v>1.786</v>
      </c>
      <c r="S193" t="str">
        <f t="shared" si="10"/>
        <v>Keep</v>
      </c>
      <c r="T193" t="str">
        <f t="shared" si="11"/>
        <v>Keep</v>
      </c>
      <c r="U193" t="str">
        <f t="shared" si="12"/>
        <v>Keep</v>
      </c>
      <c r="V193" t="str">
        <f t="shared" si="13"/>
        <v>Keep</v>
      </c>
      <c r="W193" t="str">
        <f t="shared" si="14"/>
        <v>Keep</v>
      </c>
    </row>
    <row r="194" spans="1:23" x14ac:dyDescent="0.2">
      <c r="A194">
        <v>5259</v>
      </c>
      <c r="B194" t="s">
        <v>1267</v>
      </c>
      <c r="C194" t="s">
        <v>2544</v>
      </c>
      <c r="D194">
        <v>12</v>
      </c>
      <c r="E194">
        <v>0</v>
      </c>
      <c r="F194" t="s">
        <v>1262</v>
      </c>
      <c r="G194" t="s">
        <v>38</v>
      </c>
      <c r="H194">
        <v>0.83330000000000004</v>
      </c>
      <c r="I194">
        <v>1.766222</v>
      </c>
      <c r="J194" t="s">
        <v>39</v>
      </c>
      <c r="K194">
        <v>0.83330000000000004</v>
      </c>
      <c r="L194">
        <v>1.6278999999999999</v>
      </c>
      <c r="M194" t="s">
        <v>40</v>
      </c>
      <c r="N194">
        <v>0.83330000000000004</v>
      </c>
      <c r="O194">
        <v>1.6023000000000001</v>
      </c>
      <c r="P194" t="s">
        <v>41</v>
      </c>
      <c r="Q194">
        <v>0.91669999999999996</v>
      </c>
      <c r="R194">
        <v>1.4713639999999999</v>
      </c>
      <c r="S194" t="str">
        <f t="shared" si="10"/>
        <v>Keep</v>
      </c>
      <c r="T194" t="str">
        <f t="shared" si="11"/>
        <v>Keep</v>
      </c>
      <c r="U194" t="str">
        <f t="shared" si="12"/>
        <v>Keep</v>
      </c>
      <c r="V194" t="str">
        <f t="shared" si="13"/>
        <v>Keep</v>
      </c>
      <c r="W194" t="str">
        <f t="shared" si="14"/>
        <v>Keep</v>
      </c>
    </row>
    <row r="195" spans="1:23" x14ac:dyDescent="0.2">
      <c r="A195">
        <v>5259</v>
      </c>
      <c r="B195" t="s">
        <v>1268</v>
      </c>
      <c r="C195" t="s">
        <v>2544</v>
      </c>
      <c r="D195">
        <v>4</v>
      </c>
      <c r="E195">
        <v>0</v>
      </c>
      <c r="F195" t="s">
        <v>1262</v>
      </c>
      <c r="G195" t="s">
        <v>38</v>
      </c>
      <c r="H195">
        <v>1</v>
      </c>
      <c r="I195">
        <v>1.8685</v>
      </c>
      <c r="J195" t="s">
        <v>39</v>
      </c>
      <c r="K195">
        <v>0.91669999999999996</v>
      </c>
      <c r="L195">
        <v>1.5533999999999999</v>
      </c>
      <c r="M195" t="s">
        <v>40</v>
      </c>
      <c r="N195">
        <v>0.91669999999999996</v>
      </c>
      <c r="O195">
        <v>1.666091</v>
      </c>
      <c r="P195" t="s">
        <v>41</v>
      </c>
      <c r="Q195">
        <v>0.83330000000000004</v>
      </c>
      <c r="R195">
        <v>1.4346000000000001</v>
      </c>
      <c r="S195" t="str">
        <f t="shared" ref="S195:S258" si="15">IF(E195&gt;6,"Remove","Keep")</f>
        <v>Keep</v>
      </c>
      <c r="T195" t="str">
        <f t="shared" ref="T195:T258" si="16">IF(H195&lt;0.5,"Remove","Keep")</f>
        <v>Keep</v>
      </c>
      <c r="U195" t="str">
        <f t="shared" ref="U195:U258" si="17">IF(K195&lt;0.4, "Remove", "Keep")</f>
        <v>Keep</v>
      </c>
      <c r="V195" t="str">
        <f t="shared" ref="V195:V258" si="18">IF(ABS(K195-Q195)&gt;0.4, "Remove", "Keep")</f>
        <v>Keep</v>
      </c>
      <c r="W195" t="str">
        <f t="shared" ref="W195:W258" si="19">IF(D195&gt;15.8, "Remove", "Keep")</f>
        <v>Keep</v>
      </c>
    </row>
    <row r="196" spans="1:23" x14ac:dyDescent="0.2">
      <c r="A196">
        <v>5260</v>
      </c>
      <c r="B196" t="s">
        <v>1278</v>
      </c>
      <c r="C196" t="s">
        <v>2544</v>
      </c>
      <c r="D196">
        <v>6</v>
      </c>
      <c r="E196">
        <v>0</v>
      </c>
      <c r="F196" t="s">
        <v>1276</v>
      </c>
      <c r="G196" t="s">
        <v>38</v>
      </c>
      <c r="H196">
        <v>1</v>
      </c>
      <c r="I196">
        <v>0.90758300000000003</v>
      </c>
      <c r="J196" t="s">
        <v>39</v>
      </c>
      <c r="K196">
        <v>0.75</v>
      </c>
      <c r="L196">
        <v>1.164444</v>
      </c>
      <c r="M196" t="s">
        <v>40</v>
      </c>
      <c r="N196">
        <v>0.83330000000000004</v>
      </c>
      <c r="O196">
        <v>1.181</v>
      </c>
      <c r="P196" t="s">
        <v>41</v>
      </c>
      <c r="Q196">
        <v>0.91669999999999996</v>
      </c>
      <c r="R196">
        <v>1.2869090000000001</v>
      </c>
      <c r="S196" t="str">
        <f t="shared" si="15"/>
        <v>Keep</v>
      </c>
      <c r="T196" t="str">
        <f t="shared" si="16"/>
        <v>Keep</v>
      </c>
      <c r="U196" t="str">
        <f t="shared" si="17"/>
        <v>Keep</v>
      </c>
      <c r="V196" t="str">
        <f t="shared" si="18"/>
        <v>Keep</v>
      </c>
      <c r="W196" t="str">
        <f t="shared" si="19"/>
        <v>Keep</v>
      </c>
    </row>
    <row r="197" spans="1:23" x14ac:dyDescent="0.2">
      <c r="A197">
        <v>5260</v>
      </c>
      <c r="B197" t="s">
        <v>1280</v>
      </c>
      <c r="C197" t="s">
        <v>2544</v>
      </c>
      <c r="D197">
        <v>0</v>
      </c>
      <c r="E197">
        <v>0</v>
      </c>
      <c r="F197" t="s">
        <v>1281</v>
      </c>
      <c r="G197" t="s">
        <v>38</v>
      </c>
      <c r="H197">
        <v>1</v>
      </c>
      <c r="I197">
        <v>0.82750000000000001</v>
      </c>
      <c r="J197" t="s">
        <v>39</v>
      </c>
      <c r="K197">
        <v>1</v>
      </c>
      <c r="L197">
        <v>1.3121670000000001</v>
      </c>
      <c r="M197" t="s">
        <v>40</v>
      </c>
      <c r="N197">
        <v>0.83330000000000004</v>
      </c>
      <c r="O197">
        <v>1.2437</v>
      </c>
      <c r="P197" t="s">
        <v>41</v>
      </c>
      <c r="Q197">
        <v>0.75</v>
      </c>
      <c r="R197">
        <v>1.3147500000000001</v>
      </c>
      <c r="S197" t="str">
        <f t="shared" si="15"/>
        <v>Keep</v>
      </c>
      <c r="T197" t="str">
        <f t="shared" si="16"/>
        <v>Keep</v>
      </c>
      <c r="U197" t="str">
        <f t="shared" si="17"/>
        <v>Keep</v>
      </c>
      <c r="V197" t="str">
        <f t="shared" si="18"/>
        <v>Keep</v>
      </c>
      <c r="W197" t="str">
        <f t="shared" si="19"/>
        <v>Keep</v>
      </c>
    </row>
    <row r="198" spans="1:23" x14ac:dyDescent="0.2">
      <c r="A198">
        <v>5260</v>
      </c>
      <c r="B198" t="s">
        <v>1282</v>
      </c>
      <c r="C198" t="s">
        <v>2544</v>
      </c>
      <c r="D198">
        <v>8</v>
      </c>
      <c r="E198">
        <v>0</v>
      </c>
      <c r="F198" t="s">
        <v>1281</v>
      </c>
      <c r="G198" t="s">
        <v>38</v>
      </c>
      <c r="H198">
        <v>0.91669999999999996</v>
      </c>
      <c r="I198">
        <v>0.86890900000000004</v>
      </c>
      <c r="J198" t="s">
        <v>39</v>
      </c>
      <c r="K198">
        <v>0.91669999999999996</v>
      </c>
      <c r="L198">
        <v>1.1148180000000001</v>
      </c>
      <c r="M198" t="s">
        <v>40</v>
      </c>
      <c r="N198">
        <v>0.58330000000000004</v>
      </c>
      <c r="O198">
        <v>1.293571</v>
      </c>
      <c r="P198" t="s">
        <v>41</v>
      </c>
      <c r="Q198">
        <v>0.91669999999999996</v>
      </c>
      <c r="R198">
        <v>1.1545449999999999</v>
      </c>
      <c r="S198" t="str">
        <f t="shared" si="15"/>
        <v>Keep</v>
      </c>
      <c r="T198" t="str">
        <f t="shared" si="16"/>
        <v>Keep</v>
      </c>
      <c r="U198" t="str">
        <f t="shared" si="17"/>
        <v>Keep</v>
      </c>
      <c r="V198" t="str">
        <f t="shared" si="18"/>
        <v>Keep</v>
      </c>
      <c r="W198" t="str">
        <f t="shared" si="19"/>
        <v>Keep</v>
      </c>
    </row>
    <row r="199" spans="1:23" x14ac:dyDescent="0.2">
      <c r="A199">
        <v>5262</v>
      </c>
      <c r="B199" t="s">
        <v>1288</v>
      </c>
      <c r="C199" t="s">
        <v>2544</v>
      </c>
      <c r="D199">
        <v>7</v>
      </c>
      <c r="E199">
        <v>0</v>
      </c>
      <c r="F199" t="s">
        <v>1289</v>
      </c>
      <c r="G199" t="s">
        <v>38</v>
      </c>
      <c r="H199">
        <v>1</v>
      </c>
      <c r="I199">
        <v>1.7413639999999999</v>
      </c>
      <c r="J199" t="s">
        <v>39</v>
      </c>
      <c r="K199">
        <v>0.66669999999999996</v>
      </c>
      <c r="L199">
        <v>1.4537500000000001</v>
      </c>
      <c r="M199" t="s">
        <v>40</v>
      </c>
      <c r="N199">
        <v>0.91669999999999996</v>
      </c>
      <c r="O199">
        <v>1.6661820000000001</v>
      </c>
      <c r="P199" t="s">
        <v>41</v>
      </c>
      <c r="Q199">
        <v>0.41670000000000001</v>
      </c>
      <c r="R199">
        <v>1.4414</v>
      </c>
      <c r="S199" t="str">
        <f t="shared" si="15"/>
        <v>Keep</v>
      </c>
      <c r="T199" t="str">
        <f t="shared" si="16"/>
        <v>Keep</v>
      </c>
      <c r="U199" t="str">
        <f t="shared" si="17"/>
        <v>Keep</v>
      </c>
      <c r="V199" t="str">
        <f t="shared" si="18"/>
        <v>Keep</v>
      </c>
      <c r="W199" t="str">
        <f t="shared" si="19"/>
        <v>Keep</v>
      </c>
    </row>
    <row r="200" spans="1:23" x14ac:dyDescent="0.2">
      <c r="A200">
        <v>5262</v>
      </c>
      <c r="B200" t="s">
        <v>1291</v>
      </c>
      <c r="C200" t="s">
        <v>2544</v>
      </c>
      <c r="D200">
        <v>0</v>
      </c>
      <c r="E200">
        <v>0</v>
      </c>
      <c r="F200" t="s">
        <v>1289</v>
      </c>
      <c r="G200" t="s">
        <v>38</v>
      </c>
      <c r="H200">
        <v>1</v>
      </c>
      <c r="I200">
        <v>2.267833</v>
      </c>
      <c r="J200" t="s">
        <v>39</v>
      </c>
      <c r="K200">
        <v>0.66669999999999996</v>
      </c>
      <c r="L200">
        <v>1.16875</v>
      </c>
      <c r="M200" t="s">
        <v>40</v>
      </c>
      <c r="N200">
        <v>0.33329999999999999</v>
      </c>
      <c r="O200">
        <v>1.5682499999999999</v>
      </c>
      <c r="P200" t="s">
        <v>41</v>
      </c>
      <c r="Q200">
        <v>0.66669999999999996</v>
      </c>
      <c r="R200">
        <v>1.5583750000000001</v>
      </c>
      <c r="S200" t="str">
        <f t="shared" si="15"/>
        <v>Keep</v>
      </c>
      <c r="T200" t="str">
        <f t="shared" si="16"/>
        <v>Keep</v>
      </c>
      <c r="U200" t="str">
        <f t="shared" si="17"/>
        <v>Keep</v>
      </c>
      <c r="V200" t="str">
        <f t="shared" si="18"/>
        <v>Keep</v>
      </c>
      <c r="W200" t="str">
        <f t="shared" si="19"/>
        <v>Keep</v>
      </c>
    </row>
    <row r="201" spans="1:23" x14ac:dyDescent="0.2">
      <c r="A201">
        <v>5270</v>
      </c>
      <c r="B201" t="s">
        <v>1299</v>
      </c>
      <c r="C201" t="s">
        <v>2544</v>
      </c>
      <c r="D201">
        <v>2</v>
      </c>
      <c r="E201">
        <v>0</v>
      </c>
      <c r="F201" t="s">
        <v>754</v>
      </c>
      <c r="G201" t="s">
        <v>38</v>
      </c>
      <c r="H201">
        <v>1</v>
      </c>
      <c r="I201">
        <v>0.74116700000000002</v>
      </c>
      <c r="J201" t="s">
        <v>39</v>
      </c>
      <c r="K201">
        <v>1</v>
      </c>
      <c r="L201">
        <v>0.92733299999999996</v>
      </c>
      <c r="M201" t="s">
        <v>40</v>
      </c>
      <c r="N201">
        <v>0.91669999999999996</v>
      </c>
      <c r="O201">
        <v>1.0729089999999999</v>
      </c>
      <c r="P201" t="s">
        <v>41</v>
      </c>
      <c r="Q201">
        <v>0.66669999999999996</v>
      </c>
      <c r="R201">
        <v>1.0671250000000001</v>
      </c>
      <c r="S201" t="str">
        <f t="shared" si="15"/>
        <v>Keep</v>
      </c>
      <c r="T201" t="str">
        <f t="shared" si="16"/>
        <v>Keep</v>
      </c>
      <c r="U201" t="str">
        <f t="shared" si="17"/>
        <v>Keep</v>
      </c>
      <c r="V201" t="str">
        <f t="shared" si="18"/>
        <v>Keep</v>
      </c>
      <c r="W201" t="str">
        <f t="shared" si="19"/>
        <v>Keep</v>
      </c>
    </row>
    <row r="202" spans="1:23" x14ac:dyDescent="0.2">
      <c r="A202">
        <v>5270</v>
      </c>
      <c r="B202" t="s">
        <v>1300</v>
      </c>
      <c r="C202" t="s">
        <v>2544</v>
      </c>
      <c r="D202">
        <v>0</v>
      </c>
      <c r="E202">
        <v>0</v>
      </c>
      <c r="F202" t="s">
        <v>754</v>
      </c>
      <c r="G202" t="s">
        <v>38</v>
      </c>
      <c r="H202">
        <v>0.91669999999999996</v>
      </c>
      <c r="I202">
        <v>0.72445499999999996</v>
      </c>
      <c r="J202" t="s">
        <v>39</v>
      </c>
      <c r="K202">
        <v>0.91669999999999996</v>
      </c>
      <c r="L202">
        <v>1.017182</v>
      </c>
      <c r="M202" t="s">
        <v>40</v>
      </c>
      <c r="N202">
        <v>0.83330000000000004</v>
      </c>
      <c r="O202">
        <v>0.95989999999999998</v>
      </c>
      <c r="P202" t="s">
        <v>41</v>
      </c>
      <c r="Q202">
        <v>0.75</v>
      </c>
      <c r="R202">
        <v>1.1708890000000001</v>
      </c>
      <c r="S202" t="str">
        <f t="shared" si="15"/>
        <v>Keep</v>
      </c>
      <c r="T202" t="str">
        <f t="shared" si="16"/>
        <v>Keep</v>
      </c>
      <c r="U202" t="str">
        <f t="shared" si="17"/>
        <v>Keep</v>
      </c>
      <c r="V202" t="str">
        <f t="shared" si="18"/>
        <v>Keep</v>
      </c>
      <c r="W202" t="str">
        <f t="shared" si="19"/>
        <v>Keep</v>
      </c>
    </row>
    <row r="203" spans="1:23" x14ac:dyDescent="0.2">
      <c r="A203">
        <v>5272</v>
      </c>
      <c r="B203" t="s">
        <v>1310</v>
      </c>
      <c r="C203" t="s">
        <v>2544</v>
      </c>
      <c r="D203">
        <v>0</v>
      </c>
      <c r="E203">
        <v>0</v>
      </c>
      <c r="F203" t="s">
        <v>1307</v>
      </c>
      <c r="G203" t="s">
        <v>38</v>
      </c>
      <c r="H203">
        <v>1</v>
      </c>
      <c r="I203">
        <v>0.67833299999999996</v>
      </c>
      <c r="J203" t="s">
        <v>39</v>
      </c>
      <c r="K203">
        <v>0.66669999999999996</v>
      </c>
      <c r="L203">
        <v>0.96512500000000001</v>
      </c>
      <c r="M203" t="s">
        <v>40</v>
      </c>
      <c r="N203">
        <v>0.66669999999999996</v>
      </c>
      <c r="O203">
        <v>0.92612499999999998</v>
      </c>
      <c r="P203" t="s">
        <v>41</v>
      </c>
      <c r="Q203">
        <v>0.66669999999999996</v>
      </c>
      <c r="R203">
        <v>1.0017499999999999</v>
      </c>
      <c r="S203" t="str">
        <f t="shared" si="15"/>
        <v>Keep</v>
      </c>
      <c r="T203" t="str">
        <f t="shared" si="16"/>
        <v>Keep</v>
      </c>
      <c r="U203" t="str">
        <f t="shared" si="17"/>
        <v>Keep</v>
      </c>
      <c r="V203" t="str">
        <f t="shared" si="18"/>
        <v>Keep</v>
      </c>
      <c r="W203" t="str">
        <f t="shared" si="19"/>
        <v>Keep</v>
      </c>
    </row>
    <row r="204" spans="1:23" x14ac:dyDescent="0.2">
      <c r="A204">
        <v>5274</v>
      </c>
      <c r="B204" t="s">
        <v>1318</v>
      </c>
      <c r="C204" t="s">
        <v>2544</v>
      </c>
      <c r="D204">
        <v>0</v>
      </c>
      <c r="E204">
        <v>0</v>
      </c>
      <c r="F204" t="s">
        <v>153</v>
      </c>
      <c r="G204" t="s">
        <v>38</v>
      </c>
      <c r="H204">
        <v>1</v>
      </c>
      <c r="I204">
        <v>0.92033299999999996</v>
      </c>
      <c r="J204" t="s">
        <v>39</v>
      </c>
      <c r="K204">
        <v>1</v>
      </c>
      <c r="L204">
        <v>1.4325829999999999</v>
      </c>
      <c r="M204" t="s">
        <v>40</v>
      </c>
      <c r="N204">
        <v>0.83330000000000004</v>
      </c>
      <c r="O204">
        <v>1.2170000000000001</v>
      </c>
      <c r="P204" t="s">
        <v>41</v>
      </c>
      <c r="Q204">
        <v>0.83330000000000004</v>
      </c>
      <c r="R204">
        <v>1.5801000000000001</v>
      </c>
      <c r="S204" t="str">
        <f t="shared" si="15"/>
        <v>Keep</v>
      </c>
      <c r="T204" t="str">
        <f t="shared" si="16"/>
        <v>Keep</v>
      </c>
      <c r="U204" t="str">
        <f t="shared" si="17"/>
        <v>Keep</v>
      </c>
      <c r="V204" t="str">
        <f t="shared" si="18"/>
        <v>Keep</v>
      </c>
      <c r="W204" t="str">
        <f t="shared" si="19"/>
        <v>Keep</v>
      </c>
    </row>
    <row r="205" spans="1:23" x14ac:dyDescent="0.2">
      <c r="A205">
        <v>5274</v>
      </c>
      <c r="B205" t="s">
        <v>1319</v>
      </c>
      <c r="C205" t="s">
        <v>2544</v>
      </c>
      <c r="D205">
        <v>3</v>
      </c>
      <c r="E205">
        <v>0</v>
      </c>
      <c r="F205" t="s">
        <v>153</v>
      </c>
      <c r="G205" t="s">
        <v>38</v>
      </c>
      <c r="H205">
        <v>1</v>
      </c>
      <c r="I205">
        <v>0.98641699999999999</v>
      </c>
      <c r="J205" t="s">
        <v>39</v>
      </c>
      <c r="K205">
        <v>0.83330000000000004</v>
      </c>
      <c r="L205">
        <v>1.3529</v>
      </c>
      <c r="M205" t="s">
        <v>40</v>
      </c>
      <c r="N205">
        <v>0.75</v>
      </c>
      <c r="O205">
        <v>1.389</v>
      </c>
      <c r="P205" t="s">
        <v>41</v>
      </c>
      <c r="Q205">
        <v>0.83330000000000004</v>
      </c>
      <c r="R205">
        <v>1.4946999999999999</v>
      </c>
      <c r="S205" t="str">
        <f t="shared" si="15"/>
        <v>Keep</v>
      </c>
      <c r="T205" t="str">
        <f t="shared" si="16"/>
        <v>Keep</v>
      </c>
      <c r="U205" t="str">
        <f t="shared" si="17"/>
        <v>Keep</v>
      </c>
      <c r="V205" t="str">
        <f t="shared" si="18"/>
        <v>Keep</v>
      </c>
      <c r="W205" t="str">
        <f t="shared" si="19"/>
        <v>Keep</v>
      </c>
    </row>
    <row r="206" spans="1:23" x14ac:dyDescent="0.2">
      <c r="A206">
        <v>5286</v>
      </c>
      <c r="B206" t="s">
        <v>1331</v>
      </c>
      <c r="C206" t="s">
        <v>2544</v>
      </c>
      <c r="D206">
        <v>0</v>
      </c>
      <c r="E206">
        <v>0</v>
      </c>
      <c r="F206" t="s">
        <v>1329</v>
      </c>
      <c r="G206" t="s">
        <v>38</v>
      </c>
      <c r="H206">
        <v>1</v>
      </c>
      <c r="I206">
        <v>1.3329169999999999</v>
      </c>
      <c r="J206" t="s">
        <v>39</v>
      </c>
      <c r="K206">
        <v>1</v>
      </c>
      <c r="L206">
        <v>1.1702729999999999</v>
      </c>
      <c r="M206" t="s">
        <v>40</v>
      </c>
      <c r="N206">
        <v>0.91669999999999996</v>
      </c>
      <c r="O206">
        <v>1.2767269999999999</v>
      </c>
      <c r="P206" t="s">
        <v>41</v>
      </c>
      <c r="Q206">
        <v>0.91669999999999996</v>
      </c>
      <c r="R206">
        <v>1.2866359999999999</v>
      </c>
      <c r="S206" t="str">
        <f t="shared" si="15"/>
        <v>Keep</v>
      </c>
      <c r="T206" t="str">
        <f t="shared" si="16"/>
        <v>Keep</v>
      </c>
      <c r="U206" t="str">
        <f t="shared" si="17"/>
        <v>Keep</v>
      </c>
      <c r="V206" t="str">
        <f t="shared" si="18"/>
        <v>Keep</v>
      </c>
      <c r="W206" t="str">
        <f t="shared" si="19"/>
        <v>Keep</v>
      </c>
    </row>
    <row r="207" spans="1:23" x14ac:dyDescent="0.2">
      <c r="A207">
        <v>5286</v>
      </c>
      <c r="B207" t="s">
        <v>1332</v>
      </c>
      <c r="C207" t="s">
        <v>2544</v>
      </c>
      <c r="D207">
        <v>2</v>
      </c>
      <c r="E207">
        <v>0</v>
      </c>
      <c r="F207" t="s">
        <v>1329</v>
      </c>
      <c r="G207" t="s">
        <v>38</v>
      </c>
      <c r="H207">
        <v>1</v>
      </c>
      <c r="I207">
        <v>1.188917</v>
      </c>
      <c r="J207" t="s">
        <v>39</v>
      </c>
      <c r="K207">
        <v>1</v>
      </c>
      <c r="L207">
        <v>1.093167</v>
      </c>
      <c r="M207" t="s">
        <v>40</v>
      </c>
      <c r="N207">
        <v>1</v>
      </c>
      <c r="O207">
        <v>1.1650830000000001</v>
      </c>
      <c r="P207" t="s">
        <v>41</v>
      </c>
      <c r="Q207">
        <v>1</v>
      </c>
      <c r="R207">
        <v>1.2344550000000001</v>
      </c>
      <c r="S207" t="str">
        <f t="shared" si="15"/>
        <v>Keep</v>
      </c>
      <c r="T207" t="str">
        <f t="shared" si="16"/>
        <v>Keep</v>
      </c>
      <c r="U207" t="str">
        <f t="shared" si="17"/>
        <v>Keep</v>
      </c>
      <c r="V207" t="str">
        <f t="shared" si="18"/>
        <v>Keep</v>
      </c>
      <c r="W207" t="str">
        <f t="shared" si="19"/>
        <v>Keep</v>
      </c>
    </row>
    <row r="208" spans="1:23" x14ac:dyDescent="0.2">
      <c r="A208">
        <v>5295</v>
      </c>
      <c r="B208" t="s">
        <v>1351</v>
      </c>
      <c r="C208" t="s">
        <v>2544</v>
      </c>
      <c r="D208">
        <v>0</v>
      </c>
      <c r="E208">
        <v>0</v>
      </c>
      <c r="F208" t="s">
        <v>1349</v>
      </c>
      <c r="G208" t="s">
        <v>38</v>
      </c>
      <c r="H208">
        <v>0.91669999999999996</v>
      </c>
      <c r="I208">
        <v>1.4063000000000001</v>
      </c>
      <c r="J208" t="s">
        <v>39</v>
      </c>
      <c r="K208">
        <v>1</v>
      </c>
      <c r="L208">
        <v>1.1534169999999999</v>
      </c>
      <c r="M208" t="s">
        <v>40</v>
      </c>
      <c r="N208">
        <v>1</v>
      </c>
      <c r="O208">
        <v>1.3507499999999999</v>
      </c>
      <c r="P208" t="s">
        <v>41</v>
      </c>
      <c r="Q208">
        <v>0.75</v>
      </c>
      <c r="R208">
        <v>1.364222</v>
      </c>
      <c r="S208" t="str">
        <f t="shared" si="15"/>
        <v>Keep</v>
      </c>
      <c r="T208" t="str">
        <f t="shared" si="16"/>
        <v>Keep</v>
      </c>
      <c r="U208" t="str">
        <f t="shared" si="17"/>
        <v>Keep</v>
      </c>
      <c r="V208" t="str">
        <f t="shared" si="18"/>
        <v>Keep</v>
      </c>
      <c r="W208" t="str">
        <f t="shared" si="19"/>
        <v>Keep</v>
      </c>
    </row>
    <row r="209" spans="1:23" x14ac:dyDescent="0.2">
      <c r="A209">
        <v>5300</v>
      </c>
      <c r="B209" t="s">
        <v>1362</v>
      </c>
      <c r="C209" t="s">
        <v>2544</v>
      </c>
      <c r="D209">
        <v>0</v>
      </c>
      <c r="E209">
        <v>0</v>
      </c>
      <c r="F209" t="s">
        <v>1359</v>
      </c>
      <c r="G209" t="s">
        <v>38</v>
      </c>
      <c r="H209">
        <v>1</v>
      </c>
      <c r="I209">
        <v>1.1100909999999999</v>
      </c>
      <c r="J209" t="s">
        <v>39</v>
      </c>
      <c r="K209">
        <v>0.83330000000000004</v>
      </c>
      <c r="L209">
        <v>1.0806</v>
      </c>
      <c r="M209" t="s">
        <v>40</v>
      </c>
      <c r="N209">
        <v>0.5</v>
      </c>
      <c r="O209">
        <v>1.181333</v>
      </c>
      <c r="P209" t="s">
        <v>41</v>
      </c>
      <c r="Q209">
        <v>0.58330000000000004</v>
      </c>
      <c r="R209">
        <v>1.3242860000000001</v>
      </c>
      <c r="S209" t="str">
        <f t="shared" si="15"/>
        <v>Keep</v>
      </c>
      <c r="T209" t="str">
        <f t="shared" si="16"/>
        <v>Keep</v>
      </c>
      <c r="U209" t="str">
        <f t="shared" si="17"/>
        <v>Keep</v>
      </c>
      <c r="V209" t="str">
        <f t="shared" si="18"/>
        <v>Keep</v>
      </c>
      <c r="W209" t="str">
        <f t="shared" si="19"/>
        <v>Keep</v>
      </c>
    </row>
    <row r="210" spans="1:23" x14ac:dyDescent="0.2">
      <c r="A210">
        <v>5302</v>
      </c>
      <c r="B210" t="s">
        <v>1376</v>
      </c>
      <c r="C210" t="s">
        <v>2544</v>
      </c>
      <c r="D210">
        <v>4</v>
      </c>
      <c r="E210">
        <v>0</v>
      </c>
      <c r="F210" t="s">
        <v>1374</v>
      </c>
      <c r="G210" t="s">
        <v>38</v>
      </c>
      <c r="H210">
        <v>1</v>
      </c>
      <c r="I210">
        <v>0.98927299999999996</v>
      </c>
      <c r="J210" t="s">
        <v>39</v>
      </c>
      <c r="K210">
        <v>0.83330000000000004</v>
      </c>
      <c r="L210">
        <v>1.5388999999999999</v>
      </c>
      <c r="M210" t="s">
        <v>40</v>
      </c>
      <c r="N210">
        <v>0.91669999999999996</v>
      </c>
      <c r="O210">
        <v>2.0525449999999998</v>
      </c>
      <c r="P210" t="s">
        <v>41</v>
      </c>
      <c r="Q210">
        <v>0.75</v>
      </c>
      <c r="R210">
        <v>1.8260000000000001</v>
      </c>
      <c r="S210" t="str">
        <f t="shared" si="15"/>
        <v>Keep</v>
      </c>
      <c r="T210" t="str">
        <f t="shared" si="16"/>
        <v>Keep</v>
      </c>
      <c r="U210" t="str">
        <f t="shared" si="17"/>
        <v>Keep</v>
      </c>
      <c r="V210" t="str">
        <f t="shared" si="18"/>
        <v>Keep</v>
      </c>
      <c r="W210" t="str">
        <f t="shared" si="19"/>
        <v>Keep</v>
      </c>
    </row>
    <row r="211" spans="1:23" x14ac:dyDescent="0.2">
      <c r="A211">
        <v>5302</v>
      </c>
      <c r="B211" t="s">
        <v>1377</v>
      </c>
      <c r="C211" t="s">
        <v>2544</v>
      </c>
      <c r="D211">
        <v>11</v>
      </c>
      <c r="E211">
        <v>0</v>
      </c>
      <c r="F211" t="s">
        <v>1374</v>
      </c>
      <c r="G211" t="s">
        <v>38</v>
      </c>
      <c r="H211">
        <v>0.91669999999999996</v>
      </c>
      <c r="I211">
        <v>0.981182</v>
      </c>
      <c r="J211" t="s">
        <v>39</v>
      </c>
      <c r="K211">
        <v>0.75</v>
      </c>
      <c r="L211">
        <v>1.6847780000000001</v>
      </c>
      <c r="M211" t="s">
        <v>40</v>
      </c>
      <c r="N211">
        <v>0.41670000000000001</v>
      </c>
      <c r="O211">
        <v>1.4104000000000001</v>
      </c>
      <c r="P211" t="s">
        <v>41</v>
      </c>
      <c r="Q211">
        <v>0.75</v>
      </c>
      <c r="R211">
        <v>1.8845559999999999</v>
      </c>
      <c r="S211" t="str">
        <f t="shared" si="15"/>
        <v>Keep</v>
      </c>
      <c r="T211" t="str">
        <f t="shared" si="16"/>
        <v>Keep</v>
      </c>
      <c r="U211" t="str">
        <f t="shared" si="17"/>
        <v>Keep</v>
      </c>
      <c r="V211" t="str">
        <f t="shared" si="18"/>
        <v>Keep</v>
      </c>
      <c r="W211" t="str">
        <f t="shared" si="19"/>
        <v>Keep</v>
      </c>
    </row>
    <row r="212" spans="1:23" x14ac:dyDescent="0.2">
      <c r="A212">
        <v>5302</v>
      </c>
      <c r="B212" t="s">
        <v>1378</v>
      </c>
      <c r="C212" t="s">
        <v>2544</v>
      </c>
      <c r="D212">
        <v>5</v>
      </c>
      <c r="E212">
        <v>0</v>
      </c>
      <c r="F212" t="s">
        <v>1369</v>
      </c>
      <c r="G212" t="s">
        <v>38</v>
      </c>
      <c r="H212">
        <v>0.83330000000000004</v>
      </c>
      <c r="I212">
        <v>0.92</v>
      </c>
      <c r="J212" t="s">
        <v>39</v>
      </c>
      <c r="K212">
        <v>0.91669999999999996</v>
      </c>
      <c r="L212">
        <v>1.4747269999999999</v>
      </c>
      <c r="M212" t="s">
        <v>40</v>
      </c>
      <c r="N212">
        <v>0.58330000000000004</v>
      </c>
      <c r="O212">
        <v>1.4338329999999999</v>
      </c>
      <c r="P212" t="s">
        <v>41</v>
      </c>
      <c r="Q212">
        <v>0.58330000000000004</v>
      </c>
      <c r="R212">
        <v>1.807857</v>
      </c>
      <c r="S212" t="str">
        <f t="shared" si="15"/>
        <v>Keep</v>
      </c>
      <c r="T212" t="str">
        <f t="shared" si="16"/>
        <v>Keep</v>
      </c>
      <c r="U212" t="str">
        <f t="shared" si="17"/>
        <v>Keep</v>
      </c>
      <c r="V212" t="str">
        <f t="shared" si="18"/>
        <v>Keep</v>
      </c>
      <c r="W212" t="str">
        <f t="shared" si="19"/>
        <v>Keep</v>
      </c>
    </row>
    <row r="213" spans="1:23" x14ac:dyDescent="0.2">
      <c r="A213">
        <v>5304</v>
      </c>
      <c r="B213" t="s">
        <v>1387</v>
      </c>
      <c r="C213" t="s">
        <v>2544</v>
      </c>
      <c r="D213">
        <v>2</v>
      </c>
      <c r="E213">
        <v>0</v>
      </c>
      <c r="F213" t="s">
        <v>1388</v>
      </c>
      <c r="G213" t="s">
        <v>38</v>
      </c>
      <c r="H213">
        <v>0.91669999999999996</v>
      </c>
      <c r="I213">
        <v>1.115364</v>
      </c>
      <c r="J213" t="s">
        <v>39</v>
      </c>
      <c r="K213">
        <v>0.91669999999999996</v>
      </c>
      <c r="L213">
        <v>1.089364</v>
      </c>
      <c r="M213" t="s">
        <v>40</v>
      </c>
      <c r="N213">
        <v>0.75</v>
      </c>
      <c r="O213">
        <v>1.3169999999999999</v>
      </c>
      <c r="P213" t="s">
        <v>41</v>
      </c>
      <c r="Q213">
        <v>0.91669999999999996</v>
      </c>
      <c r="R213">
        <v>1.2696000000000001</v>
      </c>
      <c r="S213" t="str">
        <f t="shared" si="15"/>
        <v>Keep</v>
      </c>
      <c r="T213" t="str">
        <f t="shared" si="16"/>
        <v>Keep</v>
      </c>
      <c r="U213" t="str">
        <f t="shared" si="17"/>
        <v>Keep</v>
      </c>
      <c r="V213" t="str">
        <f t="shared" si="18"/>
        <v>Keep</v>
      </c>
      <c r="W213" t="str">
        <f t="shared" si="19"/>
        <v>Keep</v>
      </c>
    </row>
    <row r="214" spans="1:23" x14ac:dyDescent="0.2">
      <c r="A214">
        <v>5304</v>
      </c>
      <c r="B214" t="s">
        <v>1389</v>
      </c>
      <c r="C214" t="s">
        <v>2544</v>
      </c>
      <c r="D214">
        <v>2</v>
      </c>
      <c r="E214">
        <v>0</v>
      </c>
      <c r="F214" t="s">
        <v>1388</v>
      </c>
      <c r="G214" t="s">
        <v>38</v>
      </c>
      <c r="H214">
        <v>1</v>
      </c>
      <c r="I214">
        <v>1.0709169999999999</v>
      </c>
      <c r="J214" t="s">
        <v>39</v>
      </c>
      <c r="K214">
        <v>1</v>
      </c>
      <c r="L214">
        <v>1.0887500000000001</v>
      </c>
      <c r="M214" t="s">
        <v>40</v>
      </c>
      <c r="N214">
        <v>0.91669999999999996</v>
      </c>
      <c r="O214">
        <v>1.1304000000000001</v>
      </c>
      <c r="P214" t="s">
        <v>41</v>
      </c>
      <c r="Q214">
        <v>1</v>
      </c>
      <c r="R214">
        <v>1.2017500000000001</v>
      </c>
      <c r="S214" t="str">
        <f t="shared" si="15"/>
        <v>Keep</v>
      </c>
      <c r="T214" t="str">
        <f t="shared" si="16"/>
        <v>Keep</v>
      </c>
      <c r="U214" t="str">
        <f t="shared" si="17"/>
        <v>Keep</v>
      </c>
      <c r="V214" t="str">
        <f t="shared" si="18"/>
        <v>Keep</v>
      </c>
      <c r="W214" t="str">
        <f t="shared" si="19"/>
        <v>Keep</v>
      </c>
    </row>
    <row r="215" spans="1:23" x14ac:dyDescent="0.2">
      <c r="A215">
        <v>5307</v>
      </c>
      <c r="B215" t="s">
        <v>1399</v>
      </c>
      <c r="C215" t="s">
        <v>2544</v>
      </c>
      <c r="D215">
        <v>0</v>
      </c>
      <c r="E215">
        <v>0</v>
      </c>
      <c r="F215" t="s">
        <v>1397</v>
      </c>
      <c r="G215" t="s">
        <v>38</v>
      </c>
      <c r="H215">
        <v>1</v>
      </c>
      <c r="I215">
        <v>2.3073329999999999</v>
      </c>
      <c r="J215" t="s">
        <v>39</v>
      </c>
      <c r="K215">
        <v>0.91669999999999996</v>
      </c>
      <c r="L215">
        <v>1.4790909999999999</v>
      </c>
      <c r="M215" t="s">
        <v>40</v>
      </c>
      <c r="N215">
        <v>0.83330000000000004</v>
      </c>
      <c r="O215">
        <v>1.4849000000000001</v>
      </c>
      <c r="P215" t="s">
        <v>41</v>
      </c>
      <c r="Q215">
        <v>1</v>
      </c>
      <c r="R215">
        <v>1.6294999999999999</v>
      </c>
      <c r="S215" t="str">
        <f t="shared" si="15"/>
        <v>Keep</v>
      </c>
      <c r="T215" t="str">
        <f t="shared" si="16"/>
        <v>Keep</v>
      </c>
      <c r="U215" t="str">
        <f t="shared" si="17"/>
        <v>Keep</v>
      </c>
      <c r="V215" t="str">
        <f t="shared" si="18"/>
        <v>Keep</v>
      </c>
      <c r="W215" t="str">
        <f t="shared" si="19"/>
        <v>Keep</v>
      </c>
    </row>
    <row r="216" spans="1:23" x14ac:dyDescent="0.2">
      <c r="A216">
        <v>5307</v>
      </c>
      <c r="B216" t="s">
        <v>1400</v>
      </c>
      <c r="C216" t="s">
        <v>2544</v>
      </c>
      <c r="D216">
        <v>0</v>
      </c>
      <c r="E216">
        <v>0</v>
      </c>
      <c r="F216" t="s">
        <v>1397</v>
      </c>
      <c r="G216" t="s">
        <v>38</v>
      </c>
      <c r="H216">
        <v>1</v>
      </c>
      <c r="I216">
        <v>2.4852500000000002</v>
      </c>
      <c r="J216" t="s">
        <v>39</v>
      </c>
      <c r="K216">
        <v>1</v>
      </c>
      <c r="L216">
        <v>1.517083</v>
      </c>
      <c r="M216" t="s">
        <v>40</v>
      </c>
      <c r="N216">
        <v>0.91669999999999996</v>
      </c>
      <c r="O216">
        <v>1.289091</v>
      </c>
      <c r="P216" t="s">
        <v>41</v>
      </c>
      <c r="Q216">
        <v>0.75</v>
      </c>
      <c r="R216">
        <v>1.655222</v>
      </c>
      <c r="S216" t="str">
        <f t="shared" si="15"/>
        <v>Keep</v>
      </c>
      <c r="T216" t="str">
        <f t="shared" si="16"/>
        <v>Keep</v>
      </c>
      <c r="U216" t="str">
        <f t="shared" si="17"/>
        <v>Keep</v>
      </c>
      <c r="V216" t="str">
        <f t="shared" si="18"/>
        <v>Keep</v>
      </c>
      <c r="W216" t="str">
        <f t="shared" si="19"/>
        <v>Keep</v>
      </c>
    </row>
    <row r="217" spans="1:23" x14ac:dyDescent="0.2">
      <c r="A217">
        <v>5308</v>
      </c>
      <c r="B217" t="s">
        <v>1413</v>
      </c>
      <c r="C217" t="s">
        <v>2544</v>
      </c>
      <c r="D217">
        <v>15</v>
      </c>
      <c r="E217">
        <v>0</v>
      </c>
      <c r="F217" t="s">
        <v>1407</v>
      </c>
      <c r="G217" t="s">
        <v>38</v>
      </c>
      <c r="H217">
        <v>0.91669999999999996</v>
      </c>
      <c r="I217">
        <v>1.2287269999999999</v>
      </c>
      <c r="J217" t="s">
        <v>39</v>
      </c>
      <c r="K217">
        <v>0.91669999999999996</v>
      </c>
      <c r="L217">
        <v>1.1195999999999999</v>
      </c>
      <c r="M217" t="s">
        <v>40</v>
      </c>
      <c r="N217">
        <v>1</v>
      </c>
      <c r="O217">
        <v>1.3620000000000001</v>
      </c>
      <c r="P217" t="s">
        <v>41</v>
      </c>
      <c r="Q217">
        <v>0.66669999999999996</v>
      </c>
      <c r="R217">
        <v>1.5398750000000001</v>
      </c>
      <c r="S217" t="str">
        <f t="shared" si="15"/>
        <v>Keep</v>
      </c>
      <c r="T217" t="str">
        <f t="shared" si="16"/>
        <v>Keep</v>
      </c>
      <c r="U217" t="str">
        <f t="shared" si="17"/>
        <v>Keep</v>
      </c>
      <c r="V217" t="str">
        <f t="shared" si="18"/>
        <v>Keep</v>
      </c>
      <c r="W217" t="str">
        <f t="shared" si="19"/>
        <v>Keep</v>
      </c>
    </row>
    <row r="218" spans="1:23" x14ac:dyDescent="0.2">
      <c r="A218">
        <v>5308</v>
      </c>
      <c r="B218" t="s">
        <v>1414</v>
      </c>
      <c r="C218" t="s">
        <v>2544</v>
      </c>
      <c r="D218">
        <v>8</v>
      </c>
      <c r="E218">
        <v>0</v>
      </c>
      <c r="F218" t="s">
        <v>1407</v>
      </c>
      <c r="G218" t="s">
        <v>38</v>
      </c>
      <c r="H218">
        <v>1</v>
      </c>
      <c r="I218">
        <v>1.296</v>
      </c>
      <c r="J218" t="s">
        <v>39</v>
      </c>
      <c r="K218">
        <v>0.91669999999999996</v>
      </c>
      <c r="L218">
        <v>1.1062730000000001</v>
      </c>
      <c r="M218" t="s">
        <v>40</v>
      </c>
      <c r="N218">
        <v>0.91669999999999996</v>
      </c>
      <c r="O218">
        <v>1.1713640000000001</v>
      </c>
      <c r="P218" t="s">
        <v>41</v>
      </c>
      <c r="Q218">
        <v>0.83330000000000004</v>
      </c>
      <c r="R218">
        <v>1.5068999999999999</v>
      </c>
      <c r="S218" t="str">
        <f t="shared" si="15"/>
        <v>Keep</v>
      </c>
      <c r="T218" t="str">
        <f t="shared" si="16"/>
        <v>Keep</v>
      </c>
      <c r="U218" t="str">
        <f t="shared" si="17"/>
        <v>Keep</v>
      </c>
      <c r="V218" t="str">
        <f t="shared" si="18"/>
        <v>Keep</v>
      </c>
      <c r="W218" t="str">
        <f t="shared" si="19"/>
        <v>Keep</v>
      </c>
    </row>
    <row r="219" spans="1:23" x14ac:dyDescent="0.2">
      <c r="A219">
        <v>5310</v>
      </c>
      <c r="B219" t="s">
        <v>1423</v>
      </c>
      <c r="C219" t="s">
        <v>2544</v>
      </c>
      <c r="D219">
        <v>9</v>
      </c>
      <c r="E219">
        <v>0</v>
      </c>
      <c r="F219" t="s">
        <v>1421</v>
      </c>
      <c r="G219" t="s">
        <v>38</v>
      </c>
      <c r="H219">
        <v>0.91669999999999996</v>
      </c>
      <c r="I219">
        <v>1.338455</v>
      </c>
      <c r="J219" t="s">
        <v>39</v>
      </c>
      <c r="K219">
        <v>1</v>
      </c>
      <c r="L219">
        <v>0.74991699999999994</v>
      </c>
      <c r="M219" t="s">
        <v>40</v>
      </c>
      <c r="N219">
        <v>0.75</v>
      </c>
      <c r="O219">
        <v>0.98412500000000003</v>
      </c>
      <c r="P219" t="s">
        <v>41</v>
      </c>
      <c r="Q219">
        <v>0.91669999999999996</v>
      </c>
      <c r="R219">
        <v>1.140091</v>
      </c>
      <c r="S219" t="str">
        <f t="shared" si="15"/>
        <v>Keep</v>
      </c>
      <c r="T219" t="str">
        <f t="shared" si="16"/>
        <v>Keep</v>
      </c>
      <c r="U219" t="str">
        <f t="shared" si="17"/>
        <v>Keep</v>
      </c>
      <c r="V219" t="str">
        <f t="shared" si="18"/>
        <v>Keep</v>
      </c>
      <c r="W219" t="str">
        <f t="shared" si="19"/>
        <v>Keep</v>
      </c>
    </row>
    <row r="220" spans="1:23" x14ac:dyDescent="0.2">
      <c r="A220">
        <v>5310</v>
      </c>
      <c r="B220" t="s">
        <v>1424</v>
      </c>
      <c r="C220" t="s">
        <v>2544</v>
      </c>
      <c r="D220">
        <v>4</v>
      </c>
      <c r="E220">
        <v>0</v>
      </c>
      <c r="F220" t="s">
        <v>1421</v>
      </c>
      <c r="G220" t="s">
        <v>38</v>
      </c>
      <c r="H220">
        <v>0.91669999999999996</v>
      </c>
      <c r="I220">
        <v>1.358727</v>
      </c>
      <c r="J220" t="s">
        <v>39</v>
      </c>
      <c r="K220">
        <v>0.91669999999999996</v>
      </c>
      <c r="L220">
        <v>0.97281799999999996</v>
      </c>
      <c r="M220" t="s">
        <v>40</v>
      </c>
      <c r="N220">
        <v>1</v>
      </c>
      <c r="O220">
        <v>1.044333</v>
      </c>
      <c r="P220" t="s">
        <v>41</v>
      </c>
      <c r="Q220">
        <v>0.83330000000000004</v>
      </c>
      <c r="R220">
        <v>1.1001000000000001</v>
      </c>
      <c r="S220" t="str">
        <f t="shared" si="15"/>
        <v>Keep</v>
      </c>
      <c r="T220" t="str">
        <f t="shared" si="16"/>
        <v>Keep</v>
      </c>
      <c r="U220" t="str">
        <f t="shared" si="17"/>
        <v>Keep</v>
      </c>
      <c r="V220" t="str">
        <f t="shared" si="18"/>
        <v>Keep</v>
      </c>
      <c r="W220" t="str">
        <f t="shared" si="19"/>
        <v>Keep</v>
      </c>
    </row>
    <row r="221" spans="1:23" x14ac:dyDescent="0.2">
      <c r="A221">
        <v>5311</v>
      </c>
      <c r="B221" t="s">
        <v>1438</v>
      </c>
      <c r="C221" t="s">
        <v>2544</v>
      </c>
      <c r="D221">
        <v>0</v>
      </c>
      <c r="E221">
        <v>0</v>
      </c>
      <c r="F221" t="s">
        <v>1436</v>
      </c>
      <c r="G221" t="s">
        <v>38</v>
      </c>
      <c r="H221">
        <v>1</v>
      </c>
      <c r="I221">
        <v>0.82408300000000001</v>
      </c>
      <c r="J221" t="s">
        <v>39</v>
      </c>
      <c r="K221">
        <v>0.75</v>
      </c>
      <c r="L221">
        <v>1.2028890000000001</v>
      </c>
      <c r="M221" t="s">
        <v>40</v>
      </c>
      <c r="N221">
        <v>0.41670000000000001</v>
      </c>
      <c r="O221">
        <v>1.3762000000000001</v>
      </c>
      <c r="P221" t="s">
        <v>41</v>
      </c>
      <c r="Q221">
        <v>0.83330000000000004</v>
      </c>
      <c r="R221">
        <v>1.4449000000000001</v>
      </c>
      <c r="S221" t="str">
        <f t="shared" si="15"/>
        <v>Keep</v>
      </c>
      <c r="T221" t="str">
        <f t="shared" si="16"/>
        <v>Keep</v>
      </c>
      <c r="U221" t="str">
        <f t="shared" si="17"/>
        <v>Keep</v>
      </c>
      <c r="V221" t="str">
        <f t="shared" si="18"/>
        <v>Keep</v>
      </c>
      <c r="W221" t="str">
        <f t="shared" si="19"/>
        <v>Keep</v>
      </c>
    </row>
    <row r="222" spans="1:23" x14ac:dyDescent="0.2">
      <c r="A222">
        <v>5311</v>
      </c>
      <c r="B222" t="s">
        <v>1439</v>
      </c>
      <c r="C222" t="s">
        <v>2544</v>
      </c>
      <c r="D222">
        <v>0</v>
      </c>
      <c r="E222">
        <v>0</v>
      </c>
      <c r="F222" t="s">
        <v>1436</v>
      </c>
      <c r="G222" t="s">
        <v>38</v>
      </c>
      <c r="H222">
        <v>0.83330000000000004</v>
      </c>
      <c r="I222">
        <v>0.82930000000000004</v>
      </c>
      <c r="J222" t="s">
        <v>39</v>
      </c>
      <c r="K222">
        <v>0.91669999999999996</v>
      </c>
      <c r="L222">
        <v>1.149273</v>
      </c>
      <c r="M222" t="s">
        <v>40</v>
      </c>
      <c r="N222">
        <v>0.5</v>
      </c>
      <c r="O222">
        <v>1.304333</v>
      </c>
      <c r="P222" t="s">
        <v>41</v>
      </c>
      <c r="Q222">
        <v>0.91669999999999996</v>
      </c>
      <c r="R222">
        <v>1.5489999999999999</v>
      </c>
      <c r="S222" t="str">
        <f t="shared" si="15"/>
        <v>Keep</v>
      </c>
      <c r="T222" t="str">
        <f t="shared" si="16"/>
        <v>Keep</v>
      </c>
      <c r="U222" t="str">
        <f t="shared" si="17"/>
        <v>Keep</v>
      </c>
      <c r="V222" t="str">
        <f t="shared" si="18"/>
        <v>Keep</v>
      </c>
      <c r="W222" t="str">
        <f t="shared" si="19"/>
        <v>Keep</v>
      </c>
    </row>
    <row r="223" spans="1:23" x14ac:dyDescent="0.2">
      <c r="A223">
        <v>5312</v>
      </c>
      <c r="B223" t="s">
        <v>1448</v>
      </c>
      <c r="C223" t="s">
        <v>2544</v>
      </c>
      <c r="D223">
        <v>0</v>
      </c>
      <c r="E223">
        <v>0</v>
      </c>
      <c r="F223" t="s">
        <v>1446</v>
      </c>
      <c r="G223" t="s">
        <v>38</v>
      </c>
      <c r="H223">
        <v>1</v>
      </c>
      <c r="I223">
        <v>1.5209170000000001</v>
      </c>
      <c r="J223" t="s">
        <v>39</v>
      </c>
      <c r="K223">
        <v>1</v>
      </c>
      <c r="L223">
        <v>1.204583</v>
      </c>
      <c r="M223" t="s">
        <v>40</v>
      </c>
      <c r="N223">
        <v>1</v>
      </c>
      <c r="O223">
        <v>1.087</v>
      </c>
      <c r="P223" t="s">
        <v>41</v>
      </c>
      <c r="Q223">
        <v>0.66669999999999996</v>
      </c>
      <c r="R223">
        <v>1.4673750000000001</v>
      </c>
      <c r="S223" t="str">
        <f t="shared" si="15"/>
        <v>Keep</v>
      </c>
      <c r="T223" t="str">
        <f t="shared" si="16"/>
        <v>Keep</v>
      </c>
      <c r="U223" t="str">
        <f t="shared" si="17"/>
        <v>Keep</v>
      </c>
      <c r="V223" t="str">
        <f t="shared" si="18"/>
        <v>Keep</v>
      </c>
      <c r="W223" t="str">
        <f t="shared" si="19"/>
        <v>Keep</v>
      </c>
    </row>
    <row r="224" spans="1:23" x14ac:dyDescent="0.2">
      <c r="A224">
        <v>5312</v>
      </c>
      <c r="B224" t="s">
        <v>1449</v>
      </c>
      <c r="C224" t="s">
        <v>2544</v>
      </c>
      <c r="D224">
        <v>0</v>
      </c>
      <c r="E224">
        <v>0</v>
      </c>
      <c r="F224" t="s">
        <v>1446</v>
      </c>
      <c r="G224" t="s">
        <v>38</v>
      </c>
      <c r="H224">
        <v>1</v>
      </c>
      <c r="I224">
        <v>1.4430829999999999</v>
      </c>
      <c r="J224" t="s">
        <v>39</v>
      </c>
      <c r="K224">
        <v>1</v>
      </c>
      <c r="L224">
        <v>1.1027499999999999</v>
      </c>
      <c r="M224" t="s">
        <v>40</v>
      </c>
      <c r="N224">
        <v>0.66669999999999996</v>
      </c>
      <c r="O224">
        <v>1.130714</v>
      </c>
      <c r="P224" t="s">
        <v>41</v>
      </c>
      <c r="Q224">
        <v>0.66669999999999996</v>
      </c>
      <c r="R224">
        <v>1.3194999999999999</v>
      </c>
      <c r="S224" t="str">
        <f t="shared" si="15"/>
        <v>Keep</v>
      </c>
      <c r="T224" t="str">
        <f t="shared" si="16"/>
        <v>Keep</v>
      </c>
      <c r="U224" t="str">
        <f t="shared" si="17"/>
        <v>Keep</v>
      </c>
      <c r="V224" t="str">
        <f t="shared" si="18"/>
        <v>Keep</v>
      </c>
      <c r="W224" t="str">
        <f t="shared" si="19"/>
        <v>Keep</v>
      </c>
    </row>
    <row r="225" spans="1:23" x14ac:dyDescent="0.2">
      <c r="A225">
        <v>5317</v>
      </c>
      <c r="B225" t="s">
        <v>1466</v>
      </c>
      <c r="C225" t="s">
        <v>2544</v>
      </c>
      <c r="D225">
        <v>2</v>
      </c>
      <c r="E225">
        <v>0</v>
      </c>
      <c r="F225" t="s">
        <v>1464</v>
      </c>
      <c r="G225" t="s">
        <v>38</v>
      </c>
      <c r="H225">
        <v>1</v>
      </c>
      <c r="I225">
        <v>0.54716699999999996</v>
      </c>
      <c r="J225" t="s">
        <v>39</v>
      </c>
      <c r="K225">
        <v>1</v>
      </c>
      <c r="L225">
        <v>1.1432500000000001</v>
      </c>
      <c r="M225" t="s">
        <v>40</v>
      </c>
      <c r="N225">
        <v>0.91669999999999996</v>
      </c>
      <c r="O225">
        <v>1.4134549999999999</v>
      </c>
      <c r="P225" t="s">
        <v>41</v>
      </c>
      <c r="Q225">
        <v>0.75</v>
      </c>
      <c r="R225">
        <v>1.3886670000000001</v>
      </c>
      <c r="S225" t="str">
        <f t="shared" si="15"/>
        <v>Keep</v>
      </c>
      <c r="T225" t="str">
        <f t="shared" si="16"/>
        <v>Keep</v>
      </c>
      <c r="U225" t="str">
        <f t="shared" si="17"/>
        <v>Keep</v>
      </c>
      <c r="V225" t="str">
        <f t="shared" si="18"/>
        <v>Keep</v>
      </c>
      <c r="W225" t="str">
        <f t="shared" si="19"/>
        <v>Keep</v>
      </c>
    </row>
    <row r="226" spans="1:23" x14ac:dyDescent="0.2">
      <c r="A226">
        <v>5317</v>
      </c>
      <c r="B226" t="s">
        <v>1467</v>
      </c>
      <c r="C226" t="s">
        <v>2544</v>
      </c>
      <c r="D226">
        <v>4</v>
      </c>
      <c r="E226">
        <v>0</v>
      </c>
      <c r="F226" t="s">
        <v>1464</v>
      </c>
      <c r="G226" t="s">
        <v>38</v>
      </c>
      <c r="H226">
        <v>0.91669999999999996</v>
      </c>
      <c r="I226">
        <v>0.51054500000000003</v>
      </c>
      <c r="J226" t="s">
        <v>39</v>
      </c>
      <c r="K226">
        <v>0.83330000000000004</v>
      </c>
      <c r="L226">
        <v>1.1718999999999999</v>
      </c>
      <c r="M226" t="s">
        <v>40</v>
      </c>
      <c r="N226">
        <v>0.75</v>
      </c>
      <c r="O226">
        <v>1.2128890000000001</v>
      </c>
      <c r="P226" t="s">
        <v>41</v>
      </c>
      <c r="Q226">
        <v>0.58330000000000004</v>
      </c>
      <c r="R226">
        <v>1.3157140000000001</v>
      </c>
      <c r="S226" t="str">
        <f t="shared" si="15"/>
        <v>Keep</v>
      </c>
      <c r="T226" t="str">
        <f t="shared" si="16"/>
        <v>Keep</v>
      </c>
      <c r="U226" t="str">
        <f t="shared" si="17"/>
        <v>Keep</v>
      </c>
      <c r="V226" t="str">
        <f t="shared" si="18"/>
        <v>Keep</v>
      </c>
      <c r="W226" t="str">
        <f t="shared" si="19"/>
        <v>Keep</v>
      </c>
    </row>
    <row r="227" spans="1:23" x14ac:dyDescent="0.2">
      <c r="A227">
        <v>5330</v>
      </c>
      <c r="B227" t="s">
        <v>1477</v>
      </c>
      <c r="C227" t="s">
        <v>2544</v>
      </c>
      <c r="D227">
        <v>0</v>
      </c>
      <c r="E227">
        <v>0</v>
      </c>
      <c r="F227" t="s">
        <v>1475</v>
      </c>
      <c r="G227" t="s">
        <v>38</v>
      </c>
      <c r="H227">
        <v>0.83330000000000004</v>
      </c>
      <c r="I227">
        <v>0.8891</v>
      </c>
      <c r="J227" t="s">
        <v>39</v>
      </c>
      <c r="K227">
        <v>1</v>
      </c>
      <c r="L227">
        <v>1.1445829999999999</v>
      </c>
      <c r="M227" t="s">
        <v>40</v>
      </c>
      <c r="N227">
        <v>1</v>
      </c>
      <c r="O227">
        <v>1.1833640000000001</v>
      </c>
      <c r="P227" t="s">
        <v>41</v>
      </c>
      <c r="Q227">
        <v>0.75</v>
      </c>
      <c r="R227">
        <v>1.3180000000000001</v>
      </c>
      <c r="S227" t="str">
        <f t="shared" si="15"/>
        <v>Keep</v>
      </c>
      <c r="T227" t="str">
        <f t="shared" si="16"/>
        <v>Keep</v>
      </c>
      <c r="U227" t="str">
        <f t="shared" si="17"/>
        <v>Keep</v>
      </c>
      <c r="V227" t="str">
        <f t="shared" si="18"/>
        <v>Keep</v>
      </c>
      <c r="W227" t="str">
        <f t="shared" si="19"/>
        <v>Keep</v>
      </c>
    </row>
    <row r="228" spans="1:23" x14ac:dyDescent="0.2">
      <c r="A228">
        <v>5330</v>
      </c>
      <c r="B228" t="s">
        <v>1478</v>
      </c>
      <c r="C228" t="s">
        <v>2544</v>
      </c>
      <c r="D228">
        <v>0</v>
      </c>
      <c r="E228">
        <v>0</v>
      </c>
      <c r="F228" t="s">
        <v>1475</v>
      </c>
      <c r="G228" t="s">
        <v>38</v>
      </c>
      <c r="H228">
        <v>1</v>
      </c>
      <c r="I228">
        <v>0.93783300000000003</v>
      </c>
      <c r="J228" t="s">
        <v>39</v>
      </c>
      <c r="K228">
        <v>0.91669999999999996</v>
      </c>
      <c r="L228">
        <v>1.1097269999999999</v>
      </c>
      <c r="M228" t="s">
        <v>40</v>
      </c>
      <c r="N228">
        <v>0.83330000000000004</v>
      </c>
      <c r="O228">
        <v>1.3688</v>
      </c>
      <c r="P228" t="s">
        <v>41</v>
      </c>
      <c r="Q228">
        <v>1</v>
      </c>
      <c r="R228">
        <v>1.3165830000000001</v>
      </c>
      <c r="S228" t="str">
        <f t="shared" si="15"/>
        <v>Keep</v>
      </c>
      <c r="T228" t="str">
        <f t="shared" si="16"/>
        <v>Keep</v>
      </c>
      <c r="U228" t="str">
        <f t="shared" si="17"/>
        <v>Keep</v>
      </c>
      <c r="V228" t="str">
        <f t="shared" si="18"/>
        <v>Keep</v>
      </c>
      <c r="W228" t="str">
        <f t="shared" si="19"/>
        <v>Keep</v>
      </c>
    </row>
    <row r="229" spans="1:23" x14ac:dyDescent="0.2">
      <c r="A229">
        <v>5332</v>
      </c>
      <c r="B229" t="s">
        <v>1485</v>
      </c>
      <c r="C229" t="s">
        <v>2544</v>
      </c>
      <c r="D229">
        <v>0</v>
      </c>
      <c r="E229">
        <v>0</v>
      </c>
      <c r="F229" t="s">
        <v>1302</v>
      </c>
      <c r="G229" t="s">
        <v>38</v>
      </c>
      <c r="H229">
        <v>0.91669999999999996</v>
      </c>
      <c r="I229">
        <v>1.270818</v>
      </c>
      <c r="J229" t="s">
        <v>39</v>
      </c>
      <c r="K229">
        <v>0.58330000000000004</v>
      </c>
      <c r="L229">
        <v>1.5740000000000001</v>
      </c>
      <c r="M229" t="s">
        <v>40</v>
      </c>
      <c r="N229">
        <v>0.58330000000000004</v>
      </c>
      <c r="O229">
        <v>1.874571</v>
      </c>
      <c r="P229" t="s">
        <v>41</v>
      </c>
      <c r="Q229">
        <v>0.91669999999999996</v>
      </c>
      <c r="R229">
        <v>1.646091</v>
      </c>
      <c r="S229" t="str">
        <f t="shared" si="15"/>
        <v>Keep</v>
      </c>
      <c r="T229" t="str">
        <f t="shared" si="16"/>
        <v>Keep</v>
      </c>
      <c r="U229" t="str">
        <f t="shared" si="17"/>
        <v>Keep</v>
      </c>
      <c r="V229" t="str">
        <f t="shared" si="18"/>
        <v>Keep</v>
      </c>
      <c r="W229" t="str">
        <f t="shared" si="19"/>
        <v>Keep</v>
      </c>
    </row>
    <row r="230" spans="1:23" x14ac:dyDescent="0.2">
      <c r="A230">
        <v>5332</v>
      </c>
      <c r="B230" t="s">
        <v>1486</v>
      </c>
      <c r="C230" t="s">
        <v>2544</v>
      </c>
      <c r="D230">
        <v>0</v>
      </c>
      <c r="E230">
        <v>0</v>
      </c>
      <c r="F230" t="s">
        <v>1302</v>
      </c>
      <c r="G230" t="s">
        <v>38</v>
      </c>
      <c r="H230">
        <v>1</v>
      </c>
      <c r="I230">
        <v>1.4946360000000001</v>
      </c>
      <c r="J230" t="s">
        <v>39</v>
      </c>
      <c r="K230">
        <v>0.83330000000000004</v>
      </c>
      <c r="L230">
        <v>1.5068999999999999</v>
      </c>
      <c r="M230" t="s">
        <v>40</v>
      </c>
      <c r="N230">
        <v>0.5</v>
      </c>
      <c r="O230">
        <v>1.5676669999999999</v>
      </c>
      <c r="P230" t="s">
        <v>41</v>
      </c>
      <c r="Q230">
        <v>0.83330000000000004</v>
      </c>
      <c r="R230">
        <v>1.5563</v>
      </c>
      <c r="S230" t="str">
        <f t="shared" si="15"/>
        <v>Keep</v>
      </c>
      <c r="T230" t="str">
        <f t="shared" si="16"/>
        <v>Keep</v>
      </c>
      <c r="U230" t="str">
        <f t="shared" si="17"/>
        <v>Keep</v>
      </c>
      <c r="V230" t="str">
        <f t="shared" si="18"/>
        <v>Keep</v>
      </c>
      <c r="W230" t="str">
        <f t="shared" si="19"/>
        <v>Keep</v>
      </c>
    </row>
    <row r="231" spans="1:23" x14ac:dyDescent="0.2">
      <c r="A231">
        <v>5334</v>
      </c>
      <c r="B231" t="s">
        <v>1494</v>
      </c>
      <c r="C231" t="s">
        <v>2544</v>
      </c>
      <c r="D231">
        <v>2</v>
      </c>
      <c r="E231">
        <v>0</v>
      </c>
      <c r="F231" t="s">
        <v>1492</v>
      </c>
      <c r="G231" t="s">
        <v>38</v>
      </c>
      <c r="H231">
        <v>1</v>
      </c>
      <c r="I231">
        <v>1.3145830000000001</v>
      </c>
      <c r="J231" t="s">
        <v>39</v>
      </c>
      <c r="K231">
        <v>1</v>
      </c>
      <c r="L231">
        <v>1.129667</v>
      </c>
      <c r="M231" t="s">
        <v>40</v>
      </c>
      <c r="N231">
        <v>0.83330000000000004</v>
      </c>
      <c r="O231">
        <v>1.2726999999999999</v>
      </c>
      <c r="P231" t="s">
        <v>41</v>
      </c>
      <c r="Q231">
        <v>1</v>
      </c>
      <c r="R231">
        <v>1.460545</v>
      </c>
      <c r="S231" t="str">
        <f t="shared" si="15"/>
        <v>Keep</v>
      </c>
      <c r="T231" t="str">
        <f t="shared" si="16"/>
        <v>Keep</v>
      </c>
      <c r="U231" t="str">
        <f t="shared" si="17"/>
        <v>Keep</v>
      </c>
      <c r="V231" t="str">
        <f t="shared" si="18"/>
        <v>Keep</v>
      </c>
      <c r="W231" t="str">
        <f t="shared" si="19"/>
        <v>Keep</v>
      </c>
    </row>
    <row r="232" spans="1:23" x14ac:dyDescent="0.2">
      <c r="A232">
        <v>5334</v>
      </c>
      <c r="B232" t="s">
        <v>1495</v>
      </c>
      <c r="C232" t="s">
        <v>2544</v>
      </c>
      <c r="D232">
        <v>2</v>
      </c>
      <c r="E232">
        <v>0</v>
      </c>
      <c r="F232" t="s">
        <v>1492</v>
      </c>
      <c r="G232" t="s">
        <v>38</v>
      </c>
      <c r="H232">
        <v>1</v>
      </c>
      <c r="I232">
        <v>1.210083</v>
      </c>
      <c r="J232" t="s">
        <v>39</v>
      </c>
      <c r="K232">
        <v>0.91669999999999996</v>
      </c>
      <c r="L232">
        <v>1.200455</v>
      </c>
      <c r="M232" t="s">
        <v>40</v>
      </c>
      <c r="N232">
        <v>0.83330000000000004</v>
      </c>
      <c r="O232">
        <v>1.3326</v>
      </c>
      <c r="P232" t="s">
        <v>41</v>
      </c>
      <c r="Q232">
        <v>1</v>
      </c>
      <c r="R232">
        <v>1.4158329999999999</v>
      </c>
      <c r="S232" t="str">
        <f t="shared" si="15"/>
        <v>Keep</v>
      </c>
      <c r="T232" t="str">
        <f t="shared" si="16"/>
        <v>Keep</v>
      </c>
      <c r="U232" t="str">
        <f t="shared" si="17"/>
        <v>Keep</v>
      </c>
      <c r="V232" t="str">
        <f t="shared" si="18"/>
        <v>Keep</v>
      </c>
      <c r="W232" t="str">
        <f t="shared" si="19"/>
        <v>Keep</v>
      </c>
    </row>
    <row r="233" spans="1:23" x14ac:dyDescent="0.2">
      <c r="A233">
        <v>5338</v>
      </c>
      <c r="B233" t="s">
        <v>1504</v>
      </c>
      <c r="C233" t="s">
        <v>2544</v>
      </c>
      <c r="D233">
        <v>0</v>
      </c>
      <c r="E233">
        <v>0</v>
      </c>
      <c r="F233" t="s">
        <v>1502</v>
      </c>
      <c r="G233" t="s">
        <v>38</v>
      </c>
      <c r="H233">
        <v>1</v>
      </c>
      <c r="I233">
        <v>1.6659999999999999</v>
      </c>
      <c r="J233" t="s">
        <v>39</v>
      </c>
      <c r="K233">
        <v>1</v>
      </c>
      <c r="L233">
        <v>1.42075</v>
      </c>
      <c r="M233" t="s">
        <v>40</v>
      </c>
      <c r="N233">
        <v>0.91669999999999996</v>
      </c>
      <c r="O233">
        <v>1.585909</v>
      </c>
      <c r="P233" t="s">
        <v>41</v>
      </c>
      <c r="Q233">
        <v>0.83330000000000004</v>
      </c>
      <c r="R233">
        <v>1.7095</v>
      </c>
      <c r="S233" t="str">
        <f t="shared" si="15"/>
        <v>Keep</v>
      </c>
      <c r="T233" t="str">
        <f t="shared" si="16"/>
        <v>Keep</v>
      </c>
      <c r="U233" t="str">
        <f t="shared" si="17"/>
        <v>Keep</v>
      </c>
      <c r="V233" t="str">
        <f t="shared" si="18"/>
        <v>Keep</v>
      </c>
      <c r="W233" t="str">
        <f t="shared" si="19"/>
        <v>Keep</v>
      </c>
    </row>
    <row r="234" spans="1:23" x14ac:dyDescent="0.2">
      <c r="A234">
        <v>5338</v>
      </c>
      <c r="B234" t="s">
        <v>1505</v>
      </c>
      <c r="C234" t="s">
        <v>2544</v>
      </c>
      <c r="D234">
        <v>0</v>
      </c>
      <c r="E234">
        <v>0</v>
      </c>
      <c r="F234" t="s">
        <v>1502</v>
      </c>
      <c r="G234" t="s">
        <v>38</v>
      </c>
      <c r="H234">
        <v>1</v>
      </c>
      <c r="I234">
        <v>1.868333</v>
      </c>
      <c r="J234" t="s">
        <v>39</v>
      </c>
      <c r="K234">
        <v>0.91669999999999996</v>
      </c>
      <c r="L234">
        <v>1.306818</v>
      </c>
      <c r="M234" t="s">
        <v>40</v>
      </c>
      <c r="N234">
        <v>0.91669999999999996</v>
      </c>
      <c r="O234">
        <v>1.683818</v>
      </c>
      <c r="P234" t="s">
        <v>41</v>
      </c>
      <c r="Q234">
        <v>1</v>
      </c>
      <c r="R234">
        <v>1.5848329999999999</v>
      </c>
      <c r="S234" t="str">
        <f t="shared" si="15"/>
        <v>Keep</v>
      </c>
      <c r="T234" t="str">
        <f t="shared" si="16"/>
        <v>Keep</v>
      </c>
      <c r="U234" t="str">
        <f t="shared" si="17"/>
        <v>Keep</v>
      </c>
      <c r="V234" t="str">
        <f t="shared" si="18"/>
        <v>Keep</v>
      </c>
      <c r="W234" t="str">
        <f t="shared" si="19"/>
        <v>Keep</v>
      </c>
    </row>
    <row r="235" spans="1:23" x14ac:dyDescent="0.2">
      <c r="A235">
        <v>5341</v>
      </c>
      <c r="B235" t="s">
        <v>1521</v>
      </c>
      <c r="C235" t="s">
        <v>2544</v>
      </c>
      <c r="D235">
        <v>0</v>
      </c>
      <c r="E235">
        <v>0</v>
      </c>
      <c r="F235" t="s">
        <v>1517</v>
      </c>
      <c r="G235" t="s">
        <v>38</v>
      </c>
      <c r="H235">
        <v>0.83330000000000004</v>
      </c>
      <c r="I235">
        <v>1.6369</v>
      </c>
      <c r="J235" t="s">
        <v>39</v>
      </c>
      <c r="K235">
        <v>0.58330000000000004</v>
      </c>
      <c r="L235">
        <v>1.4375709999999999</v>
      </c>
      <c r="M235" t="s">
        <v>40</v>
      </c>
      <c r="N235">
        <v>0.41670000000000001</v>
      </c>
      <c r="O235">
        <v>1.8120000000000001</v>
      </c>
      <c r="P235" t="s">
        <v>41</v>
      </c>
      <c r="Q235">
        <v>0.5</v>
      </c>
      <c r="R235">
        <v>1.500167</v>
      </c>
      <c r="S235" t="str">
        <f t="shared" si="15"/>
        <v>Keep</v>
      </c>
      <c r="T235" t="str">
        <f t="shared" si="16"/>
        <v>Keep</v>
      </c>
      <c r="U235" t="str">
        <f t="shared" si="17"/>
        <v>Keep</v>
      </c>
      <c r="V235" t="str">
        <f t="shared" si="18"/>
        <v>Keep</v>
      </c>
      <c r="W235" t="str">
        <f t="shared" si="19"/>
        <v>Keep</v>
      </c>
    </row>
    <row r="236" spans="1:23" x14ac:dyDescent="0.2">
      <c r="A236">
        <v>5342</v>
      </c>
      <c r="B236" t="s">
        <v>1533</v>
      </c>
      <c r="C236" t="s">
        <v>2544</v>
      </c>
      <c r="D236">
        <v>0</v>
      </c>
      <c r="E236">
        <v>0</v>
      </c>
      <c r="F236" t="s">
        <v>1530</v>
      </c>
      <c r="G236" t="s">
        <v>38</v>
      </c>
      <c r="H236">
        <v>0.91669999999999996</v>
      </c>
      <c r="I236">
        <v>1.252818</v>
      </c>
      <c r="J236" t="s">
        <v>39</v>
      </c>
      <c r="K236">
        <v>0.91669999999999996</v>
      </c>
      <c r="L236">
        <v>1.1859</v>
      </c>
      <c r="M236" t="s">
        <v>40</v>
      </c>
      <c r="N236">
        <v>0.83330000000000004</v>
      </c>
      <c r="O236">
        <v>1.2970999999999999</v>
      </c>
      <c r="P236" t="s">
        <v>41</v>
      </c>
      <c r="Q236">
        <v>0.91669999999999996</v>
      </c>
      <c r="R236">
        <v>1.251091</v>
      </c>
      <c r="S236" t="str">
        <f t="shared" si="15"/>
        <v>Keep</v>
      </c>
      <c r="T236" t="str">
        <f t="shared" si="16"/>
        <v>Keep</v>
      </c>
      <c r="U236" t="str">
        <f t="shared" si="17"/>
        <v>Keep</v>
      </c>
      <c r="V236" t="str">
        <f t="shared" si="18"/>
        <v>Keep</v>
      </c>
      <c r="W236" t="str">
        <f t="shared" si="19"/>
        <v>Keep</v>
      </c>
    </row>
    <row r="237" spans="1:23" x14ac:dyDescent="0.2">
      <c r="A237">
        <v>5342</v>
      </c>
      <c r="B237" t="s">
        <v>1534</v>
      </c>
      <c r="C237" t="s">
        <v>2544</v>
      </c>
      <c r="D237">
        <v>0</v>
      </c>
      <c r="E237">
        <v>0</v>
      </c>
      <c r="F237" t="s">
        <v>1530</v>
      </c>
      <c r="G237" t="s">
        <v>38</v>
      </c>
      <c r="H237">
        <v>1</v>
      </c>
      <c r="I237">
        <v>1.3720000000000001</v>
      </c>
      <c r="J237" t="s">
        <v>39</v>
      </c>
      <c r="K237">
        <v>0.91669999999999996</v>
      </c>
      <c r="L237">
        <v>1.085636</v>
      </c>
      <c r="M237" t="s">
        <v>40</v>
      </c>
      <c r="N237">
        <v>1</v>
      </c>
      <c r="O237">
        <v>1.267833</v>
      </c>
      <c r="P237" t="s">
        <v>41</v>
      </c>
      <c r="Q237">
        <v>1</v>
      </c>
      <c r="R237">
        <v>1.2709170000000001</v>
      </c>
      <c r="S237" t="str">
        <f t="shared" si="15"/>
        <v>Keep</v>
      </c>
      <c r="T237" t="str">
        <f t="shared" si="16"/>
        <v>Keep</v>
      </c>
      <c r="U237" t="str">
        <f t="shared" si="17"/>
        <v>Keep</v>
      </c>
      <c r="V237" t="str">
        <f t="shared" si="18"/>
        <v>Keep</v>
      </c>
      <c r="W237" t="str">
        <f t="shared" si="19"/>
        <v>Keep</v>
      </c>
    </row>
    <row r="238" spans="1:23" x14ac:dyDescent="0.2">
      <c r="A238">
        <v>5344</v>
      </c>
      <c r="B238" t="s">
        <v>1543</v>
      </c>
      <c r="C238" t="s">
        <v>2544</v>
      </c>
      <c r="D238">
        <v>0</v>
      </c>
      <c r="E238">
        <v>0</v>
      </c>
      <c r="F238" t="s">
        <v>1541</v>
      </c>
      <c r="G238" t="s">
        <v>38</v>
      </c>
      <c r="H238">
        <v>1</v>
      </c>
      <c r="I238">
        <v>0.54949999999999999</v>
      </c>
      <c r="J238" t="s">
        <v>39</v>
      </c>
      <c r="K238">
        <v>0.91669999999999996</v>
      </c>
      <c r="L238">
        <v>1.265727</v>
      </c>
      <c r="M238" t="s">
        <v>40</v>
      </c>
      <c r="N238">
        <v>1</v>
      </c>
      <c r="O238">
        <v>1.221333</v>
      </c>
      <c r="P238" t="s">
        <v>41</v>
      </c>
      <c r="Q238">
        <v>0.66669999999999996</v>
      </c>
      <c r="R238">
        <v>1.5640000000000001</v>
      </c>
      <c r="S238" t="str">
        <f t="shared" si="15"/>
        <v>Keep</v>
      </c>
      <c r="T238" t="str">
        <f t="shared" si="16"/>
        <v>Keep</v>
      </c>
      <c r="U238" t="str">
        <f t="shared" si="17"/>
        <v>Keep</v>
      </c>
      <c r="V238" t="str">
        <f t="shared" si="18"/>
        <v>Keep</v>
      </c>
      <c r="W238" t="str">
        <f t="shared" si="19"/>
        <v>Keep</v>
      </c>
    </row>
    <row r="239" spans="1:23" x14ac:dyDescent="0.2">
      <c r="A239">
        <v>5344</v>
      </c>
      <c r="B239" t="s">
        <v>1544</v>
      </c>
      <c r="C239" t="s">
        <v>2544</v>
      </c>
      <c r="D239">
        <v>0</v>
      </c>
      <c r="E239">
        <v>0</v>
      </c>
      <c r="F239" t="s">
        <v>1541</v>
      </c>
      <c r="G239" t="s">
        <v>38</v>
      </c>
      <c r="H239">
        <v>1</v>
      </c>
      <c r="I239">
        <v>0.54625000000000001</v>
      </c>
      <c r="J239" t="s">
        <v>39</v>
      </c>
      <c r="K239">
        <v>0.91669999999999996</v>
      </c>
      <c r="L239">
        <v>1.2629090000000001</v>
      </c>
      <c r="M239" t="s">
        <v>40</v>
      </c>
      <c r="N239">
        <v>1</v>
      </c>
      <c r="O239">
        <v>1.4195</v>
      </c>
      <c r="P239" t="s">
        <v>41</v>
      </c>
      <c r="Q239">
        <v>1</v>
      </c>
      <c r="R239">
        <v>1.804333</v>
      </c>
      <c r="S239" t="str">
        <f t="shared" si="15"/>
        <v>Keep</v>
      </c>
      <c r="T239" t="str">
        <f t="shared" si="16"/>
        <v>Keep</v>
      </c>
      <c r="U239" t="str">
        <f t="shared" si="17"/>
        <v>Keep</v>
      </c>
      <c r="V239" t="str">
        <f t="shared" si="18"/>
        <v>Keep</v>
      </c>
      <c r="W239" t="str">
        <f t="shared" si="19"/>
        <v>Keep</v>
      </c>
    </row>
    <row r="240" spans="1:23" x14ac:dyDescent="0.2">
      <c r="A240">
        <v>5344</v>
      </c>
      <c r="B240" t="s">
        <v>1545</v>
      </c>
      <c r="C240" t="s">
        <v>2544</v>
      </c>
      <c r="D240">
        <v>0</v>
      </c>
      <c r="E240">
        <v>0</v>
      </c>
      <c r="F240" t="s">
        <v>1541</v>
      </c>
      <c r="G240" t="s">
        <v>38</v>
      </c>
      <c r="H240">
        <v>0.58330000000000004</v>
      </c>
      <c r="I240">
        <v>0.94114299999999995</v>
      </c>
      <c r="J240" t="s">
        <v>39</v>
      </c>
      <c r="K240">
        <v>0.41670000000000001</v>
      </c>
      <c r="L240">
        <v>1.2305999999999999</v>
      </c>
      <c r="M240" t="s">
        <v>40</v>
      </c>
      <c r="N240">
        <v>0.33329999999999999</v>
      </c>
      <c r="O240">
        <v>1.3779999999999999</v>
      </c>
      <c r="P240" t="s">
        <v>41</v>
      </c>
      <c r="Q240">
        <v>8.3299999999999999E-2</v>
      </c>
      <c r="R240">
        <v>1.3009999999999999</v>
      </c>
      <c r="S240" t="str">
        <f t="shared" si="15"/>
        <v>Keep</v>
      </c>
      <c r="T240" t="str">
        <f t="shared" si="16"/>
        <v>Keep</v>
      </c>
      <c r="U240" t="str">
        <f t="shared" si="17"/>
        <v>Keep</v>
      </c>
      <c r="V240" t="str">
        <f t="shared" si="18"/>
        <v>Keep</v>
      </c>
      <c r="W240" t="str">
        <f t="shared" si="19"/>
        <v>Keep</v>
      </c>
    </row>
    <row r="241" spans="1:23" x14ac:dyDescent="0.2">
      <c r="A241">
        <v>5355</v>
      </c>
      <c r="B241" t="s">
        <v>1567</v>
      </c>
      <c r="C241" t="s">
        <v>2544</v>
      </c>
      <c r="D241">
        <v>0</v>
      </c>
      <c r="E241">
        <v>0</v>
      </c>
      <c r="F241" t="s">
        <v>1564</v>
      </c>
      <c r="G241" t="s">
        <v>38</v>
      </c>
      <c r="H241">
        <v>1</v>
      </c>
      <c r="I241">
        <v>0.80958300000000005</v>
      </c>
      <c r="J241" t="s">
        <v>39</v>
      </c>
      <c r="K241">
        <v>0.75</v>
      </c>
      <c r="L241">
        <v>1.538</v>
      </c>
      <c r="M241" t="s">
        <v>40</v>
      </c>
      <c r="N241">
        <v>0.83330000000000004</v>
      </c>
      <c r="O241">
        <v>1.6534</v>
      </c>
      <c r="P241" t="s">
        <v>41</v>
      </c>
      <c r="Q241">
        <v>0.75</v>
      </c>
      <c r="R241">
        <v>1.993222</v>
      </c>
      <c r="S241" t="str">
        <f t="shared" si="15"/>
        <v>Keep</v>
      </c>
      <c r="T241" t="str">
        <f t="shared" si="16"/>
        <v>Keep</v>
      </c>
      <c r="U241" t="str">
        <f t="shared" si="17"/>
        <v>Keep</v>
      </c>
      <c r="V241" t="str">
        <f t="shared" si="18"/>
        <v>Keep</v>
      </c>
      <c r="W241" t="str">
        <f t="shared" si="19"/>
        <v>Keep</v>
      </c>
    </row>
    <row r="242" spans="1:23" x14ac:dyDescent="0.2">
      <c r="A242">
        <v>5357</v>
      </c>
      <c r="B242" t="s">
        <v>1575</v>
      </c>
      <c r="C242" t="s">
        <v>2544</v>
      </c>
      <c r="D242">
        <v>0</v>
      </c>
      <c r="E242">
        <v>0</v>
      </c>
      <c r="F242" t="s">
        <v>1573</v>
      </c>
      <c r="G242" t="s">
        <v>38</v>
      </c>
      <c r="H242">
        <v>0.91669999999999996</v>
      </c>
      <c r="I242">
        <v>0.94899999999999995</v>
      </c>
      <c r="J242" t="s">
        <v>39</v>
      </c>
      <c r="K242">
        <v>0.91669999999999996</v>
      </c>
      <c r="L242">
        <v>1.3220909999999999</v>
      </c>
      <c r="M242" t="s">
        <v>40</v>
      </c>
      <c r="N242">
        <v>1</v>
      </c>
      <c r="O242">
        <v>1.3749169999999999</v>
      </c>
      <c r="P242" t="s">
        <v>41</v>
      </c>
      <c r="Q242">
        <v>0.75</v>
      </c>
      <c r="R242">
        <v>1.416444</v>
      </c>
      <c r="S242" t="str">
        <f t="shared" si="15"/>
        <v>Keep</v>
      </c>
      <c r="T242" t="str">
        <f t="shared" si="16"/>
        <v>Keep</v>
      </c>
      <c r="U242" t="str">
        <f t="shared" si="17"/>
        <v>Keep</v>
      </c>
      <c r="V242" t="str">
        <f t="shared" si="18"/>
        <v>Keep</v>
      </c>
      <c r="W242" t="str">
        <f t="shared" si="19"/>
        <v>Keep</v>
      </c>
    </row>
    <row r="243" spans="1:23" x14ac:dyDescent="0.2">
      <c r="A243">
        <v>5357</v>
      </c>
      <c r="B243" t="s">
        <v>1576</v>
      </c>
      <c r="C243" t="s">
        <v>2544</v>
      </c>
      <c r="D243">
        <v>0</v>
      </c>
      <c r="E243">
        <v>0</v>
      </c>
      <c r="F243" t="s">
        <v>1573</v>
      </c>
      <c r="G243" t="s">
        <v>38</v>
      </c>
      <c r="H243">
        <v>0.91669999999999996</v>
      </c>
      <c r="I243">
        <v>1.0626359999999999</v>
      </c>
      <c r="J243" t="s">
        <v>39</v>
      </c>
      <c r="K243">
        <v>0.83330000000000004</v>
      </c>
      <c r="L243">
        <v>1.1990000000000001</v>
      </c>
      <c r="M243" t="s">
        <v>40</v>
      </c>
      <c r="N243">
        <v>1</v>
      </c>
      <c r="O243">
        <v>1.2130000000000001</v>
      </c>
      <c r="P243" t="s">
        <v>41</v>
      </c>
      <c r="Q243">
        <v>0.83330000000000004</v>
      </c>
      <c r="R243">
        <v>1.4994000000000001</v>
      </c>
      <c r="S243" t="str">
        <f t="shared" si="15"/>
        <v>Keep</v>
      </c>
      <c r="T243" t="str">
        <f t="shared" si="16"/>
        <v>Keep</v>
      </c>
      <c r="U243" t="str">
        <f t="shared" si="17"/>
        <v>Keep</v>
      </c>
      <c r="V243" t="str">
        <f t="shared" si="18"/>
        <v>Keep</v>
      </c>
      <c r="W243" t="str">
        <f t="shared" si="19"/>
        <v>Keep</v>
      </c>
    </row>
    <row r="244" spans="1:23" x14ac:dyDescent="0.2">
      <c r="A244">
        <v>5357</v>
      </c>
      <c r="B244" t="s">
        <v>1577</v>
      </c>
      <c r="C244" t="s">
        <v>2544</v>
      </c>
      <c r="D244">
        <v>0</v>
      </c>
      <c r="E244">
        <v>0</v>
      </c>
      <c r="F244" t="s">
        <v>1573</v>
      </c>
      <c r="G244" t="s">
        <v>38</v>
      </c>
      <c r="H244">
        <v>1</v>
      </c>
      <c r="I244">
        <v>1.0820829999999999</v>
      </c>
      <c r="J244" t="s">
        <v>39</v>
      </c>
      <c r="K244">
        <v>0.91669999999999996</v>
      </c>
      <c r="L244">
        <v>1.0778179999999999</v>
      </c>
      <c r="M244" t="s">
        <v>40</v>
      </c>
      <c r="N244">
        <v>0.83330000000000004</v>
      </c>
      <c r="O244">
        <v>1.1297999999999999</v>
      </c>
      <c r="P244" t="s">
        <v>41</v>
      </c>
      <c r="Q244">
        <v>0.66669999999999996</v>
      </c>
      <c r="R244">
        <v>1.283714</v>
      </c>
      <c r="S244" t="str">
        <f t="shared" si="15"/>
        <v>Keep</v>
      </c>
      <c r="T244" t="str">
        <f t="shared" si="16"/>
        <v>Keep</v>
      </c>
      <c r="U244" t="str">
        <f t="shared" si="17"/>
        <v>Keep</v>
      </c>
      <c r="V244" t="str">
        <f t="shared" si="18"/>
        <v>Keep</v>
      </c>
      <c r="W244" t="str">
        <f t="shared" si="19"/>
        <v>Keep</v>
      </c>
    </row>
    <row r="245" spans="1:23" x14ac:dyDescent="0.2">
      <c r="A245">
        <v>5362</v>
      </c>
      <c r="B245" t="s">
        <v>1596</v>
      </c>
      <c r="C245" t="s">
        <v>2544</v>
      </c>
      <c r="D245">
        <v>0</v>
      </c>
      <c r="E245">
        <v>0</v>
      </c>
      <c r="F245" t="s">
        <v>1589</v>
      </c>
      <c r="G245" t="s">
        <v>38</v>
      </c>
      <c r="H245">
        <v>0.83330000000000004</v>
      </c>
      <c r="I245">
        <v>1.1657999999999999</v>
      </c>
      <c r="J245" t="s">
        <v>39</v>
      </c>
      <c r="K245">
        <v>0.66669999999999996</v>
      </c>
      <c r="L245">
        <v>1.385875</v>
      </c>
      <c r="M245" t="s">
        <v>40</v>
      </c>
      <c r="N245">
        <v>0.58330000000000004</v>
      </c>
      <c r="O245">
        <v>1.5451429999999999</v>
      </c>
      <c r="P245" t="s">
        <v>41</v>
      </c>
      <c r="Q245">
        <v>0.5</v>
      </c>
      <c r="R245">
        <v>1.759333</v>
      </c>
      <c r="S245" t="str">
        <f t="shared" si="15"/>
        <v>Keep</v>
      </c>
      <c r="T245" t="str">
        <f t="shared" si="16"/>
        <v>Keep</v>
      </c>
      <c r="U245" t="str">
        <f t="shared" si="17"/>
        <v>Keep</v>
      </c>
      <c r="V245" t="str">
        <f t="shared" si="18"/>
        <v>Keep</v>
      </c>
      <c r="W245" t="str">
        <f t="shared" si="19"/>
        <v>Keep</v>
      </c>
    </row>
    <row r="246" spans="1:23" x14ac:dyDescent="0.2">
      <c r="A246">
        <v>5365</v>
      </c>
      <c r="B246" t="s">
        <v>1610</v>
      </c>
      <c r="C246" t="s">
        <v>2544</v>
      </c>
      <c r="D246">
        <v>0</v>
      </c>
      <c r="E246">
        <v>0</v>
      </c>
      <c r="F246" t="s">
        <v>1605</v>
      </c>
      <c r="G246" t="s">
        <v>38</v>
      </c>
      <c r="H246">
        <v>0.91669999999999996</v>
      </c>
      <c r="I246">
        <v>1.328273</v>
      </c>
      <c r="J246" t="s">
        <v>39</v>
      </c>
      <c r="K246">
        <v>0.91669999999999996</v>
      </c>
      <c r="L246">
        <v>1.1160000000000001</v>
      </c>
      <c r="M246" t="s">
        <v>40</v>
      </c>
      <c r="N246">
        <v>0.91669999999999996</v>
      </c>
      <c r="O246">
        <v>1.035364</v>
      </c>
      <c r="P246" t="s">
        <v>41</v>
      </c>
      <c r="Q246">
        <v>0.75</v>
      </c>
      <c r="R246">
        <v>1.0191110000000001</v>
      </c>
      <c r="S246" t="str">
        <f t="shared" si="15"/>
        <v>Keep</v>
      </c>
      <c r="T246" t="str">
        <f t="shared" si="16"/>
        <v>Keep</v>
      </c>
      <c r="U246" t="str">
        <f t="shared" si="17"/>
        <v>Keep</v>
      </c>
      <c r="V246" t="str">
        <f t="shared" si="18"/>
        <v>Keep</v>
      </c>
      <c r="W246" t="str">
        <f t="shared" si="19"/>
        <v>Keep</v>
      </c>
    </row>
    <row r="247" spans="1:23" x14ac:dyDescent="0.2">
      <c r="A247">
        <v>5365</v>
      </c>
      <c r="B247" t="s">
        <v>1611</v>
      </c>
      <c r="C247" t="s">
        <v>2544</v>
      </c>
      <c r="D247">
        <v>0</v>
      </c>
      <c r="E247">
        <v>0</v>
      </c>
      <c r="F247" t="s">
        <v>1605</v>
      </c>
      <c r="G247" t="s">
        <v>38</v>
      </c>
      <c r="H247">
        <v>1</v>
      </c>
      <c r="I247">
        <v>1.9323330000000001</v>
      </c>
      <c r="J247" t="s">
        <v>39</v>
      </c>
      <c r="K247">
        <v>0.83330000000000004</v>
      </c>
      <c r="L247">
        <v>1.1539999999999999</v>
      </c>
      <c r="M247" t="s">
        <v>40</v>
      </c>
      <c r="N247">
        <v>0.83330000000000004</v>
      </c>
      <c r="O247">
        <v>1.0750999999999999</v>
      </c>
      <c r="P247" t="s">
        <v>41</v>
      </c>
      <c r="Q247">
        <v>0.75</v>
      </c>
      <c r="R247">
        <v>1.0980000000000001</v>
      </c>
      <c r="S247" t="str">
        <f t="shared" si="15"/>
        <v>Keep</v>
      </c>
      <c r="T247" t="str">
        <f t="shared" si="16"/>
        <v>Keep</v>
      </c>
      <c r="U247" t="str">
        <f t="shared" si="17"/>
        <v>Keep</v>
      </c>
      <c r="V247" t="str">
        <f t="shared" si="18"/>
        <v>Keep</v>
      </c>
      <c r="W247" t="str">
        <f t="shared" si="19"/>
        <v>Keep</v>
      </c>
    </row>
    <row r="248" spans="1:23" x14ac:dyDescent="0.2">
      <c r="A248">
        <v>5367</v>
      </c>
      <c r="B248" t="s">
        <v>1621</v>
      </c>
      <c r="C248" t="s">
        <v>2544</v>
      </c>
      <c r="D248">
        <v>0</v>
      </c>
      <c r="E248">
        <v>0</v>
      </c>
      <c r="F248" t="s">
        <v>438</v>
      </c>
      <c r="G248" t="s">
        <v>38</v>
      </c>
      <c r="H248">
        <v>1</v>
      </c>
      <c r="I248">
        <v>1.275909</v>
      </c>
      <c r="J248" t="s">
        <v>39</v>
      </c>
      <c r="K248">
        <v>0.83330000000000004</v>
      </c>
      <c r="L248">
        <v>1.0206</v>
      </c>
      <c r="M248" t="s">
        <v>40</v>
      </c>
      <c r="N248">
        <v>0.83330000000000004</v>
      </c>
      <c r="O248">
        <v>1.1594</v>
      </c>
      <c r="P248" t="s">
        <v>41</v>
      </c>
      <c r="Q248">
        <v>0.75</v>
      </c>
      <c r="R248">
        <v>1.246111</v>
      </c>
      <c r="S248" t="str">
        <f t="shared" si="15"/>
        <v>Keep</v>
      </c>
      <c r="T248" t="str">
        <f t="shared" si="16"/>
        <v>Keep</v>
      </c>
      <c r="U248" t="str">
        <f t="shared" si="17"/>
        <v>Keep</v>
      </c>
      <c r="V248" t="str">
        <f t="shared" si="18"/>
        <v>Keep</v>
      </c>
      <c r="W248" t="str">
        <f t="shared" si="19"/>
        <v>Keep</v>
      </c>
    </row>
    <row r="249" spans="1:23" x14ac:dyDescent="0.2">
      <c r="A249">
        <v>5367</v>
      </c>
      <c r="B249" t="s">
        <v>1622</v>
      </c>
      <c r="C249" t="s">
        <v>2544</v>
      </c>
      <c r="D249">
        <v>0</v>
      </c>
      <c r="E249">
        <v>0</v>
      </c>
      <c r="F249" t="s">
        <v>438</v>
      </c>
      <c r="G249" t="s">
        <v>38</v>
      </c>
      <c r="H249">
        <v>0.91669999999999996</v>
      </c>
      <c r="I249">
        <v>1.7581819999999999</v>
      </c>
      <c r="J249" t="s">
        <v>39</v>
      </c>
      <c r="K249">
        <v>1</v>
      </c>
      <c r="L249">
        <v>1.0920000000000001</v>
      </c>
      <c r="M249" t="s">
        <v>40</v>
      </c>
      <c r="N249">
        <v>1</v>
      </c>
      <c r="O249">
        <v>1.147</v>
      </c>
      <c r="P249" t="s">
        <v>41</v>
      </c>
      <c r="Q249">
        <v>0.75</v>
      </c>
      <c r="R249">
        <v>1.304</v>
      </c>
      <c r="S249" t="str">
        <f t="shared" si="15"/>
        <v>Keep</v>
      </c>
      <c r="T249" t="str">
        <f t="shared" si="16"/>
        <v>Keep</v>
      </c>
      <c r="U249" t="str">
        <f t="shared" si="17"/>
        <v>Keep</v>
      </c>
      <c r="V249" t="str">
        <f t="shared" si="18"/>
        <v>Keep</v>
      </c>
      <c r="W249" t="str">
        <f t="shared" si="19"/>
        <v>Keep</v>
      </c>
    </row>
    <row r="250" spans="1:23" x14ac:dyDescent="0.2">
      <c r="A250">
        <v>5370</v>
      </c>
      <c r="B250" t="s">
        <v>1640</v>
      </c>
      <c r="C250" t="s">
        <v>2544</v>
      </c>
      <c r="D250">
        <v>5</v>
      </c>
      <c r="E250">
        <v>0</v>
      </c>
      <c r="F250" t="s">
        <v>1638</v>
      </c>
      <c r="G250" t="s">
        <v>38</v>
      </c>
      <c r="H250">
        <v>1</v>
      </c>
      <c r="I250">
        <v>2.03775</v>
      </c>
      <c r="J250" t="s">
        <v>39</v>
      </c>
      <c r="K250">
        <v>0.75</v>
      </c>
      <c r="L250">
        <v>1.2183330000000001</v>
      </c>
      <c r="M250" t="s">
        <v>40</v>
      </c>
      <c r="N250">
        <v>0.83330000000000004</v>
      </c>
      <c r="O250">
        <v>1.3361000000000001</v>
      </c>
      <c r="P250" t="s">
        <v>41</v>
      </c>
      <c r="Q250">
        <v>0.83330000000000004</v>
      </c>
      <c r="R250">
        <v>1.3170999999999999</v>
      </c>
      <c r="S250" t="str">
        <f t="shared" si="15"/>
        <v>Keep</v>
      </c>
      <c r="T250" t="str">
        <f t="shared" si="16"/>
        <v>Keep</v>
      </c>
      <c r="U250" t="str">
        <f t="shared" si="17"/>
        <v>Keep</v>
      </c>
      <c r="V250" t="str">
        <f t="shared" si="18"/>
        <v>Keep</v>
      </c>
      <c r="W250" t="str">
        <f t="shared" si="19"/>
        <v>Keep</v>
      </c>
    </row>
    <row r="251" spans="1:23" x14ac:dyDescent="0.2">
      <c r="A251">
        <v>5371</v>
      </c>
      <c r="B251" t="s">
        <v>1648</v>
      </c>
      <c r="C251" t="s">
        <v>2544</v>
      </c>
      <c r="D251">
        <v>0</v>
      </c>
      <c r="E251">
        <v>0</v>
      </c>
      <c r="F251" t="s">
        <v>1046</v>
      </c>
      <c r="G251" t="s">
        <v>38</v>
      </c>
      <c r="H251">
        <v>1</v>
      </c>
      <c r="I251">
        <v>0.91808299999999998</v>
      </c>
      <c r="J251" t="s">
        <v>39</v>
      </c>
      <c r="K251">
        <v>0.75</v>
      </c>
      <c r="L251">
        <v>1.19625</v>
      </c>
      <c r="M251" t="s">
        <v>40</v>
      </c>
      <c r="N251">
        <v>0.75</v>
      </c>
      <c r="O251">
        <v>1.330222</v>
      </c>
      <c r="P251" t="s">
        <v>41</v>
      </c>
      <c r="Q251">
        <v>0.41670000000000001</v>
      </c>
      <c r="R251">
        <v>1.1830000000000001</v>
      </c>
      <c r="S251" t="str">
        <f t="shared" si="15"/>
        <v>Keep</v>
      </c>
      <c r="T251" t="str">
        <f t="shared" si="16"/>
        <v>Keep</v>
      </c>
      <c r="U251" t="str">
        <f t="shared" si="17"/>
        <v>Keep</v>
      </c>
      <c r="V251" t="str">
        <f t="shared" si="18"/>
        <v>Keep</v>
      </c>
      <c r="W251" t="str">
        <f t="shared" si="19"/>
        <v>Keep</v>
      </c>
    </row>
    <row r="252" spans="1:23" x14ac:dyDescent="0.2">
      <c r="A252">
        <v>5371</v>
      </c>
      <c r="B252" t="s">
        <v>1649</v>
      </c>
      <c r="C252" t="s">
        <v>2544</v>
      </c>
      <c r="D252">
        <v>0</v>
      </c>
      <c r="E252">
        <v>0</v>
      </c>
      <c r="F252" t="s">
        <v>1046</v>
      </c>
      <c r="G252" t="s">
        <v>38</v>
      </c>
      <c r="H252">
        <v>1</v>
      </c>
      <c r="I252">
        <v>1.170417</v>
      </c>
      <c r="J252" t="s">
        <v>39</v>
      </c>
      <c r="K252">
        <v>0.91669999999999996</v>
      </c>
      <c r="L252">
        <v>1.1974549999999999</v>
      </c>
      <c r="M252" t="s">
        <v>40</v>
      </c>
      <c r="N252">
        <v>0.91669999999999996</v>
      </c>
      <c r="O252">
        <v>1.134455</v>
      </c>
      <c r="P252" t="s">
        <v>41</v>
      </c>
      <c r="Q252">
        <v>0.58330000000000004</v>
      </c>
      <c r="R252">
        <v>1.448</v>
      </c>
      <c r="S252" t="str">
        <f t="shared" si="15"/>
        <v>Keep</v>
      </c>
      <c r="T252" t="str">
        <f t="shared" si="16"/>
        <v>Keep</v>
      </c>
      <c r="U252" t="str">
        <f t="shared" si="17"/>
        <v>Keep</v>
      </c>
      <c r="V252" t="str">
        <f t="shared" si="18"/>
        <v>Keep</v>
      </c>
      <c r="W252" t="str">
        <f t="shared" si="19"/>
        <v>Keep</v>
      </c>
    </row>
    <row r="253" spans="1:23" x14ac:dyDescent="0.2">
      <c r="A253">
        <v>5372</v>
      </c>
      <c r="B253" t="s">
        <v>1658</v>
      </c>
      <c r="C253" t="s">
        <v>2544</v>
      </c>
      <c r="D253">
        <v>4</v>
      </c>
      <c r="E253">
        <v>0</v>
      </c>
      <c r="F253" t="s">
        <v>1656</v>
      </c>
      <c r="G253" t="s">
        <v>38</v>
      </c>
      <c r="H253">
        <v>1</v>
      </c>
      <c r="I253">
        <v>0.75633300000000003</v>
      </c>
      <c r="J253" t="s">
        <v>39</v>
      </c>
      <c r="K253">
        <v>0.91669999999999996</v>
      </c>
      <c r="L253">
        <v>1.1369089999999999</v>
      </c>
      <c r="M253" t="s">
        <v>40</v>
      </c>
      <c r="N253">
        <v>0.83330000000000004</v>
      </c>
      <c r="O253">
        <v>1.6007</v>
      </c>
      <c r="P253" t="s">
        <v>41</v>
      </c>
      <c r="Q253">
        <v>1</v>
      </c>
      <c r="R253">
        <v>1.2921670000000001</v>
      </c>
      <c r="S253" t="str">
        <f t="shared" si="15"/>
        <v>Keep</v>
      </c>
      <c r="T253" t="str">
        <f t="shared" si="16"/>
        <v>Keep</v>
      </c>
      <c r="U253" t="str">
        <f t="shared" si="17"/>
        <v>Keep</v>
      </c>
      <c r="V253" t="str">
        <f t="shared" si="18"/>
        <v>Keep</v>
      </c>
      <c r="W253" t="str">
        <f t="shared" si="19"/>
        <v>Keep</v>
      </c>
    </row>
    <row r="254" spans="1:23" x14ac:dyDescent="0.2">
      <c r="A254">
        <v>5372</v>
      </c>
      <c r="B254" t="s">
        <v>1659</v>
      </c>
      <c r="C254" t="s">
        <v>2544</v>
      </c>
      <c r="D254">
        <v>14</v>
      </c>
      <c r="E254">
        <v>1</v>
      </c>
      <c r="F254" t="s">
        <v>1656</v>
      </c>
      <c r="G254" t="s">
        <v>38</v>
      </c>
      <c r="H254">
        <v>1</v>
      </c>
      <c r="I254">
        <v>0.72683299999999995</v>
      </c>
      <c r="J254" t="s">
        <v>39</v>
      </c>
      <c r="K254">
        <v>0.75</v>
      </c>
      <c r="L254">
        <v>1.1904440000000001</v>
      </c>
      <c r="M254" t="s">
        <v>40</v>
      </c>
      <c r="N254">
        <v>0.83330000000000004</v>
      </c>
      <c r="O254">
        <v>1.1168</v>
      </c>
      <c r="P254" t="s">
        <v>41</v>
      </c>
      <c r="Q254">
        <v>0.91669999999999996</v>
      </c>
      <c r="R254">
        <v>1.3486359999999999</v>
      </c>
      <c r="S254" t="str">
        <f t="shared" si="15"/>
        <v>Keep</v>
      </c>
      <c r="T254" t="str">
        <f t="shared" si="16"/>
        <v>Keep</v>
      </c>
      <c r="U254" t="str">
        <f t="shared" si="17"/>
        <v>Keep</v>
      </c>
      <c r="V254" t="str">
        <f t="shared" si="18"/>
        <v>Keep</v>
      </c>
      <c r="W254" t="str">
        <f t="shared" si="19"/>
        <v>Keep</v>
      </c>
    </row>
    <row r="255" spans="1:23" x14ac:dyDescent="0.2">
      <c r="A255">
        <v>5374</v>
      </c>
      <c r="B255" t="s">
        <v>1668</v>
      </c>
      <c r="C255" t="s">
        <v>2544</v>
      </c>
      <c r="D255">
        <v>5</v>
      </c>
      <c r="E255">
        <v>0</v>
      </c>
      <c r="F255" t="s">
        <v>1666</v>
      </c>
      <c r="G255" t="s">
        <v>38</v>
      </c>
      <c r="H255">
        <v>1</v>
      </c>
      <c r="I255">
        <v>0.82650000000000001</v>
      </c>
      <c r="J255" t="s">
        <v>39</v>
      </c>
      <c r="K255">
        <v>0.91669999999999996</v>
      </c>
      <c r="L255">
        <v>1.108636</v>
      </c>
      <c r="M255" t="s">
        <v>40</v>
      </c>
      <c r="N255">
        <v>0.83330000000000004</v>
      </c>
      <c r="O255">
        <v>0.94620000000000004</v>
      </c>
      <c r="P255" t="s">
        <v>41</v>
      </c>
      <c r="Q255">
        <v>0.58330000000000004</v>
      </c>
      <c r="R255">
        <v>1.1415709999999999</v>
      </c>
      <c r="S255" t="str">
        <f t="shared" si="15"/>
        <v>Keep</v>
      </c>
      <c r="T255" t="str">
        <f t="shared" si="16"/>
        <v>Keep</v>
      </c>
      <c r="U255" t="str">
        <f t="shared" si="17"/>
        <v>Keep</v>
      </c>
      <c r="V255" t="str">
        <f t="shared" si="18"/>
        <v>Keep</v>
      </c>
      <c r="W255" t="str">
        <f t="shared" si="19"/>
        <v>Keep</v>
      </c>
    </row>
    <row r="256" spans="1:23" x14ac:dyDescent="0.2">
      <c r="A256">
        <v>5374</v>
      </c>
      <c r="B256" t="s">
        <v>1669</v>
      </c>
      <c r="C256" t="s">
        <v>2544</v>
      </c>
      <c r="D256">
        <v>0</v>
      </c>
      <c r="E256">
        <v>0</v>
      </c>
      <c r="F256" t="s">
        <v>1666</v>
      </c>
      <c r="G256" t="s">
        <v>38</v>
      </c>
      <c r="H256">
        <v>1</v>
      </c>
      <c r="I256">
        <v>0.67783300000000002</v>
      </c>
      <c r="J256" t="s">
        <v>39</v>
      </c>
      <c r="K256">
        <v>1</v>
      </c>
      <c r="L256">
        <v>0.97341699999999998</v>
      </c>
      <c r="M256" t="s">
        <v>40</v>
      </c>
      <c r="N256">
        <v>1</v>
      </c>
      <c r="O256">
        <v>1.103083</v>
      </c>
      <c r="P256" t="s">
        <v>41</v>
      </c>
      <c r="Q256">
        <v>1</v>
      </c>
      <c r="R256">
        <v>1.1538330000000001</v>
      </c>
      <c r="S256" t="str">
        <f t="shared" si="15"/>
        <v>Keep</v>
      </c>
      <c r="T256" t="str">
        <f t="shared" si="16"/>
        <v>Keep</v>
      </c>
      <c r="U256" t="str">
        <f t="shared" si="17"/>
        <v>Keep</v>
      </c>
      <c r="V256" t="str">
        <f t="shared" si="18"/>
        <v>Keep</v>
      </c>
      <c r="W256" t="str">
        <f t="shared" si="19"/>
        <v>Keep</v>
      </c>
    </row>
    <row r="257" spans="1:23" x14ac:dyDescent="0.2">
      <c r="A257">
        <v>5378</v>
      </c>
      <c r="B257" t="s">
        <v>1686</v>
      </c>
      <c r="C257" t="s">
        <v>2544</v>
      </c>
      <c r="D257">
        <v>8</v>
      </c>
      <c r="E257">
        <v>0</v>
      </c>
      <c r="F257" t="s">
        <v>1684</v>
      </c>
      <c r="G257" t="s">
        <v>38</v>
      </c>
      <c r="H257">
        <v>0.91669999999999996</v>
      </c>
      <c r="I257">
        <v>1.032818</v>
      </c>
      <c r="J257" t="s">
        <v>39</v>
      </c>
      <c r="K257">
        <v>0.91669999999999996</v>
      </c>
      <c r="L257">
        <v>1.1582730000000001</v>
      </c>
      <c r="M257" t="s">
        <v>40</v>
      </c>
      <c r="N257">
        <v>0.91669999999999996</v>
      </c>
      <c r="O257">
        <v>1.3022</v>
      </c>
      <c r="P257" t="s">
        <v>41</v>
      </c>
      <c r="Q257">
        <v>0.66669999999999996</v>
      </c>
      <c r="R257">
        <v>1.1663749999999999</v>
      </c>
      <c r="S257" t="str">
        <f t="shared" si="15"/>
        <v>Keep</v>
      </c>
      <c r="T257" t="str">
        <f t="shared" si="16"/>
        <v>Keep</v>
      </c>
      <c r="U257" t="str">
        <f t="shared" si="17"/>
        <v>Keep</v>
      </c>
      <c r="V257" t="str">
        <f t="shared" si="18"/>
        <v>Keep</v>
      </c>
      <c r="W257" t="str">
        <f t="shared" si="19"/>
        <v>Keep</v>
      </c>
    </row>
    <row r="258" spans="1:23" x14ac:dyDescent="0.2">
      <c r="A258">
        <v>5378</v>
      </c>
      <c r="B258" t="s">
        <v>1687</v>
      </c>
      <c r="C258" t="s">
        <v>2544</v>
      </c>
      <c r="D258">
        <v>2</v>
      </c>
      <c r="E258">
        <v>0</v>
      </c>
      <c r="F258" t="s">
        <v>1684</v>
      </c>
      <c r="G258" t="s">
        <v>38</v>
      </c>
      <c r="H258">
        <v>0.91669999999999996</v>
      </c>
      <c r="I258">
        <v>1.4459090000000001</v>
      </c>
      <c r="J258" t="s">
        <v>39</v>
      </c>
      <c r="K258">
        <v>1</v>
      </c>
      <c r="L258">
        <v>1.232667</v>
      </c>
      <c r="M258" t="s">
        <v>40</v>
      </c>
      <c r="N258">
        <v>1</v>
      </c>
      <c r="O258">
        <v>1.3877269999999999</v>
      </c>
      <c r="P258" t="s">
        <v>41</v>
      </c>
      <c r="Q258">
        <v>0.91669999999999996</v>
      </c>
      <c r="R258">
        <v>1.228364</v>
      </c>
      <c r="S258" t="str">
        <f t="shared" si="15"/>
        <v>Keep</v>
      </c>
      <c r="T258" t="str">
        <f t="shared" si="16"/>
        <v>Keep</v>
      </c>
      <c r="U258" t="str">
        <f t="shared" si="17"/>
        <v>Keep</v>
      </c>
      <c r="V258" t="str">
        <f t="shared" si="18"/>
        <v>Keep</v>
      </c>
      <c r="W258" t="str">
        <f t="shared" si="19"/>
        <v>Keep</v>
      </c>
    </row>
    <row r="259" spans="1:23" x14ac:dyDescent="0.2">
      <c r="A259">
        <v>5379</v>
      </c>
      <c r="B259" t="s">
        <v>1696</v>
      </c>
      <c r="C259" t="s">
        <v>2544</v>
      </c>
      <c r="D259">
        <v>0</v>
      </c>
      <c r="E259">
        <v>0</v>
      </c>
      <c r="F259" t="s">
        <v>1694</v>
      </c>
      <c r="G259" t="s">
        <v>38</v>
      </c>
      <c r="H259">
        <v>1</v>
      </c>
      <c r="I259">
        <v>0.76483299999999999</v>
      </c>
      <c r="J259" t="s">
        <v>39</v>
      </c>
      <c r="K259">
        <v>0.91669999999999996</v>
      </c>
      <c r="L259">
        <v>1.0107269999999999</v>
      </c>
      <c r="M259" t="s">
        <v>40</v>
      </c>
      <c r="N259">
        <v>0.91669999999999996</v>
      </c>
      <c r="O259">
        <v>1.035364</v>
      </c>
      <c r="P259" t="s">
        <v>41</v>
      </c>
      <c r="Q259">
        <v>0.83330000000000004</v>
      </c>
      <c r="R259">
        <v>1.1839999999999999</v>
      </c>
      <c r="S259" t="str">
        <f t="shared" ref="S259:S322" si="20">IF(E259&gt;6,"Remove","Keep")</f>
        <v>Keep</v>
      </c>
      <c r="T259" t="str">
        <f t="shared" ref="T259:T322" si="21">IF(H259&lt;0.5,"Remove","Keep")</f>
        <v>Keep</v>
      </c>
      <c r="U259" t="str">
        <f t="shared" ref="U259:U322" si="22">IF(K259&lt;0.4, "Remove", "Keep")</f>
        <v>Keep</v>
      </c>
      <c r="V259" t="str">
        <f t="shared" ref="V259:V322" si="23">IF(ABS(K259-Q259)&gt;0.4, "Remove", "Keep")</f>
        <v>Keep</v>
      </c>
      <c r="W259" t="str">
        <f t="shared" ref="W259:W322" si="24">IF(D259&gt;15.8, "Remove", "Keep")</f>
        <v>Keep</v>
      </c>
    </row>
    <row r="260" spans="1:23" x14ac:dyDescent="0.2">
      <c r="A260">
        <v>5379</v>
      </c>
      <c r="B260" t="s">
        <v>1697</v>
      </c>
      <c r="C260" t="s">
        <v>2544</v>
      </c>
      <c r="D260">
        <v>0</v>
      </c>
      <c r="E260">
        <v>0</v>
      </c>
      <c r="F260" t="s">
        <v>1694</v>
      </c>
      <c r="G260" t="s">
        <v>38</v>
      </c>
      <c r="H260">
        <v>1</v>
      </c>
      <c r="I260">
        <v>0.72441699999999998</v>
      </c>
      <c r="J260" t="s">
        <v>39</v>
      </c>
      <c r="K260">
        <v>0.83330000000000004</v>
      </c>
      <c r="L260">
        <v>0.90890000000000004</v>
      </c>
      <c r="M260" t="s">
        <v>40</v>
      </c>
      <c r="N260">
        <v>0.66669999999999996</v>
      </c>
      <c r="O260">
        <v>1.040875</v>
      </c>
      <c r="P260" t="s">
        <v>41</v>
      </c>
      <c r="Q260">
        <v>0.66669999999999996</v>
      </c>
      <c r="R260">
        <v>1.1387499999999999</v>
      </c>
      <c r="S260" t="str">
        <f t="shared" si="20"/>
        <v>Keep</v>
      </c>
      <c r="T260" t="str">
        <f t="shared" si="21"/>
        <v>Keep</v>
      </c>
      <c r="U260" t="str">
        <f t="shared" si="22"/>
        <v>Keep</v>
      </c>
      <c r="V260" t="str">
        <f t="shared" si="23"/>
        <v>Keep</v>
      </c>
      <c r="W260" t="str">
        <f t="shared" si="24"/>
        <v>Keep</v>
      </c>
    </row>
    <row r="261" spans="1:23" x14ac:dyDescent="0.2">
      <c r="A261">
        <v>5386</v>
      </c>
      <c r="B261" t="s">
        <v>1722</v>
      </c>
      <c r="C261" t="s">
        <v>2544</v>
      </c>
      <c r="D261">
        <v>0</v>
      </c>
      <c r="E261">
        <v>0</v>
      </c>
      <c r="F261" t="s">
        <v>1719</v>
      </c>
      <c r="G261" t="s">
        <v>38</v>
      </c>
      <c r="H261">
        <v>0.91669999999999996</v>
      </c>
      <c r="I261">
        <v>1.2849999999999999</v>
      </c>
      <c r="J261" t="s">
        <v>39</v>
      </c>
      <c r="K261">
        <v>1</v>
      </c>
      <c r="L261">
        <v>1.289083</v>
      </c>
      <c r="M261" t="s">
        <v>40</v>
      </c>
      <c r="N261">
        <v>0.75</v>
      </c>
      <c r="O261">
        <v>1.314875</v>
      </c>
      <c r="P261" t="s">
        <v>41</v>
      </c>
      <c r="Q261">
        <v>0.66669999999999996</v>
      </c>
      <c r="R261">
        <v>1.5158750000000001</v>
      </c>
      <c r="S261" t="str">
        <f t="shared" si="20"/>
        <v>Keep</v>
      </c>
      <c r="T261" t="str">
        <f t="shared" si="21"/>
        <v>Keep</v>
      </c>
      <c r="U261" t="str">
        <f t="shared" si="22"/>
        <v>Keep</v>
      </c>
      <c r="V261" t="str">
        <f t="shared" si="23"/>
        <v>Keep</v>
      </c>
      <c r="W261" t="str">
        <f t="shared" si="24"/>
        <v>Keep</v>
      </c>
    </row>
    <row r="262" spans="1:23" x14ac:dyDescent="0.2">
      <c r="A262">
        <v>5388</v>
      </c>
      <c r="B262" t="s">
        <v>1732</v>
      </c>
      <c r="C262" t="s">
        <v>2544</v>
      </c>
      <c r="D262">
        <v>0</v>
      </c>
      <c r="E262">
        <v>0</v>
      </c>
      <c r="F262" t="s">
        <v>1730</v>
      </c>
      <c r="G262" t="s">
        <v>38</v>
      </c>
      <c r="H262">
        <v>1</v>
      </c>
      <c r="I262">
        <v>0.92249999999999999</v>
      </c>
      <c r="J262" t="s">
        <v>39</v>
      </c>
      <c r="K262">
        <v>0.91669999999999996</v>
      </c>
      <c r="L262">
        <v>1.254364</v>
      </c>
      <c r="M262" t="s">
        <v>40</v>
      </c>
      <c r="N262">
        <v>1</v>
      </c>
      <c r="O262">
        <v>1.18875</v>
      </c>
      <c r="P262" t="s">
        <v>41</v>
      </c>
      <c r="Q262">
        <v>0.91669999999999996</v>
      </c>
      <c r="R262">
        <v>1.419273</v>
      </c>
      <c r="S262" t="str">
        <f t="shared" si="20"/>
        <v>Keep</v>
      </c>
      <c r="T262" t="str">
        <f t="shared" si="21"/>
        <v>Keep</v>
      </c>
      <c r="U262" t="str">
        <f t="shared" si="22"/>
        <v>Keep</v>
      </c>
      <c r="V262" t="str">
        <f t="shared" si="23"/>
        <v>Keep</v>
      </c>
      <c r="W262" t="str">
        <f t="shared" si="24"/>
        <v>Keep</v>
      </c>
    </row>
    <row r="263" spans="1:23" x14ac:dyDescent="0.2">
      <c r="A263">
        <v>5388</v>
      </c>
      <c r="B263" t="s">
        <v>1733</v>
      </c>
      <c r="C263" t="s">
        <v>2544</v>
      </c>
      <c r="D263">
        <v>0</v>
      </c>
      <c r="E263">
        <v>0</v>
      </c>
      <c r="F263" t="s">
        <v>1730</v>
      </c>
      <c r="G263" t="s">
        <v>38</v>
      </c>
      <c r="H263">
        <v>1</v>
      </c>
      <c r="I263">
        <v>1.0920829999999999</v>
      </c>
      <c r="J263" t="s">
        <v>39</v>
      </c>
      <c r="K263">
        <v>0.83330000000000004</v>
      </c>
      <c r="L263">
        <v>1.1471</v>
      </c>
      <c r="M263" t="s">
        <v>40</v>
      </c>
      <c r="N263">
        <v>1</v>
      </c>
      <c r="O263">
        <v>1.1618329999999999</v>
      </c>
      <c r="P263" t="s">
        <v>41</v>
      </c>
      <c r="Q263">
        <v>0.75</v>
      </c>
      <c r="R263">
        <v>1.1058889999999999</v>
      </c>
      <c r="S263" t="str">
        <f t="shared" si="20"/>
        <v>Keep</v>
      </c>
      <c r="T263" t="str">
        <f t="shared" si="21"/>
        <v>Keep</v>
      </c>
      <c r="U263" t="str">
        <f t="shared" si="22"/>
        <v>Keep</v>
      </c>
      <c r="V263" t="str">
        <f t="shared" si="23"/>
        <v>Keep</v>
      </c>
      <c r="W263" t="str">
        <f t="shared" si="24"/>
        <v>Keep</v>
      </c>
    </row>
    <row r="264" spans="1:23" x14ac:dyDescent="0.2">
      <c r="A264">
        <v>5391</v>
      </c>
      <c r="B264" t="s">
        <v>1752</v>
      </c>
      <c r="C264" t="s">
        <v>2544</v>
      </c>
      <c r="D264">
        <v>0</v>
      </c>
      <c r="E264">
        <v>0</v>
      </c>
      <c r="F264" t="s">
        <v>1750</v>
      </c>
      <c r="G264" t="s">
        <v>38</v>
      </c>
      <c r="H264">
        <v>1</v>
      </c>
      <c r="I264">
        <v>1.4098329999999999</v>
      </c>
      <c r="J264" t="s">
        <v>39</v>
      </c>
      <c r="K264">
        <v>0.91669999999999996</v>
      </c>
      <c r="L264">
        <v>1.2486360000000001</v>
      </c>
      <c r="M264" t="s">
        <v>40</v>
      </c>
      <c r="N264">
        <v>0.83330000000000004</v>
      </c>
      <c r="O264">
        <v>1.4544999999999999</v>
      </c>
      <c r="P264" t="s">
        <v>41</v>
      </c>
      <c r="Q264">
        <v>0.66669999999999996</v>
      </c>
      <c r="R264">
        <v>1.4516249999999999</v>
      </c>
      <c r="S264" t="str">
        <f t="shared" si="20"/>
        <v>Keep</v>
      </c>
      <c r="T264" t="str">
        <f t="shared" si="21"/>
        <v>Keep</v>
      </c>
      <c r="U264" t="str">
        <f t="shared" si="22"/>
        <v>Keep</v>
      </c>
      <c r="V264" t="str">
        <f t="shared" si="23"/>
        <v>Keep</v>
      </c>
      <c r="W264" t="str">
        <f t="shared" si="24"/>
        <v>Keep</v>
      </c>
    </row>
    <row r="265" spans="1:23" x14ac:dyDescent="0.2">
      <c r="A265">
        <v>5391</v>
      </c>
      <c r="B265" t="s">
        <v>1753</v>
      </c>
      <c r="C265" t="s">
        <v>2544</v>
      </c>
      <c r="D265">
        <v>4</v>
      </c>
      <c r="E265">
        <v>0</v>
      </c>
      <c r="F265" t="s">
        <v>1750</v>
      </c>
      <c r="G265" t="s">
        <v>38</v>
      </c>
      <c r="H265">
        <v>1</v>
      </c>
      <c r="I265">
        <v>1.466</v>
      </c>
      <c r="J265" t="s">
        <v>39</v>
      </c>
      <c r="K265">
        <v>0.91669999999999996</v>
      </c>
      <c r="L265">
        <v>1.1455</v>
      </c>
      <c r="M265" t="s">
        <v>40</v>
      </c>
      <c r="N265">
        <v>0.83330000000000004</v>
      </c>
      <c r="O265">
        <v>1.2976000000000001</v>
      </c>
      <c r="P265" t="s">
        <v>41</v>
      </c>
      <c r="Q265">
        <v>0.66669999999999996</v>
      </c>
      <c r="R265">
        <v>1.61625</v>
      </c>
      <c r="S265" t="str">
        <f t="shared" si="20"/>
        <v>Keep</v>
      </c>
      <c r="T265" t="str">
        <f t="shared" si="21"/>
        <v>Keep</v>
      </c>
      <c r="U265" t="str">
        <f t="shared" si="22"/>
        <v>Keep</v>
      </c>
      <c r="V265" t="str">
        <f t="shared" si="23"/>
        <v>Keep</v>
      </c>
      <c r="W265" t="str">
        <f t="shared" si="24"/>
        <v>Keep</v>
      </c>
    </row>
    <row r="266" spans="1:23" x14ac:dyDescent="0.2">
      <c r="A266">
        <v>5393</v>
      </c>
      <c r="B266" t="s">
        <v>1762</v>
      </c>
      <c r="C266" t="s">
        <v>2544</v>
      </c>
      <c r="D266">
        <v>7</v>
      </c>
      <c r="E266">
        <v>0</v>
      </c>
      <c r="F266" t="s">
        <v>1760</v>
      </c>
      <c r="G266" t="s">
        <v>38</v>
      </c>
      <c r="H266">
        <v>0.91669999999999996</v>
      </c>
      <c r="I266">
        <v>1.906182</v>
      </c>
      <c r="J266" t="s">
        <v>39</v>
      </c>
      <c r="K266">
        <v>0.91669999999999996</v>
      </c>
      <c r="L266">
        <v>1.4128179999999999</v>
      </c>
      <c r="M266" t="s">
        <v>40</v>
      </c>
      <c r="N266">
        <v>0.91669999999999996</v>
      </c>
      <c r="O266">
        <v>1.502273</v>
      </c>
      <c r="P266" t="s">
        <v>41</v>
      </c>
      <c r="Q266">
        <v>0.58330000000000004</v>
      </c>
      <c r="R266">
        <v>1.5012859999999999</v>
      </c>
      <c r="S266" t="str">
        <f t="shared" si="20"/>
        <v>Keep</v>
      </c>
      <c r="T266" t="str">
        <f t="shared" si="21"/>
        <v>Keep</v>
      </c>
      <c r="U266" t="str">
        <f t="shared" si="22"/>
        <v>Keep</v>
      </c>
      <c r="V266" t="str">
        <f t="shared" si="23"/>
        <v>Keep</v>
      </c>
      <c r="W266" t="str">
        <f t="shared" si="24"/>
        <v>Keep</v>
      </c>
    </row>
    <row r="267" spans="1:23" x14ac:dyDescent="0.2">
      <c r="A267">
        <v>5393</v>
      </c>
      <c r="B267" t="s">
        <v>1763</v>
      </c>
      <c r="C267" t="s">
        <v>2544</v>
      </c>
      <c r="D267">
        <v>0</v>
      </c>
      <c r="E267">
        <v>0</v>
      </c>
      <c r="F267" t="s">
        <v>1760</v>
      </c>
      <c r="G267" t="s">
        <v>38</v>
      </c>
      <c r="H267">
        <v>0.91669999999999996</v>
      </c>
      <c r="I267">
        <v>2.265091</v>
      </c>
      <c r="J267" t="s">
        <v>39</v>
      </c>
      <c r="K267">
        <v>0.83330000000000004</v>
      </c>
      <c r="L267">
        <v>1.5539000000000001</v>
      </c>
      <c r="M267" t="s">
        <v>40</v>
      </c>
      <c r="N267">
        <v>0.58330000000000004</v>
      </c>
      <c r="O267">
        <v>1.710143</v>
      </c>
      <c r="P267" t="s">
        <v>41</v>
      </c>
      <c r="Q267">
        <v>0.58330000000000004</v>
      </c>
      <c r="R267">
        <v>1.583429</v>
      </c>
      <c r="S267" t="str">
        <f t="shared" si="20"/>
        <v>Keep</v>
      </c>
      <c r="T267" t="str">
        <f t="shared" si="21"/>
        <v>Keep</v>
      </c>
      <c r="U267" t="str">
        <f t="shared" si="22"/>
        <v>Keep</v>
      </c>
      <c r="V267" t="str">
        <f t="shared" si="23"/>
        <v>Keep</v>
      </c>
      <c r="W267" t="str">
        <f t="shared" si="24"/>
        <v>Keep</v>
      </c>
    </row>
    <row r="268" spans="1:23" x14ac:dyDescent="0.2">
      <c r="A268">
        <v>5395</v>
      </c>
      <c r="B268" t="s">
        <v>1770</v>
      </c>
      <c r="C268" t="s">
        <v>2544</v>
      </c>
      <c r="D268">
        <v>0</v>
      </c>
      <c r="E268">
        <v>0</v>
      </c>
      <c r="F268" t="s">
        <v>1402</v>
      </c>
      <c r="G268" t="s">
        <v>38</v>
      </c>
      <c r="H268">
        <v>0.91669999999999996</v>
      </c>
      <c r="I268">
        <v>0.83420000000000005</v>
      </c>
      <c r="J268" t="s">
        <v>39</v>
      </c>
      <c r="K268">
        <v>0.83330000000000004</v>
      </c>
      <c r="L268">
        <v>1.2977000000000001</v>
      </c>
      <c r="M268" t="s">
        <v>40</v>
      </c>
      <c r="N268">
        <v>0.83330000000000004</v>
      </c>
      <c r="O268">
        <v>1.4354439999999999</v>
      </c>
      <c r="P268" t="s">
        <v>41</v>
      </c>
      <c r="Q268">
        <v>0.75</v>
      </c>
      <c r="R268">
        <v>1.4021110000000001</v>
      </c>
      <c r="S268" t="str">
        <f t="shared" si="20"/>
        <v>Keep</v>
      </c>
      <c r="T268" t="str">
        <f t="shared" si="21"/>
        <v>Keep</v>
      </c>
      <c r="U268" t="str">
        <f t="shared" si="22"/>
        <v>Keep</v>
      </c>
      <c r="V268" t="str">
        <f t="shared" si="23"/>
        <v>Keep</v>
      </c>
      <c r="W268" t="str">
        <f t="shared" si="24"/>
        <v>Keep</v>
      </c>
    </row>
    <row r="269" spans="1:23" x14ac:dyDescent="0.2">
      <c r="A269">
        <v>5395</v>
      </c>
      <c r="B269" t="s">
        <v>1771</v>
      </c>
      <c r="C269" t="s">
        <v>2544</v>
      </c>
      <c r="D269">
        <v>0</v>
      </c>
      <c r="E269">
        <v>0</v>
      </c>
      <c r="F269" t="s">
        <v>1402</v>
      </c>
      <c r="G269" t="s">
        <v>38</v>
      </c>
      <c r="H269">
        <v>0.66669999999999996</v>
      </c>
      <c r="I269">
        <v>0.94342899999999996</v>
      </c>
      <c r="J269" t="s">
        <v>39</v>
      </c>
      <c r="K269">
        <v>0.75</v>
      </c>
      <c r="L269">
        <v>1.639556</v>
      </c>
      <c r="M269" t="s">
        <v>40</v>
      </c>
      <c r="N269">
        <v>0.75</v>
      </c>
      <c r="O269">
        <v>1.5857779999999999</v>
      </c>
      <c r="P269" t="s">
        <v>41</v>
      </c>
      <c r="Q269">
        <v>0.91669999999999996</v>
      </c>
      <c r="R269">
        <v>1.3671819999999999</v>
      </c>
      <c r="S269" t="str">
        <f t="shared" si="20"/>
        <v>Keep</v>
      </c>
      <c r="T269" t="str">
        <f t="shared" si="21"/>
        <v>Keep</v>
      </c>
      <c r="U269" t="str">
        <f t="shared" si="22"/>
        <v>Keep</v>
      </c>
      <c r="V269" t="str">
        <f t="shared" si="23"/>
        <v>Keep</v>
      </c>
      <c r="W269" t="str">
        <f t="shared" si="24"/>
        <v>Keep</v>
      </c>
    </row>
    <row r="270" spans="1:23" x14ac:dyDescent="0.2">
      <c r="A270">
        <v>5398</v>
      </c>
      <c r="B270" t="s">
        <v>1780</v>
      </c>
      <c r="C270" t="s">
        <v>2544</v>
      </c>
      <c r="D270">
        <v>8</v>
      </c>
      <c r="E270">
        <v>0</v>
      </c>
      <c r="F270" t="s">
        <v>1778</v>
      </c>
      <c r="G270" t="s">
        <v>38</v>
      </c>
      <c r="H270">
        <v>1</v>
      </c>
      <c r="I270">
        <v>0.83866700000000005</v>
      </c>
      <c r="J270" t="s">
        <v>39</v>
      </c>
      <c r="K270">
        <v>1</v>
      </c>
      <c r="L270">
        <v>1.4684999999999999</v>
      </c>
      <c r="M270" t="s">
        <v>40</v>
      </c>
      <c r="N270">
        <v>0.91669999999999996</v>
      </c>
      <c r="O270">
        <v>1.4735450000000001</v>
      </c>
      <c r="P270" t="s">
        <v>41</v>
      </c>
      <c r="Q270">
        <v>0.66669999999999996</v>
      </c>
      <c r="R270">
        <v>1.638857</v>
      </c>
      <c r="S270" t="str">
        <f t="shared" si="20"/>
        <v>Keep</v>
      </c>
      <c r="T270" t="str">
        <f t="shared" si="21"/>
        <v>Keep</v>
      </c>
      <c r="U270" t="str">
        <f t="shared" si="22"/>
        <v>Keep</v>
      </c>
      <c r="V270" t="str">
        <f t="shared" si="23"/>
        <v>Keep</v>
      </c>
      <c r="W270" t="str">
        <f t="shared" si="24"/>
        <v>Keep</v>
      </c>
    </row>
    <row r="271" spans="1:23" x14ac:dyDescent="0.2">
      <c r="A271">
        <v>5400</v>
      </c>
      <c r="B271" t="s">
        <v>1789</v>
      </c>
      <c r="C271" t="s">
        <v>2544</v>
      </c>
      <c r="D271">
        <v>6</v>
      </c>
      <c r="E271">
        <v>0</v>
      </c>
      <c r="F271" t="s">
        <v>1787</v>
      </c>
      <c r="G271" t="s">
        <v>38</v>
      </c>
      <c r="H271">
        <v>0.91669999999999996</v>
      </c>
      <c r="I271">
        <v>1.814727</v>
      </c>
      <c r="J271" t="s">
        <v>39</v>
      </c>
      <c r="K271">
        <v>0.75</v>
      </c>
      <c r="L271">
        <v>1.608222</v>
      </c>
      <c r="M271" t="s">
        <v>40</v>
      </c>
      <c r="N271">
        <v>0.83330000000000004</v>
      </c>
      <c r="O271">
        <v>1.5834999999999999</v>
      </c>
      <c r="P271" t="s">
        <v>41</v>
      </c>
      <c r="Q271">
        <v>1</v>
      </c>
      <c r="R271">
        <v>1.83</v>
      </c>
      <c r="S271" t="str">
        <f t="shared" si="20"/>
        <v>Keep</v>
      </c>
      <c r="T271" t="str">
        <f t="shared" si="21"/>
        <v>Keep</v>
      </c>
      <c r="U271" t="str">
        <f t="shared" si="22"/>
        <v>Keep</v>
      </c>
      <c r="V271" t="str">
        <f t="shared" si="23"/>
        <v>Keep</v>
      </c>
      <c r="W271" t="str">
        <f t="shared" si="24"/>
        <v>Keep</v>
      </c>
    </row>
    <row r="272" spans="1:23" x14ac:dyDescent="0.2">
      <c r="A272">
        <v>5400</v>
      </c>
      <c r="B272" t="s">
        <v>1790</v>
      </c>
      <c r="C272" t="s">
        <v>2544</v>
      </c>
      <c r="D272">
        <v>0</v>
      </c>
      <c r="E272">
        <v>0</v>
      </c>
      <c r="F272" t="s">
        <v>1787</v>
      </c>
      <c r="G272" t="s">
        <v>38</v>
      </c>
      <c r="H272">
        <v>0.83330000000000004</v>
      </c>
      <c r="I272">
        <v>1.9316</v>
      </c>
      <c r="J272" t="s">
        <v>39</v>
      </c>
      <c r="K272">
        <v>0.83330000000000004</v>
      </c>
      <c r="L272">
        <v>1.528</v>
      </c>
      <c r="M272" t="s">
        <v>40</v>
      </c>
      <c r="N272">
        <v>0.75</v>
      </c>
      <c r="O272">
        <v>1.7651110000000001</v>
      </c>
      <c r="P272" t="s">
        <v>41</v>
      </c>
      <c r="Q272">
        <v>0.83330000000000004</v>
      </c>
      <c r="R272">
        <v>1.7889999999999999</v>
      </c>
      <c r="S272" t="str">
        <f t="shared" si="20"/>
        <v>Keep</v>
      </c>
      <c r="T272" t="str">
        <f t="shared" si="21"/>
        <v>Keep</v>
      </c>
      <c r="U272" t="str">
        <f t="shared" si="22"/>
        <v>Keep</v>
      </c>
      <c r="V272" t="str">
        <f t="shared" si="23"/>
        <v>Keep</v>
      </c>
      <c r="W272" t="str">
        <f t="shared" si="24"/>
        <v>Keep</v>
      </c>
    </row>
    <row r="273" spans="1:23" x14ac:dyDescent="0.2">
      <c r="A273">
        <v>5403</v>
      </c>
      <c r="B273" t="s">
        <v>1794</v>
      </c>
      <c r="C273" t="s">
        <v>2544</v>
      </c>
      <c r="D273">
        <v>2</v>
      </c>
      <c r="E273">
        <v>0</v>
      </c>
      <c r="F273" t="s">
        <v>1792</v>
      </c>
      <c r="G273" t="s">
        <v>38</v>
      </c>
      <c r="H273">
        <v>0.91669999999999996</v>
      </c>
      <c r="I273">
        <v>1.8701000000000001</v>
      </c>
      <c r="J273" t="s">
        <v>39</v>
      </c>
      <c r="K273">
        <v>0.58330000000000004</v>
      </c>
      <c r="L273">
        <v>1.895</v>
      </c>
      <c r="M273" t="s">
        <v>40</v>
      </c>
      <c r="N273">
        <v>0.66669999999999996</v>
      </c>
      <c r="O273">
        <v>2.0273750000000001</v>
      </c>
      <c r="P273" t="s">
        <v>41</v>
      </c>
      <c r="Q273">
        <v>0.75</v>
      </c>
      <c r="R273">
        <v>1.5840000000000001</v>
      </c>
      <c r="S273" t="str">
        <f t="shared" si="20"/>
        <v>Keep</v>
      </c>
      <c r="T273" t="str">
        <f t="shared" si="21"/>
        <v>Keep</v>
      </c>
      <c r="U273" t="str">
        <f t="shared" si="22"/>
        <v>Keep</v>
      </c>
      <c r="V273" t="str">
        <f t="shared" si="23"/>
        <v>Keep</v>
      </c>
      <c r="W273" t="str">
        <f t="shared" si="24"/>
        <v>Keep</v>
      </c>
    </row>
    <row r="274" spans="1:23" x14ac:dyDescent="0.2">
      <c r="A274">
        <v>5403</v>
      </c>
      <c r="B274" t="s">
        <v>1795</v>
      </c>
      <c r="C274" t="s">
        <v>2544</v>
      </c>
      <c r="D274">
        <v>2</v>
      </c>
      <c r="E274">
        <v>0</v>
      </c>
      <c r="F274" t="s">
        <v>1792</v>
      </c>
      <c r="G274" t="s">
        <v>38</v>
      </c>
      <c r="H274">
        <v>1</v>
      </c>
      <c r="I274">
        <v>1.9059999999999999</v>
      </c>
      <c r="J274" t="s">
        <v>39</v>
      </c>
      <c r="K274">
        <v>0.75</v>
      </c>
      <c r="L274">
        <v>2.0946669999999998</v>
      </c>
      <c r="M274" t="s">
        <v>40</v>
      </c>
      <c r="N274">
        <v>0.41670000000000001</v>
      </c>
      <c r="O274">
        <v>2.1419999999999999</v>
      </c>
      <c r="P274" t="s">
        <v>41</v>
      </c>
      <c r="Q274">
        <v>0.5</v>
      </c>
      <c r="R274">
        <v>1.8393330000000001</v>
      </c>
      <c r="S274" t="str">
        <f t="shared" si="20"/>
        <v>Keep</v>
      </c>
      <c r="T274" t="str">
        <f t="shared" si="21"/>
        <v>Keep</v>
      </c>
      <c r="U274" t="str">
        <f t="shared" si="22"/>
        <v>Keep</v>
      </c>
      <c r="V274" t="str">
        <f t="shared" si="23"/>
        <v>Keep</v>
      </c>
      <c r="W274" t="str">
        <f t="shared" si="24"/>
        <v>Keep</v>
      </c>
    </row>
    <row r="275" spans="1:23" x14ac:dyDescent="0.2">
      <c r="A275">
        <v>5404</v>
      </c>
      <c r="B275" t="s">
        <v>1802</v>
      </c>
      <c r="C275" t="s">
        <v>2544</v>
      </c>
      <c r="D275">
        <v>0</v>
      </c>
      <c r="E275">
        <v>0</v>
      </c>
      <c r="F275" t="s">
        <v>847</v>
      </c>
      <c r="G275" t="s">
        <v>38</v>
      </c>
      <c r="H275">
        <v>1</v>
      </c>
      <c r="I275">
        <v>0.70133299999999998</v>
      </c>
      <c r="J275" t="s">
        <v>39</v>
      </c>
      <c r="K275">
        <v>1</v>
      </c>
      <c r="L275">
        <v>0.90458300000000003</v>
      </c>
      <c r="M275" t="s">
        <v>40</v>
      </c>
      <c r="N275">
        <v>0.75</v>
      </c>
      <c r="O275">
        <v>0.996</v>
      </c>
      <c r="P275" t="s">
        <v>41</v>
      </c>
      <c r="Q275">
        <v>0.75</v>
      </c>
      <c r="R275">
        <v>1.1868890000000001</v>
      </c>
      <c r="S275" t="str">
        <f t="shared" si="20"/>
        <v>Keep</v>
      </c>
      <c r="T275" t="str">
        <f t="shared" si="21"/>
        <v>Keep</v>
      </c>
      <c r="U275" t="str">
        <f t="shared" si="22"/>
        <v>Keep</v>
      </c>
      <c r="V275" t="str">
        <f t="shared" si="23"/>
        <v>Keep</v>
      </c>
      <c r="W275" t="str">
        <f t="shared" si="24"/>
        <v>Keep</v>
      </c>
    </row>
    <row r="276" spans="1:23" x14ac:dyDescent="0.2">
      <c r="A276">
        <v>5404</v>
      </c>
      <c r="B276" t="s">
        <v>1803</v>
      </c>
      <c r="C276" t="s">
        <v>2544</v>
      </c>
      <c r="D276">
        <v>9</v>
      </c>
      <c r="E276">
        <v>0</v>
      </c>
      <c r="F276" t="s">
        <v>847</v>
      </c>
      <c r="G276" t="s">
        <v>38</v>
      </c>
      <c r="H276">
        <v>1</v>
      </c>
      <c r="I276">
        <v>0.87308300000000005</v>
      </c>
      <c r="J276" t="s">
        <v>39</v>
      </c>
      <c r="K276">
        <v>0.91669999999999996</v>
      </c>
      <c r="L276">
        <v>1.264545</v>
      </c>
      <c r="M276" t="s">
        <v>40</v>
      </c>
      <c r="N276">
        <v>0.66669999999999996</v>
      </c>
      <c r="O276">
        <v>1.4136249999999999</v>
      </c>
      <c r="P276" t="s">
        <v>41</v>
      </c>
      <c r="Q276">
        <v>0.75</v>
      </c>
      <c r="R276">
        <v>1.3827780000000001</v>
      </c>
      <c r="S276" t="str">
        <f t="shared" si="20"/>
        <v>Keep</v>
      </c>
      <c r="T276" t="str">
        <f t="shared" si="21"/>
        <v>Keep</v>
      </c>
      <c r="U276" t="str">
        <f t="shared" si="22"/>
        <v>Keep</v>
      </c>
      <c r="V276" t="str">
        <f t="shared" si="23"/>
        <v>Keep</v>
      </c>
      <c r="W276" t="str">
        <f t="shared" si="24"/>
        <v>Keep</v>
      </c>
    </row>
    <row r="277" spans="1:23" x14ac:dyDescent="0.2">
      <c r="A277">
        <v>5404</v>
      </c>
      <c r="B277" t="s">
        <v>1804</v>
      </c>
      <c r="C277" t="s">
        <v>2544</v>
      </c>
      <c r="D277">
        <v>0</v>
      </c>
      <c r="E277">
        <v>0</v>
      </c>
      <c r="F277" t="s">
        <v>847</v>
      </c>
      <c r="G277" t="s">
        <v>38</v>
      </c>
      <c r="H277">
        <v>1</v>
      </c>
      <c r="I277">
        <v>0.79616699999999996</v>
      </c>
      <c r="J277" t="s">
        <v>39</v>
      </c>
      <c r="K277">
        <v>1</v>
      </c>
      <c r="L277">
        <v>1.1146670000000001</v>
      </c>
      <c r="M277" t="s">
        <v>40</v>
      </c>
      <c r="N277">
        <v>1</v>
      </c>
      <c r="O277">
        <v>1.2259169999999999</v>
      </c>
      <c r="P277" t="s">
        <v>41</v>
      </c>
      <c r="Q277">
        <v>0.91669999999999996</v>
      </c>
      <c r="R277">
        <v>1.0323640000000001</v>
      </c>
      <c r="S277" t="str">
        <f t="shared" si="20"/>
        <v>Keep</v>
      </c>
      <c r="T277" t="str">
        <f t="shared" si="21"/>
        <v>Keep</v>
      </c>
      <c r="U277" t="str">
        <f t="shared" si="22"/>
        <v>Keep</v>
      </c>
      <c r="V277" t="str">
        <f t="shared" si="23"/>
        <v>Keep</v>
      </c>
      <c r="W277" t="str">
        <f t="shared" si="24"/>
        <v>Keep</v>
      </c>
    </row>
    <row r="278" spans="1:23" x14ac:dyDescent="0.2">
      <c r="A278">
        <v>5405</v>
      </c>
      <c r="B278" t="s">
        <v>1814</v>
      </c>
      <c r="C278" t="s">
        <v>2544</v>
      </c>
      <c r="D278">
        <v>2</v>
      </c>
      <c r="E278">
        <v>0</v>
      </c>
      <c r="F278" t="s">
        <v>1464</v>
      </c>
      <c r="G278" t="s">
        <v>38</v>
      </c>
      <c r="H278">
        <v>1</v>
      </c>
      <c r="I278">
        <v>0.91158300000000003</v>
      </c>
      <c r="J278" t="s">
        <v>39</v>
      </c>
      <c r="K278">
        <v>0.83330000000000004</v>
      </c>
      <c r="L278">
        <v>1.0866</v>
      </c>
      <c r="M278" t="s">
        <v>40</v>
      </c>
      <c r="N278">
        <v>0.75</v>
      </c>
      <c r="O278">
        <v>1.268111</v>
      </c>
      <c r="P278" t="s">
        <v>41</v>
      </c>
      <c r="Q278">
        <v>0.66669999999999996</v>
      </c>
      <c r="R278">
        <v>1.1779999999999999</v>
      </c>
      <c r="S278" t="str">
        <f t="shared" si="20"/>
        <v>Keep</v>
      </c>
      <c r="T278" t="str">
        <f t="shared" si="21"/>
        <v>Keep</v>
      </c>
      <c r="U278" t="str">
        <f t="shared" si="22"/>
        <v>Keep</v>
      </c>
      <c r="V278" t="str">
        <f t="shared" si="23"/>
        <v>Keep</v>
      </c>
      <c r="W278" t="str">
        <f t="shared" si="24"/>
        <v>Keep</v>
      </c>
    </row>
    <row r="279" spans="1:23" x14ac:dyDescent="0.2">
      <c r="A279">
        <v>5405</v>
      </c>
      <c r="B279" t="s">
        <v>1815</v>
      </c>
      <c r="C279" t="s">
        <v>2544</v>
      </c>
      <c r="D279">
        <v>7</v>
      </c>
      <c r="E279">
        <v>0</v>
      </c>
      <c r="F279" t="s">
        <v>1464</v>
      </c>
      <c r="G279" t="s">
        <v>38</v>
      </c>
      <c r="H279">
        <v>1</v>
      </c>
      <c r="I279">
        <v>0.80516699999999997</v>
      </c>
      <c r="J279" t="s">
        <v>39</v>
      </c>
      <c r="K279">
        <v>0.83330000000000004</v>
      </c>
      <c r="L279">
        <v>1.0428999999999999</v>
      </c>
      <c r="M279" t="s">
        <v>40</v>
      </c>
      <c r="N279">
        <v>0.83330000000000004</v>
      </c>
      <c r="O279">
        <v>1.1779999999999999</v>
      </c>
      <c r="P279" t="s">
        <v>41</v>
      </c>
      <c r="Q279">
        <v>0.66669999999999996</v>
      </c>
      <c r="R279">
        <v>1.105</v>
      </c>
      <c r="S279" t="str">
        <f t="shared" si="20"/>
        <v>Keep</v>
      </c>
      <c r="T279" t="str">
        <f t="shared" si="21"/>
        <v>Keep</v>
      </c>
      <c r="U279" t="str">
        <f t="shared" si="22"/>
        <v>Keep</v>
      </c>
      <c r="V279" t="str">
        <f t="shared" si="23"/>
        <v>Keep</v>
      </c>
      <c r="W279" t="str">
        <f t="shared" si="24"/>
        <v>Keep</v>
      </c>
    </row>
    <row r="280" spans="1:23" x14ac:dyDescent="0.2">
      <c r="A280">
        <v>5409</v>
      </c>
      <c r="B280" t="s">
        <v>1844</v>
      </c>
      <c r="C280" t="s">
        <v>2544</v>
      </c>
      <c r="D280">
        <v>4</v>
      </c>
      <c r="E280">
        <v>0</v>
      </c>
      <c r="F280" t="s">
        <v>1842</v>
      </c>
      <c r="G280" t="s">
        <v>38</v>
      </c>
      <c r="H280">
        <v>1</v>
      </c>
      <c r="I280">
        <v>0.65575000000000006</v>
      </c>
      <c r="J280" t="s">
        <v>39</v>
      </c>
      <c r="K280">
        <v>0.91669999999999996</v>
      </c>
      <c r="L280">
        <v>1.3757269999999999</v>
      </c>
      <c r="M280" t="s">
        <v>40</v>
      </c>
      <c r="N280">
        <v>1</v>
      </c>
      <c r="O280">
        <v>1.1975830000000001</v>
      </c>
      <c r="P280" t="s">
        <v>41</v>
      </c>
      <c r="Q280">
        <v>0.58330000000000004</v>
      </c>
      <c r="R280">
        <v>1.388857</v>
      </c>
      <c r="S280" t="str">
        <f t="shared" si="20"/>
        <v>Keep</v>
      </c>
      <c r="T280" t="str">
        <f t="shared" si="21"/>
        <v>Keep</v>
      </c>
      <c r="U280" t="str">
        <f t="shared" si="22"/>
        <v>Keep</v>
      </c>
      <c r="V280" t="str">
        <f t="shared" si="23"/>
        <v>Keep</v>
      </c>
      <c r="W280" t="str">
        <f t="shared" si="24"/>
        <v>Keep</v>
      </c>
    </row>
    <row r="281" spans="1:23" x14ac:dyDescent="0.2">
      <c r="A281">
        <v>5414</v>
      </c>
      <c r="B281" t="s">
        <v>1859</v>
      </c>
      <c r="C281" t="s">
        <v>2544</v>
      </c>
      <c r="D281">
        <v>0</v>
      </c>
      <c r="E281">
        <v>0</v>
      </c>
      <c r="F281" t="s">
        <v>1857</v>
      </c>
      <c r="G281" t="s">
        <v>38</v>
      </c>
      <c r="H281">
        <v>1</v>
      </c>
      <c r="I281">
        <v>0.65774999999999995</v>
      </c>
      <c r="J281" t="s">
        <v>39</v>
      </c>
      <c r="K281">
        <v>0.91669999999999996</v>
      </c>
      <c r="L281">
        <v>1.1948179999999999</v>
      </c>
      <c r="M281" t="s">
        <v>40</v>
      </c>
      <c r="N281">
        <v>0.66669999999999996</v>
      </c>
      <c r="O281">
        <v>1.354625</v>
      </c>
      <c r="P281" t="s">
        <v>41</v>
      </c>
      <c r="Q281">
        <v>0.58330000000000004</v>
      </c>
      <c r="R281">
        <v>1.2687139999999999</v>
      </c>
      <c r="S281" t="str">
        <f t="shared" si="20"/>
        <v>Keep</v>
      </c>
      <c r="T281" t="str">
        <f t="shared" si="21"/>
        <v>Keep</v>
      </c>
      <c r="U281" t="str">
        <f t="shared" si="22"/>
        <v>Keep</v>
      </c>
      <c r="V281" t="str">
        <f t="shared" si="23"/>
        <v>Keep</v>
      </c>
      <c r="W281" t="str">
        <f t="shared" si="24"/>
        <v>Keep</v>
      </c>
    </row>
    <row r="282" spans="1:23" x14ac:dyDescent="0.2">
      <c r="A282">
        <v>5414</v>
      </c>
      <c r="B282" t="s">
        <v>1860</v>
      </c>
      <c r="C282" t="s">
        <v>2544</v>
      </c>
      <c r="D282">
        <v>2</v>
      </c>
      <c r="E282">
        <v>0</v>
      </c>
      <c r="F282" t="s">
        <v>1857</v>
      </c>
      <c r="G282" t="s">
        <v>38</v>
      </c>
      <c r="H282">
        <v>0.91669999999999996</v>
      </c>
      <c r="I282">
        <v>0.62927299999999997</v>
      </c>
      <c r="J282" t="s">
        <v>39</v>
      </c>
      <c r="K282">
        <v>0.91669999999999996</v>
      </c>
      <c r="L282">
        <v>1.1859090000000001</v>
      </c>
      <c r="M282" t="s">
        <v>40</v>
      </c>
      <c r="N282">
        <v>0.83330000000000004</v>
      </c>
      <c r="O282">
        <v>1.2464</v>
      </c>
      <c r="P282" t="s">
        <v>41</v>
      </c>
      <c r="Q282">
        <v>0.58330000000000004</v>
      </c>
      <c r="R282">
        <v>1.256429</v>
      </c>
      <c r="S282" t="str">
        <f t="shared" si="20"/>
        <v>Keep</v>
      </c>
      <c r="T282" t="str">
        <f t="shared" si="21"/>
        <v>Keep</v>
      </c>
      <c r="U282" t="str">
        <f t="shared" si="22"/>
        <v>Keep</v>
      </c>
      <c r="V282" t="str">
        <f t="shared" si="23"/>
        <v>Keep</v>
      </c>
      <c r="W282" t="str">
        <f t="shared" si="24"/>
        <v>Keep</v>
      </c>
    </row>
    <row r="283" spans="1:23" x14ac:dyDescent="0.2">
      <c r="A283">
        <v>5417</v>
      </c>
      <c r="B283" t="s">
        <v>1870</v>
      </c>
      <c r="C283" t="s">
        <v>2544</v>
      </c>
      <c r="D283">
        <v>0</v>
      </c>
      <c r="E283">
        <v>0</v>
      </c>
      <c r="F283" t="s">
        <v>1867</v>
      </c>
      <c r="G283" t="s">
        <v>38</v>
      </c>
      <c r="H283">
        <v>1</v>
      </c>
      <c r="I283">
        <v>1.862417</v>
      </c>
      <c r="J283" t="s">
        <v>39</v>
      </c>
      <c r="K283">
        <v>0.75</v>
      </c>
      <c r="L283">
        <v>1.2175560000000001</v>
      </c>
      <c r="M283" t="s">
        <v>40</v>
      </c>
      <c r="N283">
        <v>0.58330000000000004</v>
      </c>
      <c r="O283">
        <v>1.228429</v>
      </c>
      <c r="P283" t="s">
        <v>41</v>
      </c>
      <c r="Q283">
        <v>0.83330000000000004</v>
      </c>
      <c r="R283">
        <v>1.1820999999999999</v>
      </c>
      <c r="S283" t="str">
        <f t="shared" si="20"/>
        <v>Keep</v>
      </c>
      <c r="T283" t="str">
        <f t="shared" si="21"/>
        <v>Keep</v>
      </c>
      <c r="U283" t="str">
        <f t="shared" si="22"/>
        <v>Keep</v>
      </c>
      <c r="V283" t="str">
        <f t="shared" si="23"/>
        <v>Keep</v>
      </c>
      <c r="W283" t="str">
        <f t="shared" si="24"/>
        <v>Keep</v>
      </c>
    </row>
    <row r="284" spans="1:23" x14ac:dyDescent="0.2">
      <c r="A284">
        <v>5417</v>
      </c>
      <c r="B284" t="s">
        <v>1871</v>
      </c>
      <c r="C284" t="s">
        <v>2544</v>
      </c>
      <c r="D284">
        <v>0</v>
      </c>
      <c r="E284">
        <v>0</v>
      </c>
      <c r="F284" t="s">
        <v>1867</v>
      </c>
      <c r="G284" t="s">
        <v>38</v>
      </c>
      <c r="H284">
        <v>1</v>
      </c>
      <c r="I284">
        <v>1.8028329999999999</v>
      </c>
      <c r="J284" t="s">
        <v>39</v>
      </c>
      <c r="K284">
        <v>1</v>
      </c>
      <c r="L284">
        <v>1.073833</v>
      </c>
      <c r="M284" t="s">
        <v>40</v>
      </c>
      <c r="N284">
        <v>0.83330000000000004</v>
      </c>
      <c r="O284">
        <v>1.0746</v>
      </c>
      <c r="P284" t="s">
        <v>41</v>
      </c>
      <c r="Q284">
        <v>0.91669999999999996</v>
      </c>
      <c r="R284">
        <v>1.235182</v>
      </c>
      <c r="S284" t="str">
        <f t="shared" si="20"/>
        <v>Keep</v>
      </c>
      <c r="T284" t="str">
        <f t="shared" si="21"/>
        <v>Keep</v>
      </c>
      <c r="U284" t="str">
        <f t="shared" si="22"/>
        <v>Keep</v>
      </c>
      <c r="V284" t="str">
        <f t="shared" si="23"/>
        <v>Keep</v>
      </c>
      <c r="W284" t="str">
        <f t="shared" si="24"/>
        <v>Keep</v>
      </c>
    </row>
    <row r="285" spans="1:23" x14ac:dyDescent="0.2">
      <c r="A285">
        <v>5428</v>
      </c>
      <c r="B285" t="s">
        <v>1884</v>
      </c>
      <c r="C285" t="s">
        <v>2544</v>
      </c>
      <c r="D285">
        <v>1</v>
      </c>
      <c r="E285">
        <v>0</v>
      </c>
      <c r="F285" t="s">
        <v>679</v>
      </c>
      <c r="G285" t="s">
        <v>38</v>
      </c>
      <c r="H285">
        <v>0.91669999999999996</v>
      </c>
      <c r="I285">
        <v>0.766455</v>
      </c>
      <c r="J285" t="s">
        <v>39</v>
      </c>
      <c r="K285">
        <v>0.91669999999999996</v>
      </c>
      <c r="L285">
        <v>1.006</v>
      </c>
      <c r="M285" t="s">
        <v>40</v>
      </c>
      <c r="N285">
        <v>0.83330000000000004</v>
      </c>
      <c r="O285">
        <v>1.2165999999999999</v>
      </c>
      <c r="P285" t="s">
        <v>41</v>
      </c>
      <c r="Q285">
        <v>0.75</v>
      </c>
      <c r="R285">
        <v>1.3918889999999999</v>
      </c>
      <c r="S285" t="str">
        <f t="shared" si="20"/>
        <v>Keep</v>
      </c>
      <c r="T285" t="str">
        <f t="shared" si="21"/>
        <v>Keep</v>
      </c>
      <c r="U285" t="str">
        <f t="shared" si="22"/>
        <v>Keep</v>
      </c>
      <c r="V285" t="str">
        <f t="shared" si="23"/>
        <v>Keep</v>
      </c>
      <c r="W285" t="str">
        <f t="shared" si="24"/>
        <v>Keep</v>
      </c>
    </row>
    <row r="286" spans="1:23" x14ac:dyDescent="0.2">
      <c r="A286">
        <v>5428</v>
      </c>
      <c r="B286" t="s">
        <v>1885</v>
      </c>
      <c r="C286" t="s">
        <v>2544</v>
      </c>
      <c r="D286">
        <v>0</v>
      </c>
      <c r="E286">
        <v>0</v>
      </c>
      <c r="F286" t="s">
        <v>679</v>
      </c>
      <c r="G286" t="s">
        <v>38</v>
      </c>
      <c r="H286">
        <v>1</v>
      </c>
      <c r="I286">
        <v>0.98308300000000004</v>
      </c>
      <c r="J286" t="s">
        <v>39</v>
      </c>
      <c r="K286">
        <v>0.91669999999999996</v>
      </c>
      <c r="L286">
        <v>1.1833640000000001</v>
      </c>
      <c r="M286" t="s">
        <v>40</v>
      </c>
      <c r="N286">
        <v>0.83330000000000004</v>
      </c>
      <c r="O286">
        <v>1.352444</v>
      </c>
      <c r="P286" t="s">
        <v>41</v>
      </c>
      <c r="Q286">
        <v>0.66669999999999996</v>
      </c>
      <c r="R286">
        <v>1.3018749999999999</v>
      </c>
      <c r="S286" t="str">
        <f t="shared" si="20"/>
        <v>Keep</v>
      </c>
      <c r="T286" t="str">
        <f t="shared" si="21"/>
        <v>Keep</v>
      </c>
      <c r="U286" t="str">
        <f t="shared" si="22"/>
        <v>Keep</v>
      </c>
      <c r="V286" t="str">
        <f t="shared" si="23"/>
        <v>Keep</v>
      </c>
      <c r="W286" t="str">
        <f t="shared" si="24"/>
        <v>Keep</v>
      </c>
    </row>
    <row r="287" spans="1:23" x14ac:dyDescent="0.2">
      <c r="A287">
        <v>5430</v>
      </c>
      <c r="B287" t="s">
        <v>1894</v>
      </c>
      <c r="C287" t="s">
        <v>2544</v>
      </c>
      <c r="D287">
        <v>0</v>
      </c>
      <c r="E287">
        <v>0</v>
      </c>
      <c r="F287" t="s">
        <v>1892</v>
      </c>
      <c r="G287" t="s">
        <v>38</v>
      </c>
      <c r="H287">
        <v>0.91669999999999996</v>
      </c>
      <c r="I287">
        <v>0.94827300000000003</v>
      </c>
      <c r="J287" t="s">
        <v>39</v>
      </c>
      <c r="K287">
        <v>0.66669999999999996</v>
      </c>
      <c r="L287">
        <v>1.51325</v>
      </c>
      <c r="M287" t="s">
        <v>40</v>
      </c>
      <c r="N287">
        <v>0.41670000000000001</v>
      </c>
      <c r="O287">
        <v>1.6377999999999999</v>
      </c>
      <c r="P287" t="s">
        <v>41</v>
      </c>
      <c r="Q287">
        <v>0.91669999999999996</v>
      </c>
      <c r="R287">
        <v>1.891818</v>
      </c>
      <c r="S287" t="str">
        <f t="shared" si="20"/>
        <v>Keep</v>
      </c>
      <c r="T287" t="str">
        <f t="shared" si="21"/>
        <v>Keep</v>
      </c>
      <c r="U287" t="str">
        <f t="shared" si="22"/>
        <v>Keep</v>
      </c>
      <c r="V287" t="str">
        <f t="shared" si="23"/>
        <v>Keep</v>
      </c>
      <c r="W287" t="str">
        <f t="shared" si="24"/>
        <v>Keep</v>
      </c>
    </row>
    <row r="288" spans="1:23" x14ac:dyDescent="0.2">
      <c r="A288">
        <v>5430</v>
      </c>
      <c r="B288" t="s">
        <v>1895</v>
      </c>
      <c r="C288" t="s">
        <v>2544</v>
      </c>
      <c r="D288">
        <v>0</v>
      </c>
      <c r="E288">
        <v>0</v>
      </c>
      <c r="F288" t="s">
        <v>1892</v>
      </c>
      <c r="G288" t="s">
        <v>38</v>
      </c>
      <c r="H288">
        <v>1</v>
      </c>
      <c r="I288">
        <v>0.75991699999999995</v>
      </c>
      <c r="J288" t="s">
        <v>39</v>
      </c>
      <c r="K288">
        <v>0.75</v>
      </c>
      <c r="L288">
        <v>1.0956250000000001</v>
      </c>
      <c r="M288" t="s">
        <v>40</v>
      </c>
      <c r="N288">
        <v>0.5</v>
      </c>
      <c r="O288">
        <v>1.448</v>
      </c>
      <c r="P288" t="s">
        <v>41</v>
      </c>
      <c r="Q288">
        <v>1</v>
      </c>
      <c r="R288">
        <v>1.3725000000000001</v>
      </c>
      <c r="S288" t="str">
        <f t="shared" si="20"/>
        <v>Keep</v>
      </c>
      <c r="T288" t="str">
        <f t="shared" si="21"/>
        <v>Keep</v>
      </c>
      <c r="U288" t="str">
        <f t="shared" si="22"/>
        <v>Keep</v>
      </c>
      <c r="V288" t="str">
        <f t="shared" si="23"/>
        <v>Keep</v>
      </c>
      <c r="W288" t="str">
        <f t="shared" si="24"/>
        <v>Keep</v>
      </c>
    </row>
    <row r="289" spans="1:23" x14ac:dyDescent="0.2">
      <c r="A289">
        <v>5435</v>
      </c>
      <c r="B289" t="s">
        <v>1903</v>
      </c>
      <c r="C289" t="s">
        <v>2544</v>
      </c>
      <c r="D289">
        <v>0</v>
      </c>
      <c r="E289">
        <v>0</v>
      </c>
      <c r="F289" t="s">
        <v>1901</v>
      </c>
      <c r="G289" t="s">
        <v>38</v>
      </c>
      <c r="H289">
        <v>0.91669999999999996</v>
      </c>
      <c r="I289">
        <v>1.179182</v>
      </c>
      <c r="J289" t="s">
        <v>39</v>
      </c>
      <c r="K289">
        <v>0.75</v>
      </c>
      <c r="L289">
        <v>1.286</v>
      </c>
      <c r="M289" t="s">
        <v>40</v>
      </c>
      <c r="N289">
        <v>0.5</v>
      </c>
      <c r="O289">
        <v>1.771833</v>
      </c>
      <c r="P289" t="s">
        <v>41</v>
      </c>
      <c r="Q289">
        <v>0.58330000000000004</v>
      </c>
      <c r="R289">
        <v>1.5924290000000001</v>
      </c>
      <c r="S289" t="str">
        <f t="shared" si="20"/>
        <v>Keep</v>
      </c>
      <c r="T289" t="str">
        <f t="shared" si="21"/>
        <v>Keep</v>
      </c>
      <c r="U289" t="str">
        <f t="shared" si="22"/>
        <v>Keep</v>
      </c>
      <c r="V289" t="str">
        <f t="shared" si="23"/>
        <v>Keep</v>
      </c>
      <c r="W289" t="str">
        <f t="shared" si="24"/>
        <v>Keep</v>
      </c>
    </row>
    <row r="290" spans="1:23" x14ac:dyDescent="0.2">
      <c r="A290">
        <v>5435</v>
      </c>
      <c r="B290" t="s">
        <v>1904</v>
      </c>
      <c r="C290" t="s">
        <v>2544</v>
      </c>
      <c r="D290">
        <v>11</v>
      </c>
      <c r="E290">
        <v>0</v>
      </c>
      <c r="F290" t="s">
        <v>1901</v>
      </c>
      <c r="G290" t="s">
        <v>38</v>
      </c>
      <c r="H290">
        <v>0.91669999999999996</v>
      </c>
      <c r="I290">
        <v>1.2724</v>
      </c>
      <c r="J290" t="s">
        <v>39</v>
      </c>
      <c r="K290">
        <v>0.66669999999999996</v>
      </c>
      <c r="L290">
        <v>1.7104999999999999</v>
      </c>
      <c r="M290" t="s">
        <v>40</v>
      </c>
      <c r="N290">
        <v>0.83330000000000004</v>
      </c>
      <c r="O290">
        <v>1.823</v>
      </c>
      <c r="P290" t="s">
        <v>41</v>
      </c>
      <c r="Q290">
        <v>0.5</v>
      </c>
      <c r="R290">
        <v>1.2669999999999999</v>
      </c>
      <c r="S290" t="str">
        <f t="shared" si="20"/>
        <v>Keep</v>
      </c>
      <c r="T290" t="str">
        <f t="shared" si="21"/>
        <v>Keep</v>
      </c>
      <c r="U290" t="str">
        <f t="shared" si="22"/>
        <v>Keep</v>
      </c>
      <c r="V290" t="str">
        <f t="shared" si="23"/>
        <v>Keep</v>
      </c>
      <c r="W290" t="str">
        <f t="shared" si="24"/>
        <v>Keep</v>
      </c>
    </row>
    <row r="291" spans="1:23" x14ac:dyDescent="0.2">
      <c r="A291">
        <v>5438</v>
      </c>
      <c r="B291" t="s">
        <v>1913</v>
      </c>
      <c r="C291" t="s">
        <v>2544</v>
      </c>
      <c r="D291">
        <v>0</v>
      </c>
      <c r="E291">
        <v>0</v>
      </c>
      <c r="F291" t="s">
        <v>494</v>
      </c>
      <c r="G291" t="s">
        <v>38</v>
      </c>
      <c r="H291">
        <v>0.91669999999999996</v>
      </c>
      <c r="I291">
        <v>1.4298</v>
      </c>
      <c r="J291" t="s">
        <v>39</v>
      </c>
      <c r="K291">
        <v>0.58330000000000004</v>
      </c>
      <c r="L291">
        <v>1.7425710000000001</v>
      </c>
      <c r="M291" t="s">
        <v>40</v>
      </c>
      <c r="N291">
        <v>0.58330000000000004</v>
      </c>
      <c r="O291">
        <v>1.7314290000000001</v>
      </c>
      <c r="P291" t="s">
        <v>41</v>
      </c>
      <c r="Q291">
        <v>0.5</v>
      </c>
      <c r="R291">
        <v>1.8513329999999999</v>
      </c>
      <c r="S291" t="str">
        <f t="shared" si="20"/>
        <v>Keep</v>
      </c>
      <c r="T291" t="str">
        <f t="shared" si="21"/>
        <v>Keep</v>
      </c>
      <c r="U291" t="str">
        <f t="shared" si="22"/>
        <v>Keep</v>
      </c>
      <c r="V291" t="str">
        <f t="shared" si="23"/>
        <v>Keep</v>
      </c>
      <c r="W291" t="str">
        <f t="shared" si="24"/>
        <v>Keep</v>
      </c>
    </row>
    <row r="292" spans="1:23" x14ac:dyDescent="0.2">
      <c r="A292">
        <v>5438</v>
      </c>
      <c r="B292" t="s">
        <v>1914</v>
      </c>
      <c r="C292" t="s">
        <v>2544</v>
      </c>
      <c r="D292">
        <v>0</v>
      </c>
      <c r="E292">
        <v>0</v>
      </c>
      <c r="F292" t="s">
        <v>494</v>
      </c>
      <c r="G292" t="s">
        <v>38</v>
      </c>
      <c r="H292">
        <v>1</v>
      </c>
      <c r="I292">
        <v>1.124889</v>
      </c>
      <c r="J292" t="s">
        <v>39</v>
      </c>
      <c r="K292">
        <v>0.66669999999999996</v>
      </c>
      <c r="L292">
        <v>2.2381250000000001</v>
      </c>
      <c r="M292" t="s">
        <v>40</v>
      </c>
      <c r="N292">
        <v>0.75</v>
      </c>
      <c r="O292">
        <v>1.7547779999999999</v>
      </c>
      <c r="P292" t="s">
        <v>41</v>
      </c>
      <c r="Q292">
        <v>0.5</v>
      </c>
      <c r="R292">
        <v>1.5629999999999999</v>
      </c>
      <c r="S292" t="str">
        <f t="shared" si="20"/>
        <v>Keep</v>
      </c>
      <c r="T292" t="str">
        <f t="shared" si="21"/>
        <v>Keep</v>
      </c>
      <c r="U292" t="str">
        <f t="shared" si="22"/>
        <v>Keep</v>
      </c>
      <c r="V292" t="str">
        <f t="shared" si="23"/>
        <v>Keep</v>
      </c>
      <c r="W292" t="str">
        <f t="shared" si="24"/>
        <v>Keep</v>
      </c>
    </row>
    <row r="293" spans="1:23" x14ac:dyDescent="0.2">
      <c r="A293">
        <v>5439</v>
      </c>
      <c r="B293" t="s">
        <v>1923</v>
      </c>
      <c r="C293" t="s">
        <v>2544</v>
      </c>
      <c r="D293">
        <v>15</v>
      </c>
      <c r="E293">
        <v>0</v>
      </c>
      <c r="F293" t="s">
        <v>1921</v>
      </c>
      <c r="G293" t="s">
        <v>38</v>
      </c>
      <c r="H293">
        <v>0.91669999999999996</v>
      </c>
      <c r="I293">
        <v>1.9610909999999999</v>
      </c>
      <c r="J293" t="s">
        <v>39</v>
      </c>
      <c r="K293">
        <v>0.83330000000000004</v>
      </c>
      <c r="L293">
        <v>1.4137</v>
      </c>
      <c r="M293" t="s">
        <v>40</v>
      </c>
      <c r="N293">
        <v>0.66669999999999996</v>
      </c>
      <c r="O293">
        <v>1.8025</v>
      </c>
      <c r="P293" t="s">
        <v>41</v>
      </c>
      <c r="Q293">
        <v>0.66669999999999996</v>
      </c>
      <c r="R293">
        <v>1.6279999999999999</v>
      </c>
      <c r="S293" t="str">
        <f t="shared" si="20"/>
        <v>Keep</v>
      </c>
      <c r="T293" t="str">
        <f t="shared" si="21"/>
        <v>Keep</v>
      </c>
      <c r="U293" t="str">
        <f t="shared" si="22"/>
        <v>Keep</v>
      </c>
      <c r="V293" t="str">
        <f t="shared" si="23"/>
        <v>Keep</v>
      </c>
      <c r="W293" t="str">
        <f t="shared" si="24"/>
        <v>Keep</v>
      </c>
    </row>
    <row r="294" spans="1:23" x14ac:dyDescent="0.2">
      <c r="A294">
        <v>5439</v>
      </c>
      <c r="B294" t="s">
        <v>1924</v>
      </c>
      <c r="C294" t="s">
        <v>2544</v>
      </c>
      <c r="D294">
        <v>2</v>
      </c>
      <c r="E294">
        <v>0</v>
      </c>
      <c r="F294" t="s">
        <v>1921</v>
      </c>
      <c r="G294" t="s">
        <v>38</v>
      </c>
      <c r="H294">
        <v>1</v>
      </c>
      <c r="I294">
        <v>1.8527499999999999</v>
      </c>
      <c r="J294" t="s">
        <v>39</v>
      </c>
      <c r="K294">
        <v>0.83330000000000004</v>
      </c>
      <c r="L294">
        <v>1.6312</v>
      </c>
      <c r="M294" t="s">
        <v>40</v>
      </c>
      <c r="N294">
        <v>0.75</v>
      </c>
      <c r="O294">
        <v>1.564333</v>
      </c>
      <c r="P294" t="s">
        <v>41</v>
      </c>
      <c r="Q294">
        <v>0.83330000000000004</v>
      </c>
      <c r="R294">
        <v>1.7655000000000001</v>
      </c>
      <c r="S294" t="str">
        <f t="shared" si="20"/>
        <v>Keep</v>
      </c>
      <c r="T294" t="str">
        <f t="shared" si="21"/>
        <v>Keep</v>
      </c>
      <c r="U294" t="str">
        <f t="shared" si="22"/>
        <v>Keep</v>
      </c>
      <c r="V294" t="str">
        <f t="shared" si="23"/>
        <v>Keep</v>
      </c>
      <c r="W294" t="str">
        <f t="shared" si="24"/>
        <v>Keep</v>
      </c>
    </row>
    <row r="295" spans="1:23" x14ac:dyDescent="0.2">
      <c r="A295">
        <v>5443</v>
      </c>
      <c r="B295" t="s">
        <v>1933</v>
      </c>
      <c r="C295" t="s">
        <v>2544</v>
      </c>
      <c r="D295">
        <v>0</v>
      </c>
      <c r="E295">
        <v>0</v>
      </c>
      <c r="F295" t="s">
        <v>1862</v>
      </c>
      <c r="G295" t="s">
        <v>38</v>
      </c>
      <c r="H295">
        <v>0.91669999999999996</v>
      </c>
      <c r="I295">
        <v>1.494273</v>
      </c>
      <c r="J295" t="s">
        <v>39</v>
      </c>
      <c r="K295">
        <v>0.75</v>
      </c>
      <c r="L295">
        <v>1.4475560000000001</v>
      </c>
      <c r="M295" t="s">
        <v>40</v>
      </c>
      <c r="N295">
        <v>0.83330000000000004</v>
      </c>
      <c r="O295">
        <v>1.788</v>
      </c>
      <c r="P295" t="s">
        <v>41</v>
      </c>
      <c r="Q295">
        <v>0.83330000000000004</v>
      </c>
      <c r="R295">
        <v>1.5927</v>
      </c>
      <c r="S295" t="str">
        <f t="shared" si="20"/>
        <v>Keep</v>
      </c>
      <c r="T295" t="str">
        <f t="shared" si="21"/>
        <v>Keep</v>
      </c>
      <c r="U295" t="str">
        <f t="shared" si="22"/>
        <v>Keep</v>
      </c>
      <c r="V295" t="str">
        <f t="shared" si="23"/>
        <v>Keep</v>
      </c>
      <c r="W295" t="str">
        <f t="shared" si="24"/>
        <v>Keep</v>
      </c>
    </row>
    <row r="296" spans="1:23" x14ac:dyDescent="0.2">
      <c r="A296">
        <v>5443</v>
      </c>
      <c r="B296" t="s">
        <v>1934</v>
      </c>
      <c r="C296" t="s">
        <v>2544</v>
      </c>
      <c r="D296">
        <v>0</v>
      </c>
      <c r="E296">
        <v>0</v>
      </c>
      <c r="F296" t="s">
        <v>1862</v>
      </c>
      <c r="G296" t="s">
        <v>38</v>
      </c>
      <c r="H296">
        <v>1</v>
      </c>
      <c r="I296">
        <v>1.1623330000000001</v>
      </c>
      <c r="J296" t="s">
        <v>39</v>
      </c>
      <c r="K296">
        <v>0.75</v>
      </c>
      <c r="L296">
        <v>1.3473329999999999</v>
      </c>
      <c r="M296" t="s">
        <v>40</v>
      </c>
      <c r="N296">
        <v>0.83330000000000004</v>
      </c>
      <c r="O296">
        <v>1.2935000000000001</v>
      </c>
      <c r="P296" t="s">
        <v>41</v>
      </c>
      <c r="Q296">
        <v>1</v>
      </c>
      <c r="R296">
        <v>1.4553640000000001</v>
      </c>
      <c r="S296" t="str">
        <f t="shared" si="20"/>
        <v>Keep</v>
      </c>
      <c r="T296" t="str">
        <f t="shared" si="21"/>
        <v>Keep</v>
      </c>
      <c r="U296" t="str">
        <f t="shared" si="22"/>
        <v>Keep</v>
      </c>
      <c r="V296" t="str">
        <f t="shared" si="23"/>
        <v>Keep</v>
      </c>
      <c r="W296" t="str">
        <f t="shared" si="24"/>
        <v>Keep</v>
      </c>
    </row>
    <row r="297" spans="1:23" x14ac:dyDescent="0.2">
      <c r="A297">
        <v>5445</v>
      </c>
      <c r="B297" t="s">
        <v>1942</v>
      </c>
      <c r="C297" t="s">
        <v>2544</v>
      </c>
      <c r="D297">
        <v>7</v>
      </c>
      <c r="E297">
        <v>0</v>
      </c>
      <c r="F297" t="s">
        <v>1940</v>
      </c>
      <c r="G297" t="s">
        <v>38</v>
      </c>
      <c r="H297">
        <v>0.91669999999999996</v>
      </c>
      <c r="I297">
        <v>0.91936399999999996</v>
      </c>
      <c r="J297" t="s">
        <v>39</v>
      </c>
      <c r="K297">
        <v>0.83330000000000004</v>
      </c>
      <c r="L297">
        <v>1.3801000000000001</v>
      </c>
      <c r="M297" t="s">
        <v>40</v>
      </c>
      <c r="N297">
        <v>0.75</v>
      </c>
      <c r="O297">
        <v>1.608889</v>
      </c>
      <c r="P297" t="s">
        <v>41</v>
      </c>
      <c r="Q297">
        <v>0.66669999999999996</v>
      </c>
      <c r="R297">
        <v>1.49125</v>
      </c>
      <c r="S297" t="str">
        <f t="shared" si="20"/>
        <v>Keep</v>
      </c>
      <c r="T297" t="str">
        <f t="shared" si="21"/>
        <v>Keep</v>
      </c>
      <c r="U297" t="str">
        <f t="shared" si="22"/>
        <v>Keep</v>
      </c>
      <c r="V297" t="str">
        <f t="shared" si="23"/>
        <v>Keep</v>
      </c>
      <c r="W297" t="str">
        <f t="shared" si="24"/>
        <v>Keep</v>
      </c>
    </row>
    <row r="298" spans="1:23" x14ac:dyDescent="0.2">
      <c r="A298">
        <v>5446</v>
      </c>
      <c r="B298" t="s">
        <v>1952</v>
      </c>
      <c r="C298" t="s">
        <v>2544</v>
      </c>
      <c r="D298">
        <v>0</v>
      </c>
      <c r="E298">
        <v>0</v>
      </c>
      <c r="F298" t="s">
        <v>1950</v>
      </c>
      <c r="G298" t="s">
        <v>38</v>
      </c>
      <c r="H298">
        <v>1</v>
      </c>
      <c r="I298">
        <v>1.5461670000000001</v>
      </c>
      <c r="J298" t="s">
        <v>39</v>
      </c>
      <c r="K298">
        <v>0.83330000000000004</v>
      </c>
      <c r="L298">
        <v>1.2542</v>
      </c>
      <c r="M298" t="s">
        <v>40</v>
      </c>
      <c r="N298">
        <v>0.91669999999999996</v>
      </c>
      <c r="O298">
        <v>1.2830999999999999</v>
      </c>
      <c r="P298" t="s">
        <v>41</v>
      </c>
      <c r="Q298">
        <v>0.83330000000000004</v>
      </c>
      <c r="R298">
        <v>1.5084</v>
      </c>
      <c r="S298" t="str">
        <f t="shared" si="20"/>
        <v>Keep</v>
      </c>
      <c r="T298" t="str">
        <f t="shared" si="21"/>
        <v>Keep</v>
      </c>
      <c r="U298" t="str">
        <f t="shared" si="22"/>
        <v>Keep</v>
      </c>
      <c r="V298" t="str">
        <f t="shared" si="23"/>
        <v>Keep</v>
      </c>
      <c r="W298" t="str">
        <f t="shared" si="24"/>
        <v>Keep</v>
      </c>
    </row>
    <row r="299" spans="1:23" x14ac:dyDescent="0.2">
      <c r="A299">
        <v>5446</v>
      </c>
      <c r="B299" t="s">
        <v>1953</v>
      </c>
      <c r="C299" t="s">
        <v>2544</v>
      </c>
      <c r="D299">
        <v>0</v>
      </c>
      <c r="E299">
        <v>0</v>
      </c>
      <c r="F299" t="s">
        <v>1950</v>
      </c>
      <c r="G299" t="s">
        <v>38</v>
      </c>
      <c r="H299">
        <v>1</v>
      </c>
      <c r="I299">
        <v>1.329545</v>
      </c>
      <c r="J299" t="s">
        <v>39</v>
      </c>
      <c r="K299">
        <v>0.91669999999999996</v>
      </c>
      <c r="L299">
        <v>0.97263599999999995</v>
      </c>
      <c r="M299" t="s">
        <v>40</v>
      </c>
      <c r="N299">
        <v>0.66669999999999996</v>
      </c>
      <c r="O299">
        <v>1.071625</v>
      </c>
      <c r="P299" t="s">
        <v>41</v>
      </c>
      <c r="Q299">
        <v>1</v>
      </c>
      <c r="R299">
        <v>1.2235</v>
      </c>
      <c r="S299" t="str">
        <f t="shared" si="20"/>
        <v>Keep</v>
      </c>
      <c r="T299" t="str">
        <f t="shared" si="21"/>
        <v>Keep</v>
      </c>
      <c r="U299" t="str">
        <f t="shared" si="22"/>
        <v>Keep</v>
      </c>
      <c r="V299" t="str">
        <f t="shared" si="23"/>
        <v>Keep</v>
      </c>
      <c r="W299" t="str">
        <f t="shared" si="24"/>
        <v>Keep</v>
      </c>
    </row>
    <row r="300" spans="1:23" x14ac:dyDescent="0.2">
      <c r="A300">
        <v>5447</v>
      </c>
      <c r="B300" t="s">
        <v>1963</v>
      </c>
      <c r="C300" t="s">
        <v>2544</v>
      </c>
      <c r="D300">
        <v>0</v>
      </c>
      <c r="E300">
        <v>0</v>
      </c>
      <c r="F300" t="s">
        <v>1960</v>
      </c>
      <c r="G300" t="s">
        <v>38</v>
      </c>
      <c r="H300">
        <v>1</v>
      </c>
      <c r="I300">
        <v>1.127167</v>
      </c>
      <c r="J300" t="s">
        <v>39</v>
      </c>
      <c r="K300">
        <v>0.83330000000000004</v>
      </c>
      <c r="L300">
        <v>1.1785000000000001</v>
      </c>
      <c r="M300" t="s">
        <v>40</v>
      </c>
      <c r="N300">
        <v>0.83330000000000004</v>
      </c>
      <c r="O300">
        <v>1.5821000000000001</v>
      </c>
      <c r="P300" t="s">
        <v>41</v>
      </c>
      <c r="Q300">
        <v>1</v>
      </c>
      <c r="R300">
        <v>1.50525</v>
      </c>
      <c r="S300" t="str">
        <f t="shared" si="20"/>
        <v>Keep</v>
      </c>
      <c r="T300" t="str">
        <f t="shared" si="21"/>
        <v>Keep</v>
      </c>
      <c r="U300" t="str">
        <f t="shared" si="22"/>
        <v>Keep</v>
      </c>
      <c r="V300" t="str">
        <f t="shared" si="23"/>
        <v>Keep</v>
      </c>
      <c r="W300" t="str">
        <f t="shared" si="24"/>
        <v>Keep</v>
      </c>
    </row>
    <row r="301" spans="1:23" x14ac:dyDescent="0.2">
      <c r="A301">
        <v>5447</v>
      </c>
      <c r="B301" t="s">
        <v>1964</v>
      </c>
      <c r="C301" t="s">
        <v>2544</v>
      </c>
      <c r="D301">
        <v>0</v>
      </c>
      <c r="E301">
        <v>0</v>
      </c>
      <c r="F301" t="s">
        <v>1960</v>
      </c>
      <c r="G301" t="s">
        <v>38</v>
      </c>
      <c r="H301">
        <v>1</v>
      </c>
      <c r="I301">
        <v>0.878417</v>
      </c>
      <c r="J301" t="s">
        <v>39</v>
      </c>
      <c r="K301">
        <v>0.83330000000000004</v>
      </c>
      <c r="L301">
        <v>1.2431110000000001</v>
      </c>
      <c r="M301" t="s">
        <v>40</v>
      </c>
      <c r="N301">
        <v>0.75</v>
      </c>
      <c r="O301">
        <v>1.373556</v>
      </c>
      <c r="P301" t="s">
        <v>41</v>
      </c>
      <c r="Q301">
        <v>1</v>
      </c>
      <c r="R301">
        <v>1.601</v>
      </c>
      <c r="S301" t="str">
        <f t="shared" si="20"/>
        <v>Keep</v>
      </c>
      <c r="T301" t="str">
        <f t="shared" si="21"/>
        <v>Keep</v>
      </c>
      <c r="U301" t="str">
        <f t="shared" si="22"/>
        <v>Keep</v>
      </c>
      <c r="V301" t="str">
        <f t="shared" si="23"/>
        <v>Keep</v>
      </c>
      <c r="W301" t="str">
        <f t="shared" si="24"/>
        <v>Keep</v>
      </c>
    </row>
    <row r="302" spans="1:23" x14ac:dyDescent="0.2">
      <c r="A302">
        <v>5448</v>
      </c>
      <c r="B302" t="s">
        <v>1972</v>
      </c>
      <c r="C302" t="s">
        <v>2544</v>
      </c>
      <c r="D302">
        <v>0</v>
      </c>
      <c r="E302">
        <v>0</v>
      </c>
      <c r="F302" t="s">
        <v>554</v>
      </c>
      <c r="G302" t="s">
        <v>38</v>
      </c>
      <c r="H302">
        <v>0.91669999999999996</v>
      </c>
      <c r="I302">
        <v>1.694455</v>
      </c>
      <c r="J302" t="s">
        <v>39</v>
      </c>
      <c r="K302">
        <v>1</v>
      </c>
      <c r="L302">
        <v>1.4444170000000001</v>
      </c>
      <c r="M302" t="s">
        <v>40</v>
      </c>
      <c r="N302">
        <v>0.83330000000000004</v>
      </c>
      <c r="O302">
        <v>1.3655999999999999</v>
      </c>
      <c r="P302" t="s">
        <v>41</v>
      </c>
      <c r="Q302">
        <v>0.75</v>
      </c>
      <c r="R302">
        <v>1.326111</v>
      </c>
      <c r="S302" t="str">
        <f t="shared" si="20"/>
        <v>Keep</v>
      </c>
      <c r="T302" t="str">
        <f t="shared" si="21"/>
        <v>Keep</v>
      </c>
      <c r="U302" t="str">
        <f t="shared" si="22"/>
        <v>Keep</v>
      </c>
      <c r="V302" t="str">
        <f t="shared" si="23"/>
        <v>Keep</v>
      </c>
      <c r="W302" t="str">
        <f t="shared" si="24"/>
        <v>Keep</v>
      </c>
    </row>
    <row r="303" spans="1:23" x14ac:dyDescent="0.2">
      <c r="A303">
        <v>5448</v>
      </c>
      <c r="B303" t="s">
        <v>1973</v>
      </c>
      <c r="C303" t="s">
        <v>2544</v>
      </c>
      <c r="D303">
        <v>0</v>
      </c>
      <c r="E303">
        <v>0</v>
      </c>
      <c r="F303" t="s">
        <v>554</v>
      </c>
      <c r="G303" t="s">
        <v>38</v>
      </c>
      <c r="H303">
        <v>1</v>
      </c>
      <c r="I303">
        <v>1.222</v>
      </c>
      <c r="J303" t="s">
        <v>39</v>
      </c>
      <c r="K303">
        <v>0.75</v>
      </c>
      <c r="L303">
        <v>1.189111</v>
      </c>
      <c r="M303" t="s">
        <v>40</v>
      </c>
      <c r="N303">
        <v>0.83330000000000004</v>
      </c>
      <c r="O303">
        <v>1.2326999999999999</v>
      </c>
      <c r="P303" t="s">
        <v>41</v>
      </c>
      <c r="Q303">
        <v>0.75</v>
      </c>
      <c r="R303">
        <v>1.490111</v>
      </c>
      <c r="S303" t="str">
        <f t="shared" si="20"/>
        <v>Keep</v>
      </c>
      <c r="T303" t="str">
        <f t="shared" si="21"/>
        <v>Keep</v>
      </c>
      <c r="U303" t="str">
        <f t="shared" si="22"/>
        <v>Keep</v>
      </c>
      <c r="V303" t="str">
        <f t="shared" si="23"/>
        <v>Keep</v>
      </c>
      <c r="W303" t="str">
        <f t="shared" si="24"/>
        <v>Keep</v>
      </c>
    </row>
    <row r="304" spans="1:23" x14ac:dyDescent="0.2">
      <c r="A304">
        <v>5452</v>
      </c>
      <c r="B304" t="s">
        <v>1980</v>
      </c>
      <c r="C304" t="s">
        <v>2544</v>
      </c>
      <c r="D304">
        <v>0</v>
      </c>
      <c r="E304">
        <v>0</v>
      </c>
      <c r="F304" t="s">
        <v>292</v>
      </c>
      <c r="G304" t="s">
        <v>38</v>
      </c>
      <c r="H304">
        <v>1</v>
      </c>
      <c r="I304">
        <v>0.83533299999999999</v>
      </c>
      <c r="J304" t="s">
        <v>39</v>
      </c>
      <c r="K304">
        <v>0.83330000000000004</v>
      </c>
      <c r="L304">
        <v>1.0875999999999999</v>
      </c>
      <c r="M304" t="s">
        <v>40</v>
      </c>
      <c r="N304">
        <v>0.91669999999999996</v>
      </c>
      <c r="O304">
        <v>1.3223640000000001</v>
      </c>
      <c r="P304" t="s">
        <v>41</v>
      </c>
      <c r="Q304">
        <v>1</v>
      </c>
      <c r="R304">
        <v>1.3382499999999999</v>
      </c>
      <c r="S304" t="str">
        <f t="shared" si="20"/>
        <v>Keep</v>
      </c>
      <c r="T304" t="str">
        <f t="shared" si="21"/>
        <v>Keep</v>
      </c>
      <c r="U304" t="str">
        <f t="shared" si="22"/>
        <v>Keep</v>
      </c>
      <c r="V304" t="str">
        <f t="shared" si="23"/>
        <v>Keep</v>
      </c>
      <c r="W304" t="str">
        <f t="shared" si="24"/>
        <v>Keep</v>
      </c>
    </row>
    <row r="305" spans="1:23" x14ac:dyDescent="0.2">
      <c r="A305">
        <v>5452</v>
      </c>
      <c r="B305" t="s">
        <v>1981</v>
      </c>
      <c r="C305" t="s">
        <v>2544</v>
      </c>
      <c r="D305">
        <v>3</v>
      </c>
      <c r="E305">
        <v>0</v>
      </c>
      <c r="F305" t="s">
        <v>292</v>
      </c>
      <c r="G305" t="s">
        <v>38</v>
      </c>
      <c r="H305">
        <v>0.83330000000000004</v>
      </c>
      <c r="I305">
        <v>0.86509999999999998</v>
      </c>
      <c r="J305" t="s">
        <v>39</v>
      </c>
      <c r="K305">
        <v>0.91669999999999996</v>
      </c>
      <c r="L305">
        <v>1.1932</v>
      </c>
      <c r="M305" t="s">
        <v>40</v>
      </c>
      <c r="N305">
        <v>0.83330000000000004</v>
      </c>
      <c r="O305">
        <v>1.2636000000000001</v>
      </c>
      <c r="P305" t="s">
        <v>41</v>
      </c>
      <c r="Q305">
        <v>0.83330000000000004</v>
      </c>
      <c r="R305">
        <v>1.3067</v>
      </c>
      <c r="S305" t="str">
        <f t="shared" si="20"/>
        <v>Keep</v>
      </c>
      <c r="T305" t="str">
        <f t="shared" si="21"/>
        <v>Keep</v>
      </c>
      <c r="U305" t="str">
        <f t="shared" si="22"/>
        <v>Keep</v>
      </c>
      <c r="V305" t="str">
        <f t="shared" si="23"/>
        <v>Keep</v>
      </c>
      <c r="W305" t="str">
        <f t="shared" si="24"/>
        <v>Keep</v>
      </c>
    </row>
    <row r="306" spans="1:23" x14ac:dyDescent="0.2">
      <c r="A306">
        <v>5457</v>
      </c>
      <c r="B306" t="s">
        <v>1990</v>
      </c>
      <c r="C306" t="s">
        <v>2544</v>
      </c>
      <c r="D306">
        <v>4</v>
      </c>
      <c r="E306">
        <v>0</v>
      </c>
      <c r="F306" t="s">
        <v>1987</v>
      </c>
      <c r="G306" t="s">
        <v>38</v>
      </c>
      <c r="H306">
        <v>0.91669999999999996</v>
      </c>
      <c r="I306">
        <v>1.0758179999999999</v>
      </c>
      <c r="J306" t="s">
        <v>39</v>
      </c>
      <c r="K306">
        <v>1</v>
      </c>
      <c r="L306">
        <v>1.25125</v>
      </c>
      <c r="M306" t="s">
        <v>40</v>
      </c>
      <c r="N306">
        <v>0.83330000000000004</v>
      </c>
      <c r="O306">
        <v>1.3168</v>
      </c>
      <c r="P306" t="s">
        <v>41</v>
      </c>
      <c r="Q306">
        <v>0.91669999999999996</v>
      </c>
      <c r="R306">
        <v>1.428636</v>
      </c>
      <c r="S306" t="str">
        <f t="shared" si="20"/>
        <v>Keep</v>
      </c>
      <c r="T306" t="str">
        <f t="shared" si="21"/>
        <v>Keep</v>
      </c>
      <c r="U306" t="str">
        <f t="shared" si="22"/>
        <v>Keep</v>
      </c>
      <c r="V306" t="str">
        <f t="shared" si="23"/>
        <v>Keep</v>
      </c>
      <c r="W306" t="str">
        <f t="shared" si="24"/>
        <v>Keep</v>
      </c>
    </row>
    <row r="307" spans="1:23" x14ac:dyDescent="0.2">
      <c r="A307">
        <v>5460</v>
      </c>
      <c r="B307" t="s">
        <v>2000</v>
      </c>
      <c r="C307" t="s">
        <v>2544</v>
      </c>
      <c r="D307">
        <v>0</v>
      </c>
      <c r="E307">
        <v>0</v>
      </c>
      <c r="F307" t="s">
        <v>1998</v>
      </c>
      <c r="G307" t="s">
        <v>38</v>
      </c>
      <c r="H307">
        <v>1</v>
      </c>
      <c r="I307">
        <v>1.2926359999999999</v>
      </c>
      <c r="J307" t="s">
        <v>39</v>
      </c>
      <c r="K307">
        <v>0.75</v>
      </c>
      <c r="L307">
        <v>1.414444</v>
      </c>
      <c r="M307" t="s">
        <v>40</v>
      </c>
      <c r="N307">
        <v>0.66669999999999996</v>
      </c>
      <c r="O307">
        <v>1.465875</v>
      </c>
      <c r="P307" t="s">
        <v>41</v>
      </c>
      <c r="Q307">
        <v>0.66669999999999996</v>
      </c>
      <c r="R307">
        <v>1.7922499999999999</v>
      </c>
      <c r="S307" t="str">
        <f t="shared" si="20"/>
        <v>Keep</v>
      </c>
      <c r="T307" t="str">
        <f t="shared" si="21"/>
        <v>Keep</v>
      </c>
      <c r="U307" t="str">
        <f t="shared" si="22"/>
        <v>Keep</v>
      </c>
      <c r="V307" t="str">
        <f t="shared" si="23"/>
        <v>Keep</v>
      </c>
      <c r="W307" t="str">
        <f t="shared" si="24"/>
        <v>Keep</v>
      </c>
    </row>
    <row r="308" spans="1:23" x14ac:dyDescent="0.2">
      <c r="A308">
        <v>5460</v>
      </c>
      <c r="B308" t="s">
        <v>2001</v>
      </c>
      <c r="C308" t="s">
        <v>2544</v>
      </c>
      <c r="D308">
        <v>0</v>
      </c>
      <c r="E308">
        <v>0</v>
      </c>
      <c r="F308" t="s">
        <v>1998</v>
      </c>
      <c r="G308" t="s">
        <v>38</v>
      </c>
      <c r="H308">
        <v>1</v>
      </c>
      <c r="I308">
        <v>1.166917</v>
      </c>
      <c r="J308" t="s">
        <v>39</v>
      </c>
      <c r="K308">
        <v>0.91669999999999996</v>
      </c>
      <c r="L308">
        <v>1.5469090000000001</v>
      </c>
      <c r="M308" t="s">
        <v>40</v>
      </c>
      <c r="N308">
        <v>0.91669999999999996</v>
      </c>
      <c r="O308">
        <v>1.5565450000000001</v>
      </c>
      <c r="P308" t="s">
        <v>41</v>
      </c>
      <c r="Q308">
        <v>0.83330000000000004</v>
      </c>
      <c r="R308">
        <v>1.6823999999999999</v>
      </c>
      <c r="S308" t="str">
        <f t="shared" si="20"/>
        <v>Keep</v>
      </c>
      <c r="T308" t="str">
        <f t="shared" si="21"/>
        <v>Keep</v>
      </c>
      <c r="U308" t="str">
        <f t="shared" si="22"/>
        <v>Keep</v>
      </c>
      <c r="V308" t="str">
        <f t="shared" si="23"/>
        <v>Keep</v>
      </c>
      <c r="W308" t="str">
        <f t="shared" si="24"/>
        <v>Keep</v>
      </c>
    </row>
    <row r="309" spans="1:23" x14ac:dyDescent="0.2">
      <c r="A309">
        <v>5463</v>
      </c>
      <c r="B309" t="s">
        <v>2011</v>
      </c>
      <c r="C309" t="s">
        <v>2544</v>
      </c>
      <c r="D309">
        <v>2</v>
      </c>
      <c r="E309">
        <v>0</v>
      </c>
      <c r="F309" t="s">
        <v>2009</v>
      </c>
      <c r="G309" t="s">
        <v>38</v>
      </c>
      <c r="H309">
        <v>1</v>
      </c>
      <c r="I309">
        <v>0.67683300000000002</v>
      </c>
      <c r="J309" t="s">
        <v>39</v>
      </c>
      <c r="K309">
        <v>1</v>
      </c>
      <c r="L309">
        <v>1.3234999999999999</v>
      </c>
      <c r="M309" t="s">
        <v>40</v>
      </c>
      <c r="N309">
        <v>1</v>
      </c>
      <c r="O309">
        <v>1.228667</v>
      </c>
      <c r="P309" t="s">
        <v>41</v>
      </c>
      <c r="Q309">
        <v>0.91669999999999996</v>
      </c>
      <c r="R309">
        <v>1.402182</v>
      </c>
      <c r="S309" t="str">
        <f t="shared" si="20"/>
        <v>Keep</v>
      </c>
      <c r="T309" t="str">
        <f t="shared" si="21"/>
        <v>Keep</v>
      </c>
      <c r="U309" t="str">
        <f t="shared" si="22"/>
        <v>Keep</v>
      </c>
      <c r="V309" t="str">
        <f t="shared" si="23"/>
        <v>Keep</v>
      </c>
      <c r="W309" t="str">
        <f t="shared" si="24"/>
        <v>Keep</v>
      </c>
    </row>
    <row r="310" spans="1:23" x14ac:dyDescent="0.2">
      <c r="A310">
        <v>5463</v>
      </c>
      <c r="B310" t="s">
        <v>2012</v>
      </c>
      <c r="C310" t="s">
        <v>2544</v>
      </c>
      <c r="D310">
        <v>0</v>
      </c>
      <c r="E310">
        <v>0</v>
      </c>
      <c r="F310" t="s">
        <v>2009</v>
      </c>
      <c r="G310" t="s">
        <v>38</v>
      </c>
      <c r="H310">
        <v>1</v>
      </c>
      <c r="I310">
        <v>0.58841699999999997</v>
      </c>
      <c r="J310" t="s">
        <v>39</v>
      </c>
      <c r="K310">
        <v>0.83330000000000004</v>
      </c>
      <c r="L310">
        <v>1.3526</v>
      </c>
      <c r="M310" t="s">
        <v>40</v>
      </c>
      <c r="N310">
        <v>0.83330000000000004</v>
      </c>
      <c r="O310">
        <v>1.2583</v>
      </c>
      <c r="P310" t="s">
        <v>41</v>
      </c>
      <c r="Q310">
        <v>0.91669999999999996</v>
      </c>
      <c r="R310">
        <v>1.5227269999999999</v>
      </c>
      <c r="S310" t="str">
        <f t="shared" si="20"/>
        <v>Keep</v>
      </c>
      <c r="T310" t="str">
        <f t="shared" si="21"/>
        <v>Keep</v>
      </c>
      <c r="U310" t="str">
        <f t="shared" si="22"/>
        <v>Keep</v>
      </c>
      <c r="V310" t="str">
        <f t="shared" si="23"/>
        <v>Keep</v>
      </c>
      <c r="W310" t="str">
        <f t="shared" si="24"/>
        <v>Keep</v>
      </c>
    </row>
    <row r="311" spans="1:23" x14ac:dyDescent="0.2">
      <c r="A311">
        <v>5468</v>
      </c>
      <c r="B311" t="s">
        <v>2027</v>
      </c>
      <c r="C311" t="s">
        <v>2544</v>
      </c>
      <c r="D311">
        <v>0</v>
      </c>
      <c r="E311">
        <v>0</v>
      </c>
      <c r="F311" t="s">
        <v>2025</v>
      </c>
      <c r="G311" t="s">
        <v>38</v>
      </c>
      <c r="H311">
        <v>1</v>
      </c>
      <c r="I311">
        <v>0.83325000000000005</v>
      </c>
      <c r="J311" t="s">
        <v>39</v>
      </c>
      <c r="K311">
        <v>0.91669999999999996</v>
      </c>
      <c r="L311">
        <v>0.96145499999999995</v>
      </c>
      <c r="M311" t="s">
        <v>40</v>
      </c>
      <c r="N311">
        <v>0.91669999999999996</v>
      </c>
      <c r="O311">
        <v>0.99609099999999995</v>
      </c>
      <c r="P311" t="s">
        <v>41</v>
      </c>
      <c r="Q311">
        <v>1</v>
      </c>
      <c r="R311">
        <v>1.0820000000000001</v>
      </c>
      <c r="S311" t="str">
        <f t="shared" si="20"/>
        <v>Keep</v>
      </c>
      <c r="T311" t="str">
        <f t="shared" si="21"/>
        <v>Keep</v>
      </c>
      <c r="U311" t="str">
        <f t="shared" si="22"/>
        <v>Keep</v>
      </c>
      <c r="V311" t="str">
        <f t="shared" si="23"/>
        <v>Keep</v>
      </c>
      <c r="W311" t="str">
        <f t="shared" si="24"/>
        <v>Keep</v>
      </c>
    </row>
    <row r="312" spans="1:23" x14ac:dyDescent="0.2">
      <c r="A312">
        <v>5468</v>
      </c>
      <c r="B312" t="s">
        <v>2028</v>
      </c>
      <c r="C312" t="s">
        <v>2544</v>
      </c>
      <c r="D312">
        <v>0</v>
      </c>
      <c r="E312">
        <v>0</v>
      </c>
      <c r="F312" t="s">
        <v>2025</v>
      </c>
      <c r="G312" t="s">
        <v>38</v>
      </c>
      <c r="H312">
        <v>1</v>
      </c>
      <c r="I312">
        <v>0.89033300000000004</v>
      </c>
      <c r="J312" t="s">
        <v>39</v>
      </c>
      <c r="K312">
        <v>0.91669999999999996</v>
      </c>
      <c r="L312">
        <v>0.91418200000000005</v>
      </c>
      <c r="M312" t="s">
        <v>40</v>
      </c>
      <c r="N312">
        <v>0.91669999999999996</v>
      </c>
      <c r="O312">
        <v>1.061545</v>
      </c>
      <c r="P312" t="s">
        <v>41</v>
      </c>
      <c r="Q312">
        <v>0.91669999999999996</v>
      </c>
      <c r="R312">
        <v>1.051091</v>
      </c>
      <c r="S312" t="str">
        <f t="shared" si="20"/>
        <v>Keep</v>
      </c>
      <c r="T312" t="str">
        <f t="shared" si="21"/>
        <v>Keep</v>
      </c>
      <c r="U312" t="str">
        <f t="shared" si="22"/>
        <v>Keep</v>
      </c>
      <c r="V312" t="str">
        <f t="shared" si="23"/>
        <v>Keep</v>
      </c>
      <c r="W312" t="str">
        <f t="shared" si="24"/>
        <v>Keep</v>
      </c>
    </row>
    <row r="313" spans="1:23" x14ac:dyDescent="0.2">
      <c r="A313">
        <v>5471</v>
      </c>
      <c r="B313" t="s">
        <v>2037</v>
      </c>
      <c r="C313" t="s">
        <v>2544</v>
      </c>
      <c r="D313">
        <v>3</v>
      </c>
      <c r="E313">
        <v>0</v>
      </c>
      <c r="F313" t="s">
        <v>1427</v>
      </c>
      <c r="G313" t="s">
        <v>38</v>
      </c>
      <c r="H313">
        <v>1</v>
      </c>
      <c r="I313">
        <v>0.92933299999999996</v>
      </c>
      <c r="J313" t="s">
        <v>39</v>
      </c>
      <c r="K313">
        <v>0.58330000000000004</v>
      </c>
      <c r="L313">
        <v>1.248143</v>
      </c>
      <c r="M313" t="s">
        <v>40</v>
      </c>
      <c r="N313">
        <v>0.58330000000000004</v>
      </c>
      <c r="O313">
        <v>1.494143</v>
      </c>
      <c r="P313" t="s">
        <v>41</v>
      </c>
      <c r="Q313">
        <v>0.66669999999999996</v>
      </c>
      <c r="R313">
        <v>1.3823749999999999</v>
      </c>
      <c r="S313" t="str">
        <f t="shared" si="20"/>
        <v>Keep</v>
      </c>
      <c r="T313" t="str">
        <f t="shared" si="21"/>
        <v>Keep</v>
      </c>
      <c r="U313" t="str">
        <f t="shared" si="22"/>
        <v>Keep</v>
      </c>
      <c r="V313" t="str">
        <f t="shared" si="23"/>
        <v>Keep</v>
      </c>
      <c r="W313" t="str">
        <f t="shared" si="24"/>
        <v>Keep</v>
      </c>
    </row>
    <row r="314" spans="1:23" x14ac:dyDescent="0.2">
      <c r="A314">
        <v>5471</v>
      </c>
      <c r="B314" t="s">
        <v>2038</v>
      </c>
      <c r="C314" t="s">
        <v>2544</v>
      </c>
      <c r="D314">
        <v>4</v>
      </c>
      <c r="E314">
        <v>0</v>
      </c>
      <c r="F314" t="s">
        <v>1427</v>
      </c>
      <c r="G314" t="s">
        <v>38</v>
      </c>
      <c r="H314">
        <v>1</v>
      </c>
      <c r="I314">
        <v>0.75824999999999998</v>
      </c>
      <c r="J314" t="s">
        <v>39</v>
      </c>
      <c r="K314">
        <v>0.75</v>
      </c>
      <c r="L314">
        <v>1.212556</v>
      </c>
      <c r="M314" t="s">
        <v>40</v>
      </c>
      <c r="N314">
        <v>0.75</v>
      </c>
      <c r="O314">
        <v>1.208556</v>
      </c>
      <c r="P314" t="s">
        <v>41</v>
      </c>
      <c r="Q314">
        <v>0.75</v>
      </c>
      <c r="R314">
        <v>1.272111</v>
      </c>
      <c r="S314" t="str">
        <f t="shared" si="20"/>
        <v>Keep</v>
      </c>
      <c r="T314" t="str">
        <f t="shared" si="21"/>
        <v>Keep</v>
      </c>
      <c r="U314" t="str">
        <f t="shared" si="22"/>
        <v>Keep</v>
      </c>
      <c r="V314" t="str">
        <f t="shared" si="23"/>
        <v>Keep</v>
      </c>
      <c r="W314" t="str">
        <f t="shared" si="24"/>
        <v>Keep</v>
      </c>
    </row>
    <row r="315" spans="1:23" x14ac:dyDescent="0.2">
      <c r="A315">
        <v>5472</v>
      </c>
      <c r="B315" t="s">
        <v>2046</v>
      </c>
      <c r="C315" t="s">
        <v>2544</v>
      </c>
      <c r="D315">
        <v>6</v>
      </c>
      <c r="E315">
        <v>0</v>
      </c>
      <c r="F315" t="s">
        <v>1469</v>
      </c>
      <c r="G315" t="s">
        <v>38</v>
      </c>
      <c r="H315">
        <v>1</v>
      </c>
      <c r="I315">
        <v>0.98633300000000002</v>
      </c>
      <c r="J315" t="s">
        <v>39</v>
      </c>
      <c r="K315">
        <v>1</v>
      </c>
      <c r="L315">
        <v>1.1765000000000001</v>
      </c>
      <c r="M315" t="s">
        <v>40</v>
      </c>
      <c r="N315">
        <v>0.75</v>
      </c>
      <c r="O315">
        <v>1.3477779999999999</v>
      </c>
      <c r="P315" t="s">
        <v>41</v>
      </c>
      <c r="Q315">
        <v>0.83330000000000004</v>
      </c>
      <c r="R315">
        <v>1.2648999999999999</v>
      </c>
      <c r="S315" t="str">
        <f t="shared" si="20"/>
        <v>Keep</v>
      </c>
      <c r="T315" t="str">
        <f t="shared" si="21"/>
        <v>Keep</v>
      </c>
      <c r="U315" t="str">
        <f t="shared" si="22"/>
        <v>Keep</v>
      </c>
      <c r="V315" t="str">
        <f t="shared" si="23"/>
        <v>Keep</v>
      </c>
      <c r="W315" t="str">
        <f t="shared" si="24"/>
        <v>Keep</v>
      </c>
    </row>
    <row r="316" spans="1:23" x14ac:dyDescent="0.2">
      <c r="A316">
        <v>5472</v>
      </c>
      <c r="B316" t="s">
        <v>2047</v>
      </c>
      <c r="C316" t="s">
        <v>2544</v>
      </c>
      <c r="D316">
        <v>0</v>
      </c>
      <c r="E316">
        <v>0</v>
      </c>
      <c r="F316" t="s">
        <v>1469</v>
      </c>
      <c r="G316" t="s">
        <v>38</v>
      </c>
      <c r="H316">
        <v>1</v>
      </c>
      <c r="I316">
        <v>1.016583</v>
      </c>
      <c r="J316" t="s">
        <v>39</v>
      </c>
      <c r="K316">
        <v>0.91669999999999996</v>
      </c>
      <c r="L316">
        <v>1.1202730000000001</v>
      </c>
      <c r="M316" t="s">
        <v>40</v>
      </c>
      <c r="N316">
        <v>0.83330000000000004</v>
      </c>
      <c r="O316">
        <v>1.0901000000000001</v>
      </c>
      <c r="P316" t="s">
        <v>41</v>
      </c>
      <c r="Q316">
        <v>0.75</v>
      </c>
      <c r="R316">
        <v>1.2843329999999999</v>
      </c>
      <c r="S316" t="str">
        <f t="shared" si="20"/>
        <v>Keep</v>
      </c>
      <c r="T316" t="str">
        <f t="shared" si="21"/>
        <v>Keep</v>
      </c>
      <c r="U316" t="str">
        <f t="shared" si="22"/>
        <v>Keep</v>
      </c>
      <c r="V316" t="str">
        <f t="shared" si="23"/>
        <v>Keep</v>
      </c>
      <c r="W316" t="str">
        <f t="shared" si="24"/>
        <v>Keep</v>
      </c>
    </row>
    <row r="317" spans="1:23" x14ac:dyDescent="0.2">
      <c r="A317">
        <v>5474</v>
      </c>
      <c r="B317" t="s">
        <v>2054</v>
      </c>
      <c r="C317" t="s">
        <v>2544</v>
      </c>
      <c r="D317">
        <v>6</v>
      </c>
      <c r="E317">
        <v>0</v>
      </c>
      <c r="F317" t="s">
        <v>2052</v>
      </c>
      <c r="G317" t="s">
        <v>38</v>
      </c>
      <c r="H317">
        <v>1</v>
      </c>
      <c r="I317">
        <v>0.96924999999999994</v>
      </c>
      <c r="J317" t="s">
        <v>39</v>
      </c>
      <c r="K317">
        <v>0.83330000000000004</v>
      </c>
      <c r="L317">
        <v>1.3167</v>
      </c>
      <c r="M317" t="s">
        <v>40</v>
      </c>
      <c r="N317">
        <v>0.91669999999999996</v>
      </c>
      <c r="O317">
        <v>1.271636</v>
      </c>
      <c r="P317" t="s">
        <v>41</v>
      </c>
      <c r="Q317">
        <v>0.75</v>
      </c>
      <c r="R317">
        <v>1.2608889999999999</v>
      </c>
      <c r="S317" t="str">
        <f t="shared" si="20"/>
        <v>Keep</v>
      </c>
      <c r="T317" t="str">
        <f t="shared" si="21"/>
        <v>Keep</v>
      </c>
      <c r="U317" t="str">
        <f t="shared" si="22"/>
        <v>Keep</v>
      </c>
      <c r="V317" t="str">
        <f t="shared" si="23"/>
        <v>Keep</v>
      </c>
      <c r="W317" t="str">
        <f t="shared" si="24"/>
        <v>Keep</v>
      </c>
    </row>
    <row r="318" spans="1:23" x14ac:dyDescent="0.2">
      <c r="A318">
        <v>5474</v>
      </c>
      <c r="B318" t="s">
        <v>2055</v>
      </c>
      <c r="C318" t="s">
        <v>2544</v>
      </c>
      <c r="D318">
        <v>2</v>
      </c>
      <c r="E318">
        <v>0</v>
      </c>
      <c r="F318" t="s">
        <v>2052</v>
      </c>
      <c r="G318" t="s">
        <v>38</v>
      </c>
      <c r="H318">
        <v>1</v>
      </c>
      <c r="I318">
        <v>0.85558299999999998</v>
      </c>
      <c r="J318" t="s">
        <v>39</v>
      </c>
      <c r="K318">
        <v>0.91669999999999996</v>
      </c>
      <c r="L318">
        <v>1.1180000000000001</v>
      </c>
      <c r="M318" t="s">
        <v>40</v>
      </c>
      <c r="N318">
        <v>0.91669999999999996</v>
      </c>
      <c r="O318">
        <v>1.162091</v>
      </c>
      <c r="P318" t="s">
        <v>41</v>
      </c>
      <c r="Q318">
        <v>0.75</v>
      </c>
      <c r="R318">
        <v>0.98866699999999996</v>
      </c>
      <c r="S318" t="str">
        <f t="shared" si="20"/>
        <v>Keep</v>
      </c>
      <c r="T318" t="str">
        <f t="shared" si="21"/>
        <v>Keep</v>
      </c>
      <c r="U318" t="str">
        <f t="shared" si="22"/>
        <v>Keep</v>
      </c>
      <c r="V318" t="str">
        <f t="shared" si="23"/>
        <v>Keep</v>
      </c>
      <c r="W318" t="str">
        <f t="shared" si="24"/>
        <v>Keep</v>
      </c>
    </row>
    <row r="319" spans="1:23" x14ac:dyDescent="0.2">
      <c r="A319">
        <v>5475</v>
      </c>
      <c r="B319" t="s">
        <v>2065</v>
      </c>
      <c r="C319" t="s">
        <v>2544</v>
      </c>
      <c r="D319">
        <v>0</v>
      </c>
      <c r="E319">
        <v>0</v>
      </c>
      <c r="F319" t="s">
        <v>2062</v>
      </c>
      <c r="G319" t="s">
        <v>38</v>
      </c>
      <c r="H319">
        <v>1</v>
      </c>
      <c r="I319">
        <v>1.1074999999999999</v>
      </c>
      <c r="J319" t="s">
        <v>39</v>
      </c>
      <c r="K319">
        <v>0.91669999999999996</v>
      </c>
      <c r="L319">
        <v>1.0404549999999999</v>
      </c>
      <c r="M319" t="s">
        <v>40</v>
      </c>
      <c r="N319">
        <v>1</v>
      </c>
      <c r="O319">
        <v>1.0794170000000001</v>
      </c>
      <c r="P319" t="s">
        <v>41</v>
      </c>
      <c r="Q319">
        <v>0.83330000000000004</v>
      </c>
      <c r="R319">
        <v>1.2536670000000001</v>
      </c>
      <c r="S319" t="str">
        <f t="shared" si="20"/>
        <v>Keep</v>
      </c>
      <c r="T319" t="str">
        <f t="shared" si="21"/>
        <v>Keep</v>
      </c>
      <c r="U319" t="str">
        <f t="shared" si="22"/>
        <v>Keep</v>
      </c>
      <c r="V319" t="str">
        <f t="shared" si="23"/>
        <v>Keep</v>
      </c>
      <c r="W319" t="str">
        <f t="shared" si="24"/>
        <v>Keep</v>
      </c>
    </row>
    <row r="320" spans="1:23" x14ac:dyDescent="0.2">
      <c r="A320">
        <v>5475</v>
      </c>
      <c r="B320" t="s">
        <v>2066</v>
      </c>
      <c r="C320" t="s">
        <v>2544</v>
      </c>
      <c r="D320">
        <v>0</v>
      </c>
      <c r="E320">
        <v>0</v>
      </c>
      <c r="F320" t="s">
        <v>2062</v>
      </c>
      <c r="G320" t="s">
        <v>38</v>
      </c>
      <c r="H320">
        <v>1</v>
      </c>
      <c r="I320">
        <v>1.4319999999999999</v>
      </c>
      <c r="J320" t="s">
        <v>39</v>
      </c>
      <c r="K320">
        <v>0.83330000000000004</v>
      </c>
      <c r="L320">
        <v>1.1174999999999999</v>
      </c>
      <c r="M320" t="s">
        <v>40</v>
      </c>
      <c r="N320">
        <v>0.83330000000000004</v>
      </c>
      <c r="O320">
        <v>1.2343</v>
      </c>
      <c r="P320" t="s">
        <v>41</v>
      </c>
      <c r="Q320">
        <v>0.58330000000000004</v>
      </c>
      <c r="R320">
        <v>1.45</v>
      </c>
      <c r="S320" t="str">
        <f t="shared" si="20"/>
        <v>Keep</v>
      </c>
      <c r="T320" t="str">
        <f t="shared" si="21"/>
        <v>Keep</v>
      </c>
      <c r="U320" t="str">
        <f t="shared" si="22"/>
        <v>Keep</v>
      </c>
      <c r="V320" t="str">
        <f t="shared" si="23"/>
        <v>Keep</v>
      </c>
      <c r="W320" t="str">
        <f t="shared" si="24"/>
        <v>Keep</v>
      </c>
    </row>
    <row r="321" spans="1:23" x14ac:dyDescent="0.2">
      <c r="A321">
        <v>5476</v>
      </c>
      <c r="B321" t="s">
        <v>2076</v>
      </c>
      <c r="C321" t="s">
        <v>2544</v>
      </c>
      <c r="D321">
        <v>0</v>
      </c>
      <c r="E321">
        <v>0</v>
      </c>
      <c r="F321" t="s">
        <v>2073</v>
      </c>
      <c r="G321" t="s">
        <v>38</v>
      </c>
      <c r="H321">
        <v>0.91669999999999996</v>
      </c>
      <c r="I321">
        <v>2.1916359999999999</v>
      </c>
      <c r="J321" t="s">
        <v>39</v>
      </c>
      <c r="K321">
        <v>1</v>
      </c>
      <c r="L321">
        <v>1.3505830000000001</v>
      </c>
      <c r="M321" t="s">
        <v>40</v>
      </c>
      <c r="N321">
        <v>0.91669999999999996</v>
      </c>
      <c r="O321">
        <v>1.2971820000000001</v>
      </c>
      <c r="P321" t="s">
        <v>41</v>
      </c>
      <c r="Q321">
        <v>0.75</v>
      </c>
      <c r="R321">
        <v>1.457333</v>
      </c>
      <c r="S321" t="str">
        <f t="shared" si="20"/>
        <v>Keep</v>
      </c>
      <c r="T321" t="str">
        <f t="shared" si="21"/>
        <v>Keep</v>
      </c>
      <c r="U321" t="str">
        <f t="shared" si="22"/>
        <v>Keep</v>
      </c>
      <c r="V321" t="str">
        <f t="shared" si="23"/>
        <v>Keep</v>
      </c>
      <c r="W321" t="str">
        <f t="shared" si="24"/>
        <v>Keep</v>
      </c>
    </row>
    <row r="322" spans="1:23" x14ac:dyDescent="0.2">
      <c r="A322">
        <v>5477</v>
      </c>
      <c r="B322" t="s">
        <v>2080</v>
      </c>
      <c r="C322" t="s">
        <v>2544</v>
      </c>
      <c r="D322">
        <v>0</v>
      </c>
      <c r="E322">
        <v>0</v>
      </c>
      <c r="F322" t="s">
        <v>1293</v>
      </c>
      <c r="G322" t="s">
        <v>38</v>
      </c>
      <c r="H322">
        <v>1</v>
      </c>
      <c r="I322">
        <v>1.070667</v>
      </c>
      <c r="J322" t="s">
        <v>39</v>
      </c>
      <c r="K322">
        <v>0.83330000000000004</v>
      </c>
      <c r="L322">
        <v>1.3010999999999999</v>
      </c>
      <c r="M322" t="s">
        <v>40</v>
      </c>
      <c r="N322">
        <v>0.66669999999999996</v>
      </c>
      <c r="O322">
        <v>1.495571</v>
      </c>
      <c r="P322" t="s">
        <v>41</v>
      </c>
      <c r="Q322">
        <v>0.83330000000000004</v>
      </c>
      <c r="R322">
        <v>1.5546</v>
      </c>
      <c r="S322" t="str">
        <f t="shared" si="20"/>
        <v>Keep</v>
      </c>
      <c r="T322" t="str">
        <f t="shared" si="21"/>
        <v>Keep</v>
      </c>
      <c r="U322" t="str">
        <f t="shared" si="22"/>
        <v>Keep</v>
      </c>
      <c r="V322" t="str">
        <f t="shared" si="23"/>
        <v>Keep</v>
      </c>
      <c r="W322" t="str">
        <f t="shared" si="24"/>
        <v>Keep</v>
      </c>
    </row>
    <row r="323" spans="1:23" x14ac:dyDescent="0.2">
      <c r="A323">
        <v>5478</v>
      </c>
      <c r="B323" t="s">
        <v>2089</v>
      </c>
      <c r="C323" t="s">
        <v>2544</v>
      </c>
      <c r="D323">
        <v>0</v>
      </c>
      <c r="E323">
        <v>0</v>
      </c>
      <c r="F323" t="s">
        <v>2087</v>
      </c>
      <c r="G323" t="s">
        <v>38</v>
      </c>
      <c r="H323">
        <v>1</v>
      </c>
      <c r="I323">
        <v>1.578182</v>
      </c>
      <c r="J323" t="s">
        <v>39</v>
      </c>
      <c r="K323">
        <v>0.83330000000000004</v>
      </c>
      <c r="L323">
        <v>1.1119000000000001</v>
      </c>
      <c r="M323" t="s">
        <v>40</v>
      </c>
      <c r="N323">
        <v>0.91669999999999996</v>
      </c>
      <c r="O323">
        <v>1.272545</v>
      </c>
      <c r="P323" t="s">
        <v>41</v>
      </c>
      <c r="Q323">
        <v>0.91669999999999996</v>
      </c>
      <c r="R323">
        <v>1.116455</v>
      </c>
      <c r="S323" t="str">
        <f t="shared" ref="S323:S385" si="25">IF(E323&gt;6,"Remove","Keep")</f>
        <v>Keep</v>
      </c>
      <c r="T323" t="str">
        <f t="shared" ref="T323:T385" si="26">IF(H323&lt;0.5,"Remove","Keep")</f>
        <v>Keep</v>
      </c>
      <c r="U323" t="str">
        <f t="shared" ref="U323:U385" si="27">IF(K323&lt;0.4, "Remove", "Keep")</f>
        <v>Keep</v>
      </c>
      <c r="V323" t="str">
        <f t="shared" ref="V323:V385" si="28">IF(ABS(K323-Q323)&gt;0.4, "Remove", "Keep")</f>
        <v>Keep</v>
      </c>
      <c r="W323" t="str">
        <f t="shared" ref="W323:W385" si="29">IF(D323&gt;15.8, "Remove", "Keep")</f>
        <v>Keep</v>
      </c>
    </row>
    <row r="324" spans="1:23" x14ac:dyDescent="0.2">
      <c r="A324">
        <v>5478</v>
      </c>
      <c r="B324" t="s">
        <v>2090</v>
      </c>
      <c r="C324" t="s">
        <v>2544</v>
      </c>
      <c r="D324">
        <v>0</v>
      </c>
      <c r="E324">
        <v>0</v>
      </c>
      <c r="F324" t="s">
        <v>2087</v>
      </c>
      <c r="G324" t="s">
        <v>38</v>
      </c>
      <c r="H324">
        <v>0.91669999999999996</v>
      </c>
      <c r="I324">
        <v>1.3349089999999999</v>
      </c>
      <c r="J324" t="s">
        <v>39</v>
      </c>
      <c r="K324">
        <v>0.83330000000000004</v>
      </c>
      <c r="L324">
        <v>1.0799000000000001</v>
      </c>
      <c r="M324" t="s">
        <v>40</v>
      </c>
      <c r="N324">
        <v>0.75</v>
      </c>
      <c r="O324">
        <v>1.245333</v>
      </c>
      <c r="P324" t="s">
        <v>41</v>
      </c>
      <c r="Q324">
        <v>1</v>
      </c>
      <c r="R324">
        <v>1.278583</v>
      </c>
      <c r="S324" t="str">
        <f t="shared" si="25"/>
        <v>Keep</v>
      </c>
      <c r="T324" t="str">
        <f t="shared" si="26"/>
        <v>Keep</v>
      </c>
      <c r="U324" t="str">
        <f t="shared" si="27"/>
        <v>Keep</v>
      </c>
      <c r="V324" t="str">
        <f t="shared" si="28"/>
        <v>Keep</v>
      </c>
      <c r="W324" t="str">
        <f t="shared" si="29"/>
        <v>Keep</v>
      </c>
    </row>
    <row r="325" spans="1:23" x14ac:dyDescent="0.2">
      <c r="A325">
        <v>5479</v>
      </c>
      <c r="B325" t="s">
        <v>2099</v>
      </c>
      <c r="C325" t="s">
        <v>2544</v>
      </c>
      <c r="D325">
        <v>6</v>
      </c>
      <c r="E325">
        <v>0</v>
      </c>
      <c r="F325" t="s">
        <v>2097</v>
      </c>
      <c r="G325" t="s">
        <v>38</v>
      </c>
      <c r="H325">
        <v>1</v>
      </c>
      <c r="I325">
        <v>1.0148330000000001</v>
      </c>
      <c r="J325" t="s">
        <v>39</v>
      </c>
      <c r="K325">
        <v>0.58330000000000004</v>
      </c>
      <c r="L325">
        <v>1.578714</v>
      </c>
      <c r="M325" t="s">
        <v>40</v>
      </c>
      <c r="N325">
        <v>0.41670000000000001</v>
      </c>
      <c r="O325">
        <v>1.6384000000000001</v>
      </c>
      <c r="P325" t="s">
        <v>41</v>
      </c>
      <c r="Q325">
        <v>0.66669999999999996</v>
      </c>
      <c r="R325">
        <v>1.2931250000000001</v>
      </c>
      <c r="S325" t="str">
        <f t="shared" si="25"/>
        <v>Keep</v>
      </c>
      <c r="T325" t="str">
        <f t="shared" si="26"/>
        <v>Keep</v>
      </c>
      <c r="U325" t="str">
        <f t="shared" si="27"/>
        <v>Keep</v>
      </c>
      <c r="V325" t="str">
        <f t="shared" si="28"/>
        <v>Keep</v>
      </c>
      <c r="W325" t="str">
        <f t="shared" si="29"/>
        <v>Keep</v>
      </c>
    </row>
    <row r="326" spans="1:23" x14ac:dyDescent="0.2">
      <c r="A326">
        <v>5479</v>
      </c>
      <c r="B326" t="s">
        <v>2100</v>
      </c>
      <c r="C326" t="s">
        <v>2544</v>
      </c>
      <c r="D326">
        <v>11</v>
      </c>
      <c r="E326">
        <v>0</v>
      </c>
      <c r="F326" t="s">
        <v>2097</v>
      </c>
      <c r="G326" t="s">
        <v>38</v>
      </c>
      <c r="H326">
        <v>0.58330000000000004</v>
      </c>
      <c r="I326">
        <v>1.962167</v>
      </c>
      <c r="J326" t="s">
        <v>39</v>
      </c>
      <c r="K326">
        <v>0.75</v>
      </c>
      <c r="L326">
        <v>1.3646670000000001</v>
      </c>
      <c r="M326" t="s">
        <v>40</v>
      </c>
      <c r="N326">
        <v>0.58330000000000004</v>
      </c>
      <c r="O326">
        <v>1.3855710000000001</v>
      </c>
      <c r="P326" t="s">
        <v>41</v>
      </c>
      <c r="Q326">
        <v>0.91669999999999996</v>
      </c>
      <c r="R326">
        <v>1.4487270000000001</v>
      </c>
      <c r="S326" t="str">
        <f t="shared" si="25"/>
        <v>Keep</v>
      </c>
      <c r="T326" t="str">
        <f t="shared" si="26"/>
        <v>Keep</v>
      </c>
      <c r="U326" t="str">
        <f t="shared" si="27"/>
        <v>Keep</v>
      </c>
      <c r="V326" t="str">
        <f t="shared" si="28"/>
        <v>Keep</v>
      </c>
      <c r="W326" t="str">
        <f t="shared" si="29"/>
        <v>Keep</v>
      </c>
    </row>
    <row r="327" spans="1:23" x14ac:dyDescent="0.2">
      <c r="A327">
        <v>5480</v>
      </c>
      <c r="B327" t="s">
        <v>2108</v>
      </c>
      <c r="C327" t="s">
        <v>2544</v>
      </c>
      <c r="D327">
        <v>0</v>
      </c>
      <c r="E327">
        <v>0</v>
      </c>
      <c r="F327" t="s">
        <v>381</v>
      </c>
      <c r="G327" t="s">
        <v>38</v>
      </c>
      <c r="H327">
        <v>0.91669999999999996</v>
      </c>
      <c r="I327">
        <v>1.5496000000000001</v>
      </c>
      <c r="J327" t="s">
        <v>39</v>
      </c>
      <c r="K327">
        <v>0.83330000000000004</v>
      </c>
      <c r="L327">
        <v>1.2716000000000001</v>
      </c>
      <c r="M327" t="s">
        <v>40</v>
      </c>
      <c r="N327">
        <v>0.83330000000000004</v>
      </c>
      <c r="O327">
        <v>1.3729</v>
      </c>
      <c r="P327" t="s">
        <v>41</v>
      </c>
      <c r="Q327">
        <v>0.91669999999999996</v>
      </c>
      <c r="R327">
        <v>1.4126000000000001</v>
      </c>
      <c r="S327" t="str">
        <f t="shared" si="25"/>
        <v>Keep</v>
      </c>
      <c r="T327" t="str">
        <f t="shared" si="26"/>
        <v>Keep</v>
      </c>
      <c r="U327" t="str">
        <f t="shared" si="27"/>
        <v>Keep</v>
      </c>
      <c r="V327" t="str">
        <f t="shared" si="28"/>
        <v>Keep</v>
      </c>
      <c r="W327" t="str">
        <f t="shared" si="29"/>
        <v>Keep</v>
      </c>
    </row>
    <row r="328" spans="1:23" x14ac:dyDescent="0.2">
      <c r="A328">
        <v>5480</v>
      </c>
      <c r="B328" t="s">
        <v>2109</v>
      </c>
      <c r="C328" t="s">
        <v>2544</v>
      </c>
      <c r="D328">
        <v>0</v>
      </c>
      <c r="E328">
        <v>0</v>
      </c>
      <c r="F328" t="s">
        <v>381</v>
      </c>
      <c r="G328" t="s">
        <v>38</v>
      </c>
      <c r="H328">
        <v>0.83330000000000004</v>
      </c>
      <c r="I328">
        <v>1.7436</v>
      </c>
      <c r="J328" t="s">
        <v>39</v>
      </c>
      <c r="K328">
        <v>0.58330000000000004</v>
      </c>
      <c r="L328">
        <v>1.376571</v>
      </c>
      <c r="M328" t="s">
        <v>40</v>
      </c>
      <c r="N328">
        <v>0.66669999999999996</v>
      </c>
      <c r="O328">
        <v>1.6728749999999999</v>
      </c>
      <c r="P328" t="s">
        <v>41</v>
      </c>
      <c r="Q328">
        <v>0.75</v>
      </c>
      <c r="R328">
        <v>1.3842220000000001</v>
      </c>
      <c r="S328" t="str">
        <f t="shared" si="25"/>
        <v>Keep</v>
      </c>
      <c r="T328" t="str">
        <f t="shared" si="26"/>
        <v>Keep</v>
      </c>
      <c r="U328" t="str">
        <f t="shared" si="27"/>
        <v>Keep</v>
      </c>
      <c r="V328" t="str">
        <f t="shared" si="28"/>
        <v>Keep</v>
      </c>
      <c r="W328" t="str">
        <f t="shared" si="29"/>
        <v>Keep</v>
      </c>
    </row>
    <row r="329" spans="1:23" x14ac:dyDescent="0.2">
      <c r="A329">
        <v>5489</v>
      </c>
      <c r="B329" t="s">
        <v>2125</v>
      </c>
      <c r="C329" t="s">
        <v>2544</v>
      </c>
      <c r="D329">
        <v>2</v>
      </c>
      <c r="E329">
        <v>0</v>
      </c>
      <c r="F329" t="s">
        <v>2126</v>
      </c>
      <c r="G329" t="s">
        <v>38</v>
      </c>
      <c r="H329">
        <v>1</v>
      </c>
      <c r="I329">
        <v>1.238083</v>
      </c>
      <c r="J329" t="s">
        <v>39</v>
      </c>
      <c r="K329">
        <v>1</v>
      </c>
      <c r="L329">
        <v>0.99150000000000005</v>
      </c>
      <c r="M329" t="s">
        <v>40</v>
      </c>
      <c r="N329">
        <v>1</v>
      </c>
      <c r="O329">
        <v>1.1200829999999999</v>
      </c>
      <c r="P329" t="s">
        <v>41</v>
      </c>
      <c r="Q329">
        <v>0.75</v>
      </c>
      <c r="R329">
        <v>1.524222</v>
      </c>
      <c r="S329" t="str">
        <f t="shared" si="25"/>
        <v>Keep</v>
      </c>
      <c r="T329" t="str">
        <f t="shared" si="26"/>
        <v>Keep</v>
      </c>
      <c r="U329" t="str">
        <f t="shared" si="27"/>
        <v>Keep</v>
      </c>
      <c r="V329" t="str">
        <f t="shared" si="28"/>
        <v>Keep</v>
      </c>
      <c r="W329" t="str">
        <f t="shared" si="29"/>
        <v>Keep</v>
      </c>
    </row>
    <row r="330" spans="1:23" x14ac:dyDescent="0.2">
      <c r="A330">
        <v>5489</v>
      </c>
      <c r="B330" t="s">
        <v>2127</v>
      </c>
      <c r="C330" t="s">
        <v>2544</v>
      </c>
      <c r="D330">
        <v>1</v>
      </c>
      <c r="E330">
        <v>0</v>
      </c>
      <c r="F330" t="s">
        <v>2126</v>
      </c>
      <c r="G330" t="s">
        <v>38</v>
      </c>
      <c r="H330">
        <v>1</v>
      </c>
      <c r="I330">
        <v>0.82466700000000004</v>
      </c>
      <c r="J330" t="s">
        <v>39</v>
      </c>
      <c r="K330">
        <v>0.91669999999999996</v>
      </c>
      <c r="L330">
        <v>0.90609099999999998</v>
      </c>
      <c r="M330" t="s">
        <v>40</v>
      </c>
      <c r="N330">
        <v>1</v>
      </c>
      <c r="O330">
        <v>0.99650000000000005</v>
      </c>
      <c r="P330" t="s">
        <v>41</v>
      </c>
      <c r="Q330">
        <v>1</v>
      </c>
      <c r="R330">
        <v>1.27</v>
      </c>
      <c r="S330" t="str">
        <f t="shared" si="25"/>
        <v>Keep</v>
      </c>
      <c r="T330" t="str">
        <f t="shared" si="26"/>
        <v>Keep</v>
      </c>
      <c r="U330" t="str">
        <f t="shared" si="27"/>
        <v>Keep</v>
      </c>
      <c r="V330" t="str">
        <f t="shared" si="28"/>
        <v>Keep</v>
      </c>
      <c r="W330" t="str">
        <f t="shared" si="29"/>
        <v>Keep</v>
      </c>
    </row>
    <row r="331" spans="1:23" x14ac:dyDescent="0.2">
      <c r="A331">
        <v>5492</v>
      </c>
      <c r="B331" t="s">
        <v>2136</v>
      </c>
      <c r="C331" t="s">
        <v>2544</v>
      </c>
      <c r="D331">
        <v>7</v>
      </c>
      <c r="E331">
        <v>0</v>
      </c>
      <c r="F331" t="s">
        <v>2134</v>
      </c>
      <c r="G331" t="s">
        <v>38</v>
      </c>
      <c r="H331">
        <v>0.83330000000000004</v>
      </c>
      <c r="I331">
        <v>1.0215000000000001</v>
      </c>
      <c r="J331" t="s">
        <v>39</v>
      </c>
      <c r="K331">
        <v>0.91669999999999996</v>
      </c>
      <c r="L331">
        <v>1.401818</v>
      </c>
      <c r="M331" t="s">
        <v>40</v>
      </c>
      <c r="N331">
        <v>0.75</v>
      </c>
      <c r="O331">
        <v>1.635778</v>
      </c>
      <c r="P331" t="s">
        <v>41</v>
      </c>
      <c r="Q331">
        <v>0.91669999999999996</v>
      </c>
      <c r="R331">
        <v>1.6086</v>
      </c>
      <c r="S331" t="str">
        <f t="shared" si="25"/>
        <v>Keep</v>
      </c>
      <c r="T331" t="str">
        <f t="shared" si="26"/>
        <v>Keep</v>
      </c>
      <c r="U331" t="str">
        <f t="shared" si="27"/>
        <v>Keep</v>
      </c>
      <c r="V331" t="str">
        <f t="shared" si="28"/>
        <v>Keep</v>
      </c>
      <c r="W331" t="str">
        <f t="shared" si="29"/>
        <v>Keep</v>
      </c>
    </row>
    <row r="332" spans="1:23" x14ac:dyDescent="0.2">
      <c r="A332">
        <v>5492</v>
      </c>
      <c r="B332" t="s">
        <v>2137</v>
      </c>
      <c r="C332" t="s">
        <v>2544</v>
      </c>
      <c r="D332">
        <v>0</v>
      </c>
      <c r="E332">
        <v>0</v>
      </c>
      <c r="F332" t="s">
        <v>2134</v>
      </c>
      <c r="G332" t="s">
        <v>38</v>
      </c>
      <c r="H332">
        <v>1</v>
      </c>
      <c r="I332">
        <v>1.0569999999999999</v>
      </c>
      <c r="J332" t="s">
        <v>39</v>
      </c>
      <c r="K332">
        <v>0.83330000000000004</v>
      </c>
      <c r="L332">
        <v>1.6012999999999999</v>
      </c>
      <c r="M332" t="s">
        <v>40</v>
      </c>
      <c r="N332">
        <v>1</v>
      </c>
      <c r="O332">
        <v>1.544333</v>
      </c>
      <c r="P332" t="s">
        <v>41</v>
      </c>
      <c r="Q332">
        <v>0.83330000000000004</v>
      </c>
      <c r="R332">
        <v>1.6106</v>
      </c>
      <c r="S332" t="str">
        <f t="shared" si="25"/>
        <v>Keep</v>
      </c>
      <c r="T332" t="str">
        <f t="shared" si="26"/>
        <v>Keep</v>
      </c>
      <c r="U332" t="str">
        <f t="shared" si="27"/>
        <v>Keep</v>
      </c>
      <c r="V332" t="str">
        <f t="shared" si="28"/>
        <v>Keep</v>
      </c>
      <c r="W332" t="str">
        <f t="shared" si="29"/>
        <v>Keep</v>
      </c>
    </row>
    <row r="333" spans="1:23" x14ac:dyDescent="0.2">
      <c r="A333">
        <v>5495</v>
      </c>
      <c r="B333" t="s">
        <v>2149</v>
      </c>
      <c r="C333" t="s">
        <v>2544</v>
      </c>
      <c r="D333">
        <v>0</v>
      </c>
      <c r="E333">
        <v>0</v>
      </c>
      <c r="F333" t="s">
        <v>1427</v>
      </c>
      <c r="G333" t="s">
        <v>38</v>
      </c>
      <c r="H333">
        <v>0.91669999999999996</v>
      </c>
      <c r="I333">
        <v>1.283091</v>
      </c>
      <c r="J333" t="s">
        <v>39</v>
      </c>
      <c r="K333">
        <v>0.66669999999999996</v>
      </c>
      <c r="L333">
        <v>1.373</v>
      </c>
      <c r="M333" t="s">
        <v>40</v>
      </c>
      <c r="N333">
        <v>0.33329999999999999</v>
      </c>
      <c r="O333">
        <v>1.5169999999999999</v>
      </c>
      <c r="P333" t="s">
        <v>41</v>
      </c>
      <c r="Q333">
        <v>0.83330000000000004</v>
      </c>
      <c r="R333">
        <v>1.3243</v>
      </c>
      <c r="S333" t="str">
        <f t="shared" si="25"/>
        <v>Keep</v>
      </c>
      <c r="T333" t="str">
        <f t="shared" si="26"/>
        <v>Keep</v>
      </c>
      <c r="U333" t="str">
        <f t="shared" si="27"/>
        <v>Keep</v>
      </c>
      <c r="V333" t="str">
        <f t="shared" si="28"/>
        <v>Keep</v>
      </c>
      <c r="W333" t="str">
        <f t="shared" si="29"/>
        <v>Keep</v>
      </c>
    </row>
    <row r="334" spans="1:23" x14ac:dyDescent="0.2">
      <c r="A334">
        <v>5495</v>
      </c>
      <c r="B334" t="s">
        <v>2150</v>
      </c>
      <c r="C334" t="s">
        <v>2544</v>
      </c>
      <c r="D334">
        <v>0</v>
      </c>
      <c r="E334">
        <v>0</v>
      </c>
      <c r="F334" t="s">
        <v>1427</v>
      </c>
      <c r="G334" t="s">
        <v>38</v>
      </c>
      <c r="H334">
        <v>0.91669999999999996</v>
      </c>
      <c r="I334">
        <v>1.208</v>
      </c>
      <c r="J334" t="s">
        <v>39</v>
      </c>
      <c r="K334">
        <v>0.83330000000000004</v>
      </c>
      <c r="L334">
        <v>1.2203999999999999</v>
      </c>
      <c r="M334" t="s">
        <v>40</v>
      </c>
      <c r="N334">
        <v>0.91669999999999996</v>
      </c>
      <c r="O334">
        <v>1.222091</v>
      </c>
      <c r="P334" t="s">
        <v>41</v>
      </c>
      <c r="Q334">
        <v>0.91669999999999996</v>
      </c>
      <c r="R334">
        <v>1.329636</v>
      </c>
      <c r="S334" t="str">
        <f t="shared" si="25"/>
        <v>Keep</v>
      </c>
      <c r="T334" t="str">
        <f t="shared" si="26"/>
        <v>Keep</v>
      </c>
      <c r="U334" t="str">
        <f t="shared" si="27"/>
        <v>Keep</v>
      </c>
      <c r="V334" t="str">
        <f t="shared" si="28"/>
        <v>Keep</v>
      </c>
      <c r="W334" t="str">
        <f t="shared" si="29"/>
        <v>Keep</v>
      </c>
    </row>
    <row r="335" spans="1:23" x14ac:dyDescent="0.2">
      <c r="A335">
        <v>5501</v>
      </c>
      <c r="B335" t="s">
        <v>2174</v>
      </c>
      <c r="C335" t="s">
        <v>2544</v>
      </c>
      <c r="D335">
        <v>0</v>
      </c>
      <c r="E335">
        <v>0</v>
      </c>
      <c r="F335" t="s">
        <v>2172</v>
      </c>
      <c r="G335" t="s">
        <v>38</v>
      </c>
      <c r="H335">
        <v>1</v>
      </c>
      <c r="I335">
        <v>0.96216699999999999</v>
      </c>
      <c r="J335" t="s">
        <v>39</v>
      </c>
      <c r="K335">
        <v>1</v>
      </c>
      <c r="L335">
        <v>0.90908299999999997</v>
      </c>
      <c r="M335" t="s">
        <v>40</v>
      </c>
      <c r="N335">
        <v>0.91669999999999996</v>
      </c>
      <c r="O335">
        <v>1.1967270000000001</v>
      </c>
      <c r="P335" t="s">
        <v>41</v>
      </c>
      <c r="Q335">
        <v>0.83330000000000004</v>
      </c>
      <c r="R335">
        <v>1.3256669999999999</v>
      </c>
      <c r="S335" t="str">
        <f t="shared" si="25"/>
        <v>Keep</v>
      </c>
      <c r="T335" t="str">
        <f t="shared" si="26"/>
        <v>Keep</v>
      </c>
      <c r="U335" t="str">
        <f t="shared" si="27"/>
        <v>Keep</v>
      </c>
      <c r="V335" t="str">
        <f t="shared" si="28"/>
        <v>Keep</v>
      </c>
      <c r="W335" t="str">
        <f t="shared" si="29"/>
        <v>Keep</v>
      </c>
    </row>
    <row r="336" spans="1:23" x14ac:dyDescent="0.2">
      <c r="A336">
        <v>5501</v>
      </c>
      <c r="B336" t="s">
        <v>2175</v>
      </c>
      <c r="C336" t="s">
        <v>2544</v>
      </c>
      <c r="D336">
        <v>0</v>
      </c>
      <c r="E336">
        <v>0</v>
      </c>
      <c r="F336" t="s">
        <v>2172</v>
      </c>
      <c r="G336" t="s">
        <v>38</v>
      </c>
      <c r="H336">
        <v>0.91669999999999996</v>
      </c>
      <c r="I336">
        <v>1.0719000000000001</v>
      </c>
      <c r="J336" t="s">
        <v>39</v>
      </c>
      <c r="K336">
        <v>0.83330000000000004</v>
      </c>
      <c r="L336">
        <v>1.0301</v>
      </c>
      <c r="M336" t="s">
        <v>40</v>
      </c>
      <c r="N336">
        <v>1</v>
      </c>
      <c r="O336">
        <v>1.2026669999999999</v>
      </c>
      <c r="P336" t="s">
        <v>41</v>
      </c>
      <c r="Q336">
        <v>0.66669999999999996</v>
      </c>
      <c r="R336">
        <v>1.397875</v>
      </c>
      <c r="S336" t="str">
        <f t="shared" si="25"/>
        <v>Keep</v>
      </c>
      <c r="T336" t="str">
        <f t="shared" si="26"/>
        <v>Keep</v>
      </c>
      <c r="U336" t="str">
        <f t="shared" si="27"/>
        <v>Keep</v>
      </c>
      <c r="V336" t="str">
        <f t="shared" si="28"/>
        <v>Keep</v>
      </c>
      <c r="W336" t="str">
        <f t="shared" si="29"/>
        <v>Keep</v>
      </c>
    </row>
    <row r="337" spans="1:23" x14ac:dyDescent="0.2">
      <c r="A337">
        <v>5502</v>
      </c>
      <c r="B337" t="s">
        <v>2185</v>
      </c>
      <c r="C337" t="s">
        <v>2544</v>
      </c>
      <c r="D337">
        <v>0</v>
      </c>
      <c r="E337">
        <v>0</v>
      </c>
      <c r="F337" t="s">
        <v>2183</v>
      </c>
      <c r="G337" t="s">
        <v>38</v>
      </c>
      <c r="H337">
        <v>0.83330000000000004</v>
      </c>
      <c r="I337">
        <v>1.580333</v>
      </c>
      <c r="J337" t="s">
        <v>39</v>
      </c>
      <c r="K337">
        <v>0.91669999999999996</v>
      </c>
      <c r="L337">
        <v>1.087545</v>
      </c>
      <c r="M337" t="s">
        <v>40</v>
      </c>
      <c r="N337">
        <v>0.75</v>
      </c>
      <c r="O337">
        <v>1.4294439999999999</v>
      </c>
      <c r="P337" t="s">
        <v>41</v>
      </c>
      <c r="Q337">
        <v>0.66669999999999996</v>
      </c>
      <c r="R337">
        <v>1.0333749999999999</v>
      </c>
      <c r="S337" t="str">
        <f t="shared" si="25"/>
        <v>Keep</v>
      </c>
      <c r="T337" t="str">
        <f t="shared" si="26"/>
        <v>Keep</v>
      </c>
      <c r="U337" t="str">
        <f t="shared" si="27"/>
        <v>Keep</v>
      </c>
      <c r="V337" t="str">
        <f t="shared" si="28"/>
        <v>Keep</v>
      </c>
      <c r="W337" t="str">
        <f t="shared" si="29"/>
        <v>Keep</v>
      </c>
    </row>
    <row r="338" spans="1:23" x14ac:dyDescent="0.2">
      <c r="A338">
        <v>5502</v>
      </c>
      <c r="B338" t="s">
        <v>2186</v>
      </c>
      <c r="C338" t="s">
        <v>2544</v>
      </c>
      <c r="D338">
        <v>0</v>
      </c>
      <c r="E338">
        <v>0</v>
      </c>
      <c r="F338" t="s">
        <v>2183</v>
      </c>
      <c r="G338" t="s">
        <v>38</v>
      </c>
      <c r="H338">
        <v>1</v>
      </c>
      <c r="I338">
        <v>1.899273</v>
      </c>
      <c r="J338" t="s">
        <v>39</v>
      </c>
      <c r="K338">
        <v>0.91669999999999996</v>
      </c>
      <c r="L338">
        <v>1.180091</v>
      </c>
      <c r="M338" t="s">
        <v>40</v>
      </c>
      <c r="N338">
        <v>0.58330000000000004</v>
      </c>
      <c r="O338">
        <v>1.117429</v>
      </c>
      <c r="P338" t="s">
        <v>41</v>
      </c>
      <c r="Q338">
        <v>0.66669999999999996</v>
      </c>
      <c r="R338">
        <v>1.1063750000000001</v>
      </c>
      <c r="S338" t="str">
        <f t="shared" si="25"/>
        <v>Keep</v>
      </c>
      <c r="T338" t="str">
        <f t="shared" si="26"/>
        <v>Keep</v>
      </c>
      <c r="U338" t="str">
        <f t="shared" si="27"/>
        <v>Keep</v>
      </c>
      <c r="V338" t="str">
        <f t="shared" si="28"/>
        <v>Keep</v>
      </c>
      <c r="W338" t="str">
        <f t="shared" si="29"/>
        <v>Keep</v>
      </c>
    </row>
    <row r="339" spans="1:23" x14ac:dyDescent="0.2">
      <c r="A339">
        <v>5503</v>
      </c>
      <c r="B339" t="s">
        <v>2194</v>
      </c>
      <c r="C339" t="s">
        <v>2544</v>
      </c>
      <c r="D339">
        <v>2</v>
      </c>
      <c r="E339">
        <v>0</v>
      </c>
      <c r="F339" t="s">
        <v>2192</v>
      </c>
      <c r="G339" t="s">
        <v>38</v>
      </c>
      <c r="H339">
        <v>1</v>
      </c>
      <c r="I339">
        <v>0.76741700000000002</v>
      </c>
      <c r="J339" t="s">
        <v>39</v>
      </c>
      <c r="K339">
        <v>1</v>
      </c>
      <c r="L339">
        <v>1.30175</v>
      </c>
      <c r="M339" t="s">
        <v>40</v>
      </c>
      <c r="N339">
        <v>0.83330000000000004</v>
      </c>
      <c r="O339">
        <v>1.5103</v>
      </c>
      <c r="P339" t="s">
        <v>41</v>
      </c>
      <c r="Q339">
        <v>0.91669999999999996</v>
      </c>
      <c r="R339">
        <v>1.5540909999999999</v>
      </c>
      <c r="S339" t="str">
        <f t="shared" si="25"/>
        <v>Keep</v>
      </c>
      <c r="T339" t="str">
        <f t="shared" si="26"/>
        <v>Keep</v>
      </c>
      <c r="U339" t="str">
        <f t="shared" si="27"/>
        <v>Keep</v>
      </c>
      <c r="V339" t="str">
        <f t="shared" si="28"/>
        <v>Keep</v>
      </c>
      <c r="W339" t="str">
        <f t="shared" si="29"/>
        <v>Keep</v>
      </c>
    </row>
    <row r="340" spans="1:23" x14ac:dyDescent="0.2">
      <c r="A340">
        <v>5503</v>
      </c>
      <c r="B340" t="s">
        <v>2195</v>
      </c>
      <c r="C340" t="s">
        <v>2544</v>
      </c>
      <c r="D340">
        <v>2</v>
      </c>
      <c r="E340">
        <v>0</v>
      </c>
      <c r="F340" t="s">
        <v>2192</v>
      </c>
      <c r="G340" t="s">
        <v>38</v>
      </c>
      <c r="H340">
        <v>1</v>
      </c>
      <c r="I340">
        <v>0.79216699999999995</v>
      </c>
      <c r="J340" t="s">
        <v>39</v>
      </c>
      <c r="K340">
        <v>0.83330000000000004</v>
      </c>
      <c r="L340">
        <v>1.4985999999999999</v>
      </c>
      <c r="M340" t="s">
        <v>40</v>
      </c>
      <c r="N340">
        <v>1</v>
      </c>
      <c r="O340">
        <v>1.7046669999999999</v>
      </c>
      <c r="P340" t="s">
        <v>41</v>
      </c>
      <c r="Q340">
        <v>0.75</v>
      </c>
      <c r="R340">
        <v>1.5820000000000001</v>
      </c>
      <c r="S340" t="str">
        <f t="shared" si="25"/>
        <v>Keep</v>
      </c>
      <c r="T340" t="str">
        <f t="shared" si="26"/>
        <v>Keep</v>
      </c>
      <c r="U340" t="str">
        <f t="shared" si="27"/>
        <v>Keep</v>
      </c>
      <c r="V340" t="str">
        <f t="shared" si="28"/>
        <v>Keep</v>
      </c>
      <c r="W340" t="str">
        <f t="shared" si="29"/>
        <v>Keep</v>
      </c>
    </row>
    <row r="341" spans="1:23" x14ac:dyDescent="0.2">
      <c r="A341">
        <v>5507</v>
      </c>
      <c r="B341" t="s">
        <v>2203</v>
      </c>
      <c r="C341" t="s">
        <v>2544</v>
      </c>
      <c r="D341">
        <v>0</v>
      </c>
      <c r="E341">
        <v>0</v>
      </c>
      <c r="F341" t="s">
        <v>2201</v>
      </c>
      <c r="G341" t="s">
        <v>38</v>
      </c>
      <c r="H341">
        <v>0.91669999999999996</v>
      </c>
      <c r="I341">
        <v>1.1589</v>
      </c>
      <c r="J341" t="s">
        <v>39</v>
      </c>
      <c r="K341">
        <v>1</v>
      </c>
      <c r="L341">
        <v>1.267917</v>
      </c>
      <c r="M341" t="s">
        <v>40</v>
      </c>
      <c r="N341">
        <v>0.83330000000000004</v>
      </c>
      <c r="O341">
        <v>1.3051999999999999</v>
      </c>
      <c r="P341" t="s">
        <v>41</v>
      </c>
      <c r="Q341">
        <v>0.83330000000000004</v>
      </c>
      <c r="R341">
        <v>1.3382000000000001</v>
      </c>
      <c r="S341" t="str">
        <f t="shared" si="25"/>
        <v>Keep</v>
      </c>
      <c r="T341" t="str">
        <f t="shared" si="26"/>
        <v>Keep</v>
      </c>
      <c r="U341" t="str">
        <f t="shared" si="27"/>
        <v>Keep</v>
      </c>
      <c r="V341" t="str">
        <f t="shared" si="28"/>
        <v>Keep</v>
      </c>
      <c r="W341" t="str">
        <f t="shared" si="29"/>
        <v>Keep</v>
      </c>
    </row>
    <row r="342" spans="1:23" x14ac:dyDescent="0.2">
      <c r="A342">
        <v>5507</v>
      </c>
      <c r="B342" t="s">
        <v>2204</v>
      </c>
      <c r="C342" t="s">
        <v>2544</v>
      </c>
      <c r="D342">
        <v>0</v>
      </c>
      <c r="E342">
        <v>0</v>
      </c>
      <c r="F342" t="s">
        <v>2201</v>
      </c>
      <c r="G342" t="s">
        <v>38</v>
      </c>
      <c r="H342">
        <v>0.91669999999999996</v>
      </c>
      <c r="I342">
        <v>1.0336000000000001</v>
      </c>
      <c r="J342" t="s">
        <v>39</v>
      </c>
      <c r="K342">
        <v>0.83330000000000004</v>
      </c>
      <c r="L342">
        <v>1.5246</v>
      </c>
      <c r="M342" t="s">
        <v>40</v>
      </c>
      <c r="N342">
        <v>0.58330000000000004</v>
      </c>
      <c r="O342">
        <v>1.352857</v>
      </c>
      <c r="P342" t="s">
        <v>41</v>
      </c>
      <c r="Q342">
        <v>0.83330000000000004</v>
      </c>
      <c r="R342">
        <v>1.3249</v>
      </c>
      <c r="S342" t="str">
        <f t="shared" si="25"/>
        <v>Keep</v>
      </c>
      <c r="T342" t="str">
        <f t="shared" si="26"/>
        <v>Keep</v>
      </c>
      <c r="U342" t="str">
        <f t="shared" si="27"/>
        <v>Keep</v>
      </c>
      <c r="V342" t="str">
        <f t="shared" si="28"/>
        <v>Keep</v>
      </c>
      <c r="W342" t="str">
        <f t="shared" si="29"/>
        <v>Keep</v>
      </c>
    </row>
    <row r="343" spans="1:23" x14ac:dyDescent="0.2">
      <c r="A343">
        <v>5508</v>
      </c>
      <c r="B343" t="s">
        <v>2213</v>
      </c>
      <c r="C343" t="s">
        <v>2544</v>
      </c>
      <c r="D343">
        <v>0</v>
      </c>
      <c r="E343">
        <v>0</v>
      </c>
      <c r="F343" t="s">
        <v>2211</v>
      </c>
      <c r="G343" t="s">
        <v>38</v>
      </c>
      <c r="H343">
        <v>0.91669999999999996</v>
      </c>
      <c r="I343">
        <v>0.666273</v>
      </c>
      <c r="J343" t="s">
        <v>39</v>
      </c>
      <c r="K343">
        <v>0.83330000000000004</v>
      </c>
      <c r="L343">
        <v>1.6796</v>
      </c>
      <c r="M343" t="s">
        <v>40</v>
      </c>
      <c r="N343">
        <v>0.83330000000000004</v>
      </c>
      <c r="O343">
        <v>1.8008</v>
      </c>
      <c r="P343" t="s">
        <v>41</v>
      </c>
      <c r="Q343">
        <v>0.83330000000000004</v>
      </c>
      <c r="R343">
        <v>1.7509999999999999</v>
      </c>
      <c r="S343" t="str">
        <f t="shared" si="25"/>
        <v>Keep</v>
      </c>
      <c r="T343" t="str">
        <f t="shared" si="26"/>
        <v>Keep</v>
      </c>
      <c r="U343" t="str">
        <f t="shared" si="27"/>
        <v>Keep</v>
      </c>
      <c r="V343" t="str">
        <f t="shared" si="28"/>
        <v>Keep</v>
      </c>
      <c r="W343" t="str">
        <f t="shared" si="29"/>
        <v>Keep</v>
      </c>
    </row>
    <row r="344" spans="1:23" x14ac:dyDescent="0.2">
      <c r="A344">
        <v>5508</v>
      </c>
      <c r="B344" t="s">
        <v>2214</v>
      </c>
      <c r="C344" t="s">
        <v>2544</v>
      </c>
      <c r="D344">
        <v>0</v>
      </c>
      <c r="E344">
        <v>0</v>
      </c>
      <c r="F344" t="s">
        <v>2211</v>
      </c>
      <c r="G344" t="s">
        <v>38</v>
      </c>
      <c r="H344">
        <v>1</v>
      </c>
      <c r="I344">
        <v>0.64916700000000005</v>
      </c>
      <c r="J344" t="s">
        <v>39</v>
      </c>
      <c r="K344">
        <v>0.91669999999999996</v>
      </c>
      <c r="L344">
        <v>1.532</v>
      </c>
      <c r="M344" t="s">
        <v>40</v>
      </c>
      <c r="N344">
        <v>0.75</v>
      </c>
      <c r="O344">
        <v>1.6762220000000001</v>
      </c>
      <c r="P344" t="s">
        <v>41</v>
      </c>
      <c r="Q344">
        <v>0.83330000000000004</v>
      </c>
      <c r="R344">
        <v>1.421333</v>
      </c>
      <c r="S344" t="str">
        <f t="shared" si="25"/>
        <v>Keep</v>
      </c>
      <c r="T344" t="str">
        <f t="shared" si="26"/>
        <v>Keep</v>
      </c>
      <c r="U344" t="str">
        <f t="shared" si="27"/>
        <v>Keep</v>
      </c>
      <c r="V344" t="str">
        <f t="shared" si="28"/>
        <v>Keep</v>
      </c>
      <c r="W344" t="str">
        <f t="shared" si="29"/>
        <v>Keep</v>
      </c>
    </row>
    <row r="345" spans="1:23" x14ac:dyDescent="0.2">
      <c r="A345">
        <v>5510</v>
      </c>
      <c r="B345" t="s">
        <v>2222</v>
      </c>
      <c r="C345" t="s">
        <v>2544</v>
      </c>
      <c r="D345">
        <v>3</v>
      </c>
      <c r="E345">
        <v>0</v>
      </c>
      <c r="F345" t="s">
        <v>2221</v>
      </c>
      <c r="G345" t="s">
        <v>38</v>
      </c>
      <c r="H345">
        <v>0.83330000000000004</v>
      </c>
      <c r="I345">
        <v>1.5334000000000001</v>
      </c>
      <c r="J345" t="s">
        <v>39</v>
      </c>
      <c r="K345">
        <v>0.83330000000000004</v>
      </c>
      <c r="L345">
        <v>1.4267000000000001</v>
      </c>
      <c r="M345" t="s">
        <v>40</v>
      </c>
      <c r="N345">
        <v>1</v>
      </c>
      <c r="O345">
        <v>1.7284999999999999</v>
      </c>
      <c r="P345" t="s">
        <v>41</v>
      </c>
      <c r="Q345">
        <v>0.66669999999999996</v>
      </c>
      <c r="R345">
        <v>1.6881250000000001</v>
      </c>
      <c r="S345" t="str">
        <f t="shared" si="25"/>
        <v>Keep</v>
      </c>
      <c r="T345" t="str">
        <f t="shared" si="26"/>
        <v>Keep</v>
      </c>
      <c r="U345" t="str">
        <f t="shared" si="27"/>
        <v>Keep</v>
      </c>
      <c r="V345" t="str">
        <f t="shared" si="28"/>
        <v>Keep</v>
      </c>
      <c r="W345" t="str">
        <f t="shared" si="29"/>
        <v>Keep</v>
      </c>
    </row>
    <row r="346" spans="1:23" x14ac:dyDescent="0.2">
      <c r="A346">
        <v>5510</v>
      </c>
      <c r="B346" t="s">
        <v>2223</v>
      </c>
      <c r="C346" t="s">
        <v>2544</v>
      </c>
      <c r="D346">
        <v>2</v>
      </c>
      <c r="E346">
        <v>0</v>
      </c>
      <c r="F346" t="s">
        <v>2221</v>
      </c>
      <c r="G346" t="s">
        <v>38</v>
      </c>
      <c r="H346">
        <v>0.83330000000000004</v>
      </c>
      <c r="I346">
        <v>1.9691110000000001</v>
      </c>
      <c r="J346" t="s">
        <v>39</v>
      </c>
      <c r="K346">
        <v>0.91669999999999996</v>
      </c>
      <c r="L346">
        <v>1.1245449999999999</v>
      </c>
      <c r="M346" t="s">
        <v>40</v>
      </c>
      <c r="N346">
        <v>0.91669999999999996</v>
      </c>
      <c r="O346">
        <v>1.4313640000000001</v>
      </c>
      <c r="P346" t="s">
        <v>41</v>
      </c>
      <c r="Q346">
        <v>0.66669999999999996</v>
      </c>
      <c r="R346">
        <v>1.4417500000000001</v>
      </c>
      <c r="S346" t="str">
        <f t="shared" si="25"/>
        <v>Keep</v>
      </c>
      <c r="T346" t="str">
        <f t="shared" si="26"/>
        <v>Keep</v>
      </c>
      <c r="U346" t="str">
        <f t="shared" si="27"/>
        <v>Keep</v>
      </c>
      <c r="V346" t="str">
        <f t="shared" si="28"/>
        <v>Keep</v>
      </c>
      <c r="W346" t="str">
        <f t="shared" si="29"/>
        <v>Keep</v>
      </c>
    </row>
    <row r="347" spans="1:23" x14ac:dyDescent="0.2">
      <c r="A347">
        <v>5513</v>
      </c>
      <c r="B347" t="s">
        <v>2227</v>
      </c>
      <c r="C347" t="s">
        <v>2544</v>
      </c>
      <c r="D347">
        <v>2</v>
      </c>
      <c r="E347">
        <v>0</v>
      </c>
      <c r="F347" t="s">
        <v>2228</v>
      </c>
      <c r="G347" t="s">
        <v>38</v>
      </c>
      <c r="H347">
        <v>0.83330000000000004</v>
      </c>
      <c r="I347">
        <v>1.2502</v>
      </c>
      <c r="J347" t="s">
        <v>39</v>
      </c>
      <c r="K347">
        <v>0.83330000000000004</v>
      </c>
      <c r="L347">
        <v>1.3005</v>
      </c>
      <c r="M347" t="s">
        <v>40</v>
      </c>
      <c r="N347">
        <v>0.75</v>
      </c>
      <c r="O347">
        <v>1.5037780000000001</v>
      </c>
      <c r="P347" t="s">
        <v>41</v>
      </c>
      <c r="Q347">
        <v>0.5</v>
      </c>
      <c r="R347">
        <v>1.7296670000000001</v>
      </c>
      <c r="S347" t="str">
        <f t="shared" si="25"/>
        <v>Keep</v>
      </c>
      <c r="T347" t="str">
        <f t="shared" si="26"/>
        <v>Keep</v>
      </c>
      <c r="U347" t="str">
        <f t="shared" si="27"/>
        <v>Keep</v>
      </c>
      <c r="V347" t="str">
        <f t="shared" si="28"/>
        <v>Keep</v>
      </c>
      <c r="W347" t="str">
        <f t="shared" si="29"/>
        <v>Keep</v>
      </c>
    </row>
    <row r="348" spans="1:23" x14ac:dyDescent="0.2">
      <c r="A348">
        <v>5513</v>
      </c>
      <c r="B348" t="s">
        <v>2230</v>
      </c>
      <c r="C348" t="s">
        <v>2544</v>
      </c>
      <c r="D348">
        <v>0</v>
      </c>
      <c r="E348">
        <v>0</v>
      </c>
      <c r="F348" t="s">
        <v>2225</v>
      </c>
      <c r="G348" t="s">
        <v>38</v>
      </c>
      <c r="H348">
        <v>0.91669999999999996</v>
      </c>
      <c r="I348">
        <v>1.071636</v>
      </c>
      <c r="J348" t="s">
        <v>39</v>
      </c>
      <c r="K348">
        <v>1</v>
      </c>
      <c r="L348">
        <v>0.94666700000000004</v>
      </c>
      <c r="M348" t="s">
        <v>40</v>
      </c>
      <c r="N348">
        <v>1</v>
      </c>
      <c r="O348">
        <v>1.2355</v>
      </c>
      <c r="P348" t="s">
        <v>41</v>
      </c>
      <c r="Q348">
        <v>0.66669999999999996</v>
      </c>
      <c r="R348">
        <v>1.4528749999999999</v>
      </c>
      <c r="S348" t="str">
        <f t="shared" si="25"/>
        <v>Keep</v>
      </c>
      <c r="T348" t="str">
        <f t="shared" si="26"/>
        <v>Keep</v>
      </c>
      <c r="U348" t="str">
        <f t="shared" si="27"/>
        <v>Keep</v>
      </c>
      <c r="V348" t="str">
        <f t="shared" si="28"/>
        <v>Keep</v>
      </c>
      <c r="W348" t="str">
        <f t="shared" si="29"/>
        <v>Keep</v>
      </c>
    </row>
    <row r="349" spans="1:23" x14ac:dyDescent="0.2">
      <c r="A349">
        <v>5513</v>
      </c>
      <c r="B349" t="s">
        <v>2231</v>
      </c>
      <c r="C349" t="s">
        <v>2544</v>
      </c>
      <c r="D349">
        <v>8</v>
      </c>
      <c r="E349">
        <v>0</v>
      </c>
      <c r="F349" t="s">
        <v>2225</v>
      </c>
      <c r="G349" t="s">
        <v>38</v>
      </c>
      <c r="H349">
        <v>0.91669999999999996</v>
      </c>
      <c r="I349">
        <v>0.97409100000000004</v>
      </c>
      <c r="J349" t="s">
        <v>39</v>
      </c>
      <c r="K349">
        <v>0.83330000000000004</v>
      </c>
      <c r="L349">
        <v>1.0146999999999999</v>
      </c>
      <c r="M349" t="s">
        <v>40</v>
      </c>
      <c r="N349">
        <v>1</v>
      </c>
      <c r="O349">
        <v>1.3772500000000001</v>
      </c>
      <c r="P349" t="s">
        <v>41</v>
      </c>
      <c r="Q349">
        <v>0.58330000000000004</v>
      </c>
      <c r="R349">
        <v>1.492286</v>
      </c>
      <c r="S349" t="str">
        <f t="shared" si="25"/>
        <v>Keep</v>
      </c>
      <c r="T349" t="str">
        <f t="shared" si="26"/>
        <v>Keep</v>
      </c>
      <c r="U349" t="str">
        <f t="shared" si="27"/>
        <v>Keep</v>
      </c>
      <c r="V349" t="str">
        <f t="shared" si="28"/>
        <v>Keep</v>
      </c>
      <c r="W349" t="str">
        <f t="shared" si="29"/>
        <v>Keep</v>
      </c>
    </row>
    <row r="350" spans="1:23" x14ac:dyDescent="0.2">
      <c r="A350">
        <v>5513</v>
      </c>
      <c r="B350" t="s">
        <v>2232</v>
      </c>
      <c r="C350" t="s">
        <v>2544</v>
      </c>
      <c r="D350">
        <v>7</v>
      </c>
      <c r="E350">
        <v>0</v>
      </c>
      <c r="F350" t="s">
        <v>2225</v>
      </c>
      <c r="G350" t="s">
        <v>38</v>
      </c>
      <c r="H350">
        <v>1</v>
      </c>
      <c r="I350">
        <v>1.0008330000000001</v>
      </c>
      <c r="J350" t="s">
        <v>39</v>
      </c>
      <c r="K350">
        <v>1</v>
      </c>
      <c r="L350">
        <v>1.1359999999999999</v>
      </c>
      <c r="M350" t="s">
        <v>40</v>
      </c>
      <c r="N350">
        <v>1</v>
      </c>
      <c r="O350">
        <v>1.2090000000000001</v>
      </c>
      <c r="P350" t="s">
        <v>41</v>
      </c>
      <c r="Q350">
        <v>0.83330000000000004</v>
      </c>
      <c r="R350">
        <v>1.4003000000000001</v>
      </c>
      <c r="S350" t="str">
        <f t="shared" si="25"/>
        <v>Keep</v>
      </c>
      <c r="T350" t="str">
        <f t="shared" si="26"/>
        <v>Keep</v>
      </c>
      <c r="U350" t="str">
        <f t="shared" si="27"/>
        <v>Keep</v>
      </c>
      <c r="V350" t="str">
        <f t="shared" si="28"/>
        <v>Keep</v>
      </c>
      <c r="W350" t="str">
        <f t="shared" si="29"/>
        <v>Keep</v>
      </c>
    </row>
    <row r="351" spans="1:23" x14ac:dyDescent="0.2">
      <c r="A351">
        <v>5514</v>
      </c>
      <c r="B351" t="s">
        <v>2243</v>
      </c>
      <c r="C351" t="s">
        <v>2544</v>
      </c>
      <c r="D351">
        <v>0</v>
      </c>
      <c r="E351">
        <v>0</v>
      </c>
      <c r="F351" t="s">
        <v>2241</v>
      </c>
      <c r="G351" t="s">
        <v>38</v>
      </c>
      <c r="H351">
        <v>0.91669999999999996</v>
      </c>
      <c r="I351">
        <v>0.89454500000000003</v>
      </c>
      <c r="J351" t="s">
        <v>39</v>
      </c>
      <c r="K351">
        <v>0.83330000000000004</v>
      </c>
      <c r="L351">
        <v>1.3084</v>
      </c>
      <c r="M351" t="s">
        <v>40</v>
      </c>
      <c r="N351">
        <v>0.91669999999999996</v>
      </c>
      <c r="O351">
        <v>1.7744549999999999</v>
      </c>
      <c r="P351" t="s">
        <v>41</v>
      </c>
      <c r="Q351">
        <v>0.58330000000000004</v>
      </c>
      <c r="R351">
        <v>1.567286</v>
      </c>
      <c r="S351" t="str">
        <f t="shared" si="25"/>
        <v>Keep</v>
      </c>
      <c r="T351" t="str">
        <f t="shared" si="26"/>
        <v>Keep</v>
      </c>
      <c r="U351" t="str">
        <f t="shared" si="27"/>
        <v>Keep</v>
      </c>
      <c r="V351" t="str">
        <f t="shared" si="28"/>
        <v>Keep</v>
      </c>
      <c r="W351" t="str">
        <f t="shared" si="29"/>
        <v>Keep</v>
      </c>
    </row>
    <row r="352" spans="1:23" x14ac:dyDescent="0.2">
      <c r="A352">
        <v>5514</v>
      </c>
      <c r="B352" t="s">
        <v>2244</v>
      </c>
      <c r="C352" t="s">
        <v>2544</v>
      </c>
      <c r="D352">
        <v>0</v>
      </c>
      <c r="E352">
        <v>0</v>
      </c>
      <c r="F352" t="s">
        <v>2241</v>
      </c>
      <c r="G352" t="s">
        <v>38</v>
      </c>
      <c r="H352">
        <v>1</v>
      </c>
      <c r="I352">
        <v>1.1029169999999999</v>
      </c>
      <c r="J352" t="s">
        <v>39</v>
      </c>
      <c r="K352">
        <v>0.83330000000000004</v>
      </c>
      <c r="L352">
        <v>1.5234000000000001</v>
      </c>
      <c r="M352" t="s">
        <v>40</v>
      </c>
      <c r="N352">
        <v>0.58330000000000004</v>
      </c>
      <c r="O352">
        <v>1.7171430000000001</v>
      </c>
      <c r="P352" t="s">
        <v>41</v>
      </c>
      <c r="Q352">
        <v>0.58330000000000004</v>
      </c>
      <c r="R352">
        <v>1.8975709999999999</v>
      </c>
      <c r="S352" t="str">
        <f t="shared" si="25"/>
        <v>Keep</v>
      </c>
      <c r="T352" t="str">
        <f t="shared" si="26"/>
        <v>Keep</v>
      </c>
      <c r="U352" t="str">
        <f t="shared" si="27"/>
        <v>Keep</v>
      </c>
      <c r="V352" t="str">
        <f t="shared" si="28"/>
        <v>Keep</v>
      </c>
      <c r="W352" t="str">
        <f t="shared" si="29"/>
        <v>Keep</v>
      </c>
    </row>
    <row r="353" spans="1:23" x14ac:dyDescent="0.2">
      <c r="A353">
        <v>5516</v>
      </c>
      <c r="B353" t="s">
        <v>2254</v>
      </c>
      <c r="C353" t="s">
        <v>2544</v>
      </c>
      <c r="D353">
        <v>2</v>
      </c>
      <c r="E353">
        <v>0</v>
      </c>
      <c r="F353" t="s">
        <v>2255</v>
      </c>
      <c r="G353" t="s">
        <v>38</v>
      </c>
      <c r="H353">
        <v>0.91669999999999996</v>
      </c>
      <c r="I353">
        <v>1.479182</v>
      </c>
      <c r="J353" t="s">
        <v>39</v>
      </c>
      <c r="K353">
        <v>0.75</v>
      </c>
      <c r="L353">
        <v>1.114778</v>
      </c>
      <c r="M353" t="s">
        <v>40</v>
      </c>
      <c r="N353">
        <v>0.83330000000000004</v>
      </c>
      <c r="O353">
        <v>1.292222</v>
      </c>
      <c r="P353" t="s">
        <v>41</v>
      </c>
      <c r="Q353">
        <v>0.66669999999999996</v>
      </c>
      <c r="R353">
        <v>1.5186249999999999</v>
      </c>
      <c r="S353" t="str">
        <f t="shared" si="25"/>
        <v>Keep</v>
      </c>
      <c r="T353" t="str">
        <f t="shared" si="26"/>
        <v>Keep</v>
      </c>
      <c r="U353" t="str">
        <f t="shared" si="27"/>
        <v>Keep</v>
      </c>
      <c r="V353" t="str">
        <f t="shared" si="28"/>
        <v>Keep</v>
      </c>
      <c r="W353" t="str">
        <f t="shared" si="29"/>
        <v>Keep</v>
      </c>
    </row>
    <row r="354" spans="1:23" x14ac:dyDescent="0.2">
      <c r="A354">
        <v>5516</v>
      </c>
      <c r="B354" t="s">
        <v>2256</v>
      </c>
      <c r="C354" t="s">
        <v>2544</v>
      </c>
      <c r="D354">
        <v>2</v>
      </c>
      <c r="E354">
        <v>0</v>
      </c>
      <c r="F354" t="s">
        <v>2251</v>
      </c>
      <c r="G354" t="s">
        <v>38</v>
      </c>
      <c r="H354">
        <v>0.91669999999999996</v>
      </c>
      <c r="I354">
        <v>1.904636</v>
      </c>
      <c r="J354" t="s">
        <v>39</v>
      </c>
      <c r="K354">
        <v>1</v>
      </c>
      <c r="L354">
        <v>0.96466700000000005</v>
      </c>
      <c r="M354" t="s">
        <v>40</v>
      </c>
      <c r="N354">
        <v>0.83330000000000004</v>
      </c>
      <c r="O354">
        <v>1.0570999999999999</v>
      </c>
      <c r="P354" t="s">
        <v>41</v>
      </c>
      <c r="Q354">
        <v>0.66669999999999996</v>
      </c>
      <c r="R354">
        <v>1.271625</v>
      </c>
      <c r="S354" t="str">
        <f t="shared" si="25"/>
        <v>Keep</v>
      </c>
      <c r="T354" t="str">
        <f t="shared" si="26"/>
        <v>Keep</v>
      </c>
      <c r="U354" t="str">
        <f t="shared" si="27"/>
        <v>Keep</v>
      </c>
      <c r="V354" t="str">
        <f t="shared" si="28"/>
        <v>Keep</v>
      </c>
      <c r="W354" t="str">
        <f t="shared" si="29"/>
        <v>Keep</v>
      </c>
    </row>
    <row r="355" spans="1:23" x14ac:dyDescent="0.2">
      <c r="A355">
        <v>5519</v>
      </c>
      <c r="B355" t="s">
        <v>2265</v>
      </c>
      <c r="C355" t="s">
        <v>2544</v>
      </c>
      <c r="D355">
        <v>0</v>
      </c>
      <c r="E355">
        <v>0</v>
      </c>
      <c r="F355" t="s">
        <v>2262</v>
      </c>
      <c r="G355" t="s">
        <v>38</v>
      </c>
      <c r="H355">
        <v>1</v>
      </c>
      <c r="I355">
        <v>1.811917</v>
      </c>
      <c r="J355" t="s">
        <v>39</v>
      </c>
      <c r="K355">
        <v>0.91669999999999996</v>
      </c>
      <c r="L355">
        <v>1.3588180000000001</v>
      </c>
      <c r="M355" t="s">
        <v>40</v>
      </c>
      <c r="N355">
        <v>0.66669999999999996</v>
      </c>
      <c r="O355">
        <v>1.5758749999999999</v>
      </c>
      <c r="P355" t="s">
        <v>41</v>
      </c>
      <c r="Q355">
        <v>0.91669999999999996</v>
      </c>
      <c r="R355">
        <v>1.540818</v>
      </c>
      <c r="S355" t="str">
        <f t="shared" si="25"/>
        <v>Keep</v>
      </c>
      <c r="T355" t="str">
        <f t="shared" si="26"/>
        <v>Keep</v>
      </c>
      <c r="U355" t="str">
        <f t="shared" si="27"/>
        <v>Keep</v>
      </c>
      <c r="V355" t="str">
        <f t="shared" si="28"/>
        <v>Keep</v>
      </c>
      <c r="W355" t="str">
        <f t="shared" si="29"/>
        <v>Keep</v>
      </c>
    </row>
    <row r="356" spans="1:23" x14ac:dyDescent="0.2">
      <c r="A356">
        <v>5519</v>
      </c>
      <c r="B356" t="s">
        <v>2266</v>
      </c>
      <c r="C356" t="s">
        <v>2544</v>
      </c>
      <c r="D356">
        <v>0</v>
      </c>
      <c r="E356">
        <v>0</v>
      </c>
      <c r="F356" t="s">
        <v>2262</v>
      </c>
      <c r="G356" t="s">
        <v>38</v>
      </c>
      <c r="H356">
        <v>0.91669999999999996</v>
      </c>
      <c r="I356">
        <v>2.0314999999999999</v>
      </c>
      <c r="J356" t="s">
        <v>39</v>
      </c>
      <c r="K356">
        <v>0.83330000000000004</v>
      </c>
      <c r="L356">
        <v>1.3028999999999999</v>
      </c>
      <c r="M356" t="s">
        <v>40</v>
      </c>
      <c r="N356">
        <v>0.83330000000000004</v>
      </c>
      <c r="O356">
        <v>1.5429999999999999</v>
      </c>
      <c r="P356" t="s">
        <v>41</v>
      </c>
      <c r="Q356">
        <v>0.66669999999999996</v>
      </c>
      <c r="R356">
        <v>1.5511250000000001</v>
      </c>
      <c r="S356" t="str">
        <f t="shared" si="25"/>
        <v>Keep</v>
      </c>
      <c r="T356" t="str">
        <f t="shared" si="26"/>
        <v>Keep</v>
      </c>
      <c r="U356" t="str">
        <f t="shared" si="27"/>
        <v>Keep</v>
      </c>
      <c r="V356" t="str">
        <f t="shared" si="28"/>
        <v>Keep</v>
      </c>
      <c r="W356" t="str">
        <f t="shared" si="29"/>
        <v>Keep</v>
      </c>
    </row>
    <row r="357" spans="1:23" x14ac:dyDescent="0.2">
      <c r="A357">
        <v>5520</v>
      </c>
      <c r="B357" t="s">
        <v>2277</v>
      </c>
      <c r="C357" t="s">
        <v>2544</v>
      </c>
      <c r="D357">
        <v>0</v>
      </c>
      <c r="E357">
        <v>0</v>
      </c>
      <c r="F357" t="s">
        <v>2272</v>
      </c>
      <c r="G357" t="s">
        <v>38</v>
      </c>
      <c r="H357">
        <v>0.91669999999999996</v>
      </c>
      <c r="I357">
        <v>1.1577999999999999</v>
      </c>
      <c r="J357" t="s">
        <v>39</v>
      </c>
      <c r="K357">
        <v>0.66669999999999996</v>
      </c>
      <c r="L357">
        <v>1.0507139999999999</v>
      </c>
      <c r="M357" t="s">
        <v>40</v>
      </c>
      <c r="N357">
        <v>0.83330000000000004</v>
      </c>
      <c r="O357">
        <v>1.3290999999999999</v>
      </c>
      <c r="P357" t="s">
        <v>41</v>
      </c>
      <c r="Q357">
        <v>0.5</v>
      </c>
      <c r="R357">
        <v>1.3501669999999999</v>
      </c>
      <c r="S357" t="str">
        <f t="shared" si="25"/>
        <v>Keep</v>
      </c>
      <c r="T357" t="str">
        <f t="shared" si="26"/>
        <v>Keep</v>
      </c>
      <c r="U357" t="str">
        <f t="shared" si="27"/>
        <v>Keep</v>
      </c>
      <c r="V357" t="str">
        <f t="shared" si="28"/>
        <v>Keep</v>
      </c>
      <c r="W357" t="str">
        <f t="shared" si="29"/>
        <v>Keep</v>
      </c>
    </row>
    <row r="358" spans="1:23" x14ac:dyDescent="0.2">
      <c r="A358">
        <v>5524</v>
      </c>
      <c r="B358" t="s">
        <v>2288</v>
      </c>
      <c r="C358" t="s">
        <v>2544</v>
      </c>
      <c r="D358">
        <v>0</v>
      </c>
      <c r="E358">
        <v>0</v>
      </c>
      <c r="F358" t="s">
        <v>2286</v>
      </c>
      <c r="G358" t="s">
        <v>38</v>
      </c>
      <c r="H358">
        <v>1</v>
      </c>
      <c r="I358">
        <v>0.92416699999999996</v>
      </c>
      <c r="J358" t="s">
        <v>39</v>
      </c>
      <c r="K358">
        <v>0.75</v>
      </c>
      <c r="L358">
        <v>1.427889</v>
      </c>
      <c r="M358" t="s">
        <v>40</v>
      </c>
      <c r="N358">
        <v>0.83330000000000004</v>
      </c>
      <c r="O358">
        <v>1.3915</v>
      </c>
      <c r="P358" t="s">
        <v>41</v>
      </c>
      <c r="Q358">
        <v>0.75</v>
      </c>
      <c r="R358">
        <v>1.207125</v>
      </c>
      <c r="S358" t="str">
        <f t="shared" si="25"/>
        <v>Keep</v>
      </c>
      <c r="T358" t="str">
        <f t="shared" si="26"/>
        <v>Keep</v>
      </c>
      <c r="U358" t="str">
        <f t="shared" si="27"/>
        <v>Keep</v>
      </c>
      <c r="V358" t="str">
        <f t="shared" si="28"/>
        <v>Keep</v>
      </c>
      <c r="W358" t="str">
        <f t="shared" si="29"/>
        <v>Keep</v>
      </c>
    </row>
    <row r="359" spans="1:23" x14ac:dyDescent="0.2">
      <c r="A359">
        <v>5524</v>
      </c>
      <c r="B359" t="s">
        <v>2289</v>
      </c>
      <c r="C359" t="s">
        <v>2544</v>
      </c>
      <c r="D359">
        <v>10</v>
      </c>
      <c r="E359">
        <v>0</v>
      </c>
      <c r="F359" t="s">
        <v>2286</v>
      </c>
      <c r="G359" t="s">
        <v>38</v>
      </c>
      <c r="H359">
        <v>0.91669999999999996</v>
      </c>
      <c r="I359">
        <v>1.115</v>
      </c>
      <c r="J359" t="s">
        <v>39</v>
      </c>
      <c r="K359">
        <v>0.83330000000000004</v>
      </c>
      <c r="L359">
        <v>1.4491000000000001</v>
      </c>
      <c r="M359" t="s">
        <v>40</v>
      </c>
      <c r="N359">
        <v>0.58330000000000004</v>
      </c>
      <c r="O359">
        <v>1.720286</v>
      </c>
      <c r="P359" t="s">
        <v>41</v>
      </c>
      <c r="Q359">
        <v>0.75</v>
      </c>
      <c r="R359">
        <v>1.4054439999999999</v>
      </c>
      <c r="S359" t="str">
        <f t="shared" si="25"/>
        <v>Keep</v>
      </c>
      <c r="T359" t="str">
        <f t="shared" si="26"/>
        <v>Keep</v>
      </c>
      <c r="U359" t="str">
        <f t="shared" si="27"/>
        <v>Keep</v>
      </c>
      <c r="V359" t="str">
        <f t="shared" si="28"/>
        <v>Keep</v>
      </c>
      <c r="W359" t="str">
        <f t="shared" si="29"/>
        <v>Keep</v>
      </c>
    </row>
    <row r="360" spans="1:23" x14ac:dyDescent="0.2">
      <c r="A360">
        <v>5526</v>
      </c>
      <c r="B360" t="s">
        <v>2298</v>
      </c>
      <c r="C360" t="s">
        <v>2544</v>
      </c>
      <c r="D360">
        <v>0</v>
      </c>
      <c r="E360">
        <v>0</v>
      </c>
      <c r="F360" t="s">
        <v>2296</v>
      </c>
      <c r="G360" t="s">
        <v>38</v>
      </c>
      <c r="H360">
        <v>1</v>
      </c>
      <c r="I360">
        <v>1.714364</v>
      </c>
      <c r="J360" t="s">
        <v>39</v>
      </c>
      <c r="K360">
        <v>0.91669999999999996</v>
      </c>
      <c r="L360">
        <v>1.038818</v>
      </c>
      <c r="M360" t="s">
        <v>40</v>
      </c>
      <c r="N360">
        <v>1</v>
      </c>
      <c r="O360">
        <v>1.261917</v>
      </c>
      <c r="P360" t="s">
        <v>41</v>
      </c>
      <c r="Q360">
        <v>1</v>
      </c>
      <c r="R360">
        <v>1.458917</v>
      </c>
      <c r="S360" t="str">
        <f t="shared" si="25"/>
        <v>Keep</v>
      </c>
      <c r="T360" t="str">
        <f t="shared" si="26"/>
        <v>Keep</v>
      </c>
      <c r="U360" t="str">
        <f t="shared" si="27"/>
        <v>Keep</v>
      </c>
      <c r="V360" t="str">
        <f t="shared" si="28"/>
        <v>Keep</v>
      </c>
      <c r="W360" t="str">
        <f t="shared" si="29"/>
        <v>Keep</v>
      </c>
    </row>
    <row r="361" spans="1:23" x14ac:dyDescent="0.2">
      <c r="A361">
        <v>5526</v>
      </c>
      <c r="B361" t="s">
        <v>2299</v>
      </c>
      <c r="C361" t="s">
        <v>2544</v>
      </c>
      <c r="D361">
        <v>13</v>
      </c>
      <c r="E361">
        <v>0</v>
      </c>
      <c r="F361" t="s">
        <v>2296</v>
      </c>
      <c r="G361" t="s">
        <v>38</v>
      </c>
      <c r="H361">
        <v>1</v>
      </c>
      <c r="I361">
        <v>1.762545</v>
      </c>
      <c r="J361" t="s">
        <v>39</v>
      </c>
      <c r="K361">
        <v>0.91669999999999996</v>
      </c>
      <c r="L361">
        <v>0.98190900000000003</v>
      </c>
      <c r="M361" t="s">
        <v>40</v>
      </c>
      <c r="N361">
        <v>0.83330000000000004</v>
      </c>
      <c r="O361">
        <v>1.1456999999999999</v>
      </c>
      <c r="P361" t="s">
        <v>41</v>
      </c>
      <c r="Q361">
        <v>0.75</v>
      </c>
      <c r="R361">
        <v>1.137778</v>
      </c>
      <c r="S361" t="str">
        <f t="shared" si="25"/>
        <v>Keep</v>
      </c>
      <c r="T361" t="str">
        <f t="shared" si="26"/>
        <v>Keep</v>
      </c>
      <c r="U361" t="str">
        <f t="shared" si="27"/>
        <v>Keep</v>
      </c>
      <c r="V361" t="str">
        <f t="shared" si="28"/>
        <v>Keep</v>
      </c>
      <c r="W361" t="str">
        <f t="shared" si="29"/>
        <v>Keep</v>
      </c>
    </row>
    <row r="362" spans="1:23" x14ac:dyDescent="0.2">
      <c r="A362">
        <v>5527</v>
      </c>
      <c r="B362" t="s">
        <v>2308</v>
      </c>
      <c r="C362" t="s">
        <v>2544</v>
      </c>
      <c r="D362">
        <v>0</v>
      </c>
      <c r="E362">
        <v>0</v>
      </c>
      <c r="F362" t="s">
        <v>2306</v>
      </c>
      <c r="G362" t="s">
        <v>38</v>
      </c>
      <c r="H362">
        <v>1</v>
      </c>
      <c r="I362">
        <v>0.94416699999999998</v>
      </c>
      <c r="J362" t="s">
        <v>39</v>
      </c>
      <c r="K362">
        <v>0.75</v>
      </c>
      <c r="L362">
        <v>1.074111</v>
      </c>
      <c r="M362" t="s">
        <v>40</v>
      </c>
      <c r="N362">
        <v>1</v>
      </c>
      <c r="O362">
        <v>0.95583300000000004</v>
      </c>
      <c r="P362" t="s">
        <v>41</v>
      </c>
      <c r="Q362">
        <v>0.91669999999999996</v>
      </c>
      <c r="R362">
        <v>1.2865</v>
      </c>
      <c r="S362" t="str">
        <f t="shared" si="25"/>
        <v>Keep</v>
      </c>
      <c r="T362" t="str">
        <f t="shared" si="26"/>
        <v>Keep</v>
      </c>
      <c r="U362" t="str">
        <f t="shared" si="27"/>
        <v>Keep</v>
      </c>
      <c r="V362" t="str">
        <f t="shared" si="28"/>
        <v>Keep</v>
      </c>
      <c r="W362" t="str">
        <f t="shared" si="29"/>
        <v>Keep</v>
      </c>
    </row>
    <row r="363" spans="1:23" x14ac:dyDescent="0.2">
      <c r="A363">
        <v>5527</v>
      </c>
      <c r="B363" t="s">
        <v>2309</v>
      </c>
      <c r="C363" t="s">
        <v>2544</v>
      </c>
      <c r="D363">
        <v>0</v>
      </c>
      <c r="E363">
        <v>0</v>
      </c>
      <c r="F363" t="s">
        <v>2306</v>
      </c>
      <c r="G363" t="s">
        <v>38</v>
      </c>
      <c r="H363">
        <v>1</v>
      </c>
      <c r="I363">
        <v>0.94733299999999998</v>
      </c>
      <c r="J363" t="s">
        <v>39</v>
      </c>
      <c r="K363">
        <v>0.91669999999999996</v>
      </c>
      <c r="L363">
        <v>0.95269999999999999</v>
      </c>
      <c r="M363" t="s">
        <v>40</v>
      </c>
      <c r="N363">
        <v>0.75</v>
      </c>
      <c r="O363">
        <v>0.99987499999999996</v>
      </c>
      <c r="P363" t="s">
        <v>41</v>
      </c>
      <c r="Q363">
        <v>0.75</v>
      </c>
      <c r="R363">
        <v>1.1955560000000001</v>
      </c>
      <c r="S363" t="str">
        <f t="shared" si="25"/>
        <v>Keep</v>
      </c>
      <c r="T363" t="str">
        <f t="shared" si="26"/>
        <v>Keep</v>
      </c>
      <c r="U363" t="str">
        <f t="shared" si="27"/>
        <v>Keep</v>
      </c>
      <c r="V363" t="str">
        <f t="shared" si="28"/>
        <v>Keep</v>
      </c>
      <c r="W363" t="str">
        <f t="shared" si="29"/>
        <v>Keep</v>
      </c>
    </row>
    <row r="364" spans="1:23" x14ac:dyDescent="0.2">
      <c r="A364">
        <v>5528</v>
      </c>
      <c r="B364" t="s">
        <v>2312</v>
      </c>
      <c r="C364" t="s">
        <v>2544</v>
      </c>
      <c r="D364">
        <v>3</v>
      </c>
      <c r="E364">
        <v>0</v>
      </c>
      <c r="F364" t="s">
        <v>2311</v>
      </c>
      <c r="G364" t="s">
        <v>38</v>
      </c>
      <c r="H364">
        <v>0.66669999999999996</v>
      </c>
      <c r="I364">
        <v>2.76275</v>
      </c>
      <c r="J364" t="s">
        <v>39</v>
      </c>
      <c r="K364">
        <v>0.41670000000000001</v>
      </c>
      <c r="L364">
        <v>0.98899999999999999</v>
      </c>
      <c r="M364" t="s">
        <v>40</v>
      </c>
      <c r="N364">
        <v>0.5</v>
      </c>
      <c r="O364">
        <v>1.8734999999999999</v>
      </c>
      <c r="P364" t="s">
        <v>41</v>
      </c>
      <c r="Q364">
        <v>0.25</v>
      </c>
      <c r="R364">
        <v>1.467333</v>
      </c>
      <c r="S364" t="str">
        <f t="shared" si="25"/>
        <v>Keep</v>
      </c>
      <c r="T364" t="str">
        <f t="shared" si="26"/>
        <v>Keep</v>
      </c>
      <c r="U364" t="str">
        <f t="shared" si="27"/>
        <v>Keep</v>
      </c>
      <c r="V364" t="str">
        <f t="shared" si="28"/>
        <v>Keep</v>
      </c>
      <c r="W364" t="str">
        <f t="shared" si="29"/>
        <v>Keep</v>
      </c>
    </row>
    <row r="365" spans="1:23" x14ac:dyDescent="0.2">
      <c r="A365">
        <v>5536</v>
      </c>
      <c r="B365" t="s">
        <v>2334</v>
      </c>
      <c r="C365" t="s">
        <v>2544</v>
      </c>
      <c r="D365">
        <v>0</v>
      </c>
      <c r="E365">
        <v>0</v>
      </c>
      <c r="F365" t="s">
        <v>2274</v>
      </c>
      <c r="G365" t="s">
        <v>38</v>
      </c>
      <c r="H365">
        <v>0.91669999999999996</v>
      </c>
      <c r="I365">
        <v>1.1953640000000001</v>
      </c>
      <c r="J365" t="s">
        <v>39</v>
      </c>
      <c r="K365">
        <v>0.75</v>
      </c>
      <c r="L365">
        <v>1.348778</v>
      </c>
      <c r="M365" t="s">
        <v>40</v>
      </c>
      <c r="N365">
        <v>0.83330000000000004</v>
      </c>
      <c r="O365">
        <v>1.2604</v>
      </c>
      <c r="P365" t="s">
        <v>41</v>
      </c>
      <c r="Q365">
        <v>0.91669999999999996</v>
      </c>
      <c r="R365">
        <v>1.248364</v>
      </c>
      <c r="S365" t="str">
        <f t="shared" si="25"/>
        <v>Keep</v>
      </c>
      <c r="T365" t="str">
        <f t="shared" si="26"/>
        <v>Keep</v>
      </c>
      <c r="U365" t="str">
        <f t="shared" si="27"/>
        <v>Keep</v>
      </c>
      <c r="V365" t="str">
        <f t="shared" si="28"/>
        <v>Keep</v>
      </c>
      <c r="W365" t="str">
        <f t="shared" si="29"/>
        <v>Keep</v>
      </c>
    </row>
    <row r="366" spans="1:23" x14ac:dyDescent="0.2">
      <c r="A366">
        <v>5536</v>
      </c>
      <c r="B366" t="s">
        <v>2335</v>
      </c>
      <c r="C366" t="s">
        <v>2544</v>
      </c>
      <c r="D366">
        <v>0</v>
      </c>
      <c r="E366">
        <v>0</v>
      </c>
      <c r="F366" t="s">
        <v>2274</v>
      </c>
      <c r="G366" t="s">
        <v>38</v>
      </c>
      <c r="H366">
        <v>1</v>
      </c>
      <c r="I366">
        <v>1.160636</v>
      </c>
      <c r="J366" t="s">
        <v>39</v>
      </c>
      <c r="K366">
        <v>0.83330000000000004</v>
      </c>
      <c r="L366">
        <v>1.1913</v>
      </c>
      <c r="M366" t="s">
        <v>40</v>
      </c>
      <c r="N366">
        <v>0.83330000000000004</v>
      </c>
      <c r="O366">
        <v>1.5658000000000001</v>
      </c>
      <c r="P366" t="s">
        <v>41</v>
      </c>
      <c r="Q366">
        <v>0.75</v>
      </c>
      <c r="R366">
        <v>1.3393330000000001</v>
      </c>
      <c r="S366" t="str">
        <f t="shared" si="25"/>
        <v>Keep</v>
      </c>
      <c r="T366" t="str">
        <f t="shared" si="26"/>
        <v>Keep</v>
      </c>
      <c r="U366" t="str">
        <f t="shared" si="27"/>
        <v>Keep</v>
      </c>
      <c r="V366" t="str">
        <f t="shared" si="28"/>
        <v>Keep</v>
      </c>
      <c r="W366" t="str">
        <f t="shared" si="29"/>
        <v>Keep</v>
      </c>
    </row>
    <row r="367" spans="1:23" x14ac:dyDescent="0.2">
      <c r="A367">
        <v>5541</v>
      </c>
      <c r="B367" t="s">
        <v>2355</v>
      </c>
      <c r="C367" t="s">
        <v>2544</v>
      </c>
      <c r="D367">
        <v>2</v>
      </c>
      <c r="E367">
        <v>0</v>
      </c>
      <c r="F367" t="s">
        <v>2353</v>
      </c>
      <c r="G367" t="s">
        <v>38</v>
      </c>
      <c r="H367">
        <v>1</v>
      </c>
      <c r="I367">
        <v>1.5689169999999999</v>
      </c>
      <c r="J367" t="s">
        <v>39</v>
      </c>
      <c r="K367">
        <v>0.75</v>
      </c>
      <c r="L367">
        <v>1.635</v>
      </c>
      <c r="M367" t="s">
        <v>40</v>
      </c>
      <c r="N367">
        <v>0.66669999999999996</v>
      </c>
      <c r="O367">
        <v>1.3963749999999999</v>
      </c>
      <c r="P367" t="s">
        <v>41</v>
      </c>
      <c r="Q367">
        <v>0.66669999999999996</v>
      </c>
      <c r="R367">
        <v>1.5426249999999999</v>
      </c>
      <c r="S367" t="str">
        <f t="shared" si="25"/>
        <v>Keep</v>
      </c>
      <c r="T367" t="str">
        <f t="shared" si="26"/>
        <v>Keep</v>
      </c>
      <c r="U367" t="str">
        <f t="shared" si="27"/>
        <v>Keep</v>
      </c>
      <c r="V367" t="str">
        <f t="shared" si="28"/>
        <v>Keep</v>
      </c>
      <c r="W367" t="str">
        <f t="shared" si="29"/>
        <v>Keep</v>
      </c>
    </row>
    <row r="368" spans="1:23" x14ac:dyDescent="0.2">
      <c r="A368">
        <v>5541</v>
      </c>
      <c r="B368" t="s">
        <v>2356</v>
      </c>
      <c r="C368" t="s">
        <v>2544</v>
      </c>
      <c r="D368">
        <v>0</v>
      </c>
      <c r="E368">
        <v>0</v>
      </c>
      <c r="F368" t="s">
        <v>2353</v>
      </c>
      <c r="G368" t="s">
        <v>38</v>
      </c>
      <c r="H368">
        <v>0.91669999999999996</v>
      </c>
      <c r="I368">
        <v>1.2749999999999999</v>
      </c>
      <c r="J368" t="s">
        <v>39</v>
      </c>
      <c r="K368">
        <v>0.58330000000000004</v>
      </c>
      <c r="L368">
        <v>1.236429</v>
      </c>
      <c r="M368" t="s">
        <v>40</v>
      </c>
      <c r="N368">
        <v>0.58330000000000004</v>
      </c>
      <c r="O368">
        <v>1.7849999999999999</v>
      </c>
      <c r="P368" t="s">
        <v>41</v>
      </c>
      <c r="Q368">
        <v>0.75</v>
      </c>
      <c r="R368">
        <v>1.6134440000000001</v>
      </c>
      <c r="S368" t="str">
        <f t="shared" si="25"/>
        <v>Keep</v>
      </c>
      <c r="T368" t="str">
        <f t="shared" si="26"/>
        <v>Keep</v>
      </c>
      <c r="U368" t="str">
        <f t="shared" si="27"/>
        <v>Keep</v>
      </c>
      <c r="V368" t="str">
        <f t="shared" si="28"/>
        <v>Keep</v>
      </c>
      <c r="W368" t="str">
        <f t="shared" si="29"/>
        <v>Keep</v>
      </c>
    </row>
    <row r="369" spans="1:23" x14ac:dyDescent="0.2">
      <c r="A369">
        <v>5541</v>
      </c>
      <c r="B369" t="s">
        <v>2357</v>
      </c>
      <c r="C369" t="s">
        <v>2544</v>
      </c>
      <c r="D369">
        <v>12</v>
      </c>
      <c r="E369">
        <v>0</v>
      </c>
      <c r="F369" t="s">
        <v>2353</v>
      </c>
      <c r="G369" t="s">
        <v>38</v>
      </c>
      <c r="H369">
        <v>0.83330000000000004</v>
      </c>
      <c r="I369">
        <v>1.4172</v>
      </c>
      <c r="J369" t="s">
        <v>39</v>
      </c>
      <c r="K369">
        <v>0.91669999999999996</v>
      </c>
      <c r="L369">
        <v>1.551364</v>
      </c>
      <c r="M369" t="s">
        <v>40</v>
      </c>
      <c r="N369">
        <v>0.33329999999999999</v>
      </c>
      <c r="O369">
        <v>1.6527499999999999</v>
      </c>
      <c r="P369" t="s">
        <v>41</v>
      </c>
      <c r="Q369">
        <v>0.66669999999999996</v>
      </c>
      <c r="R369">
        <v>1.8611249999999999</v>
      </c>
      <c r="S369" t="str">
        <f t="shared" si="25"/>
        <v>Keep</v>
      </c>
      <c r="T369" t="str">
        <f t="shared" si="26"/>
        <v>Keep</v>
      </c>
      <c r="U369" t="str">
        <f t="shared" si="27"/>
        <v>Keep</v>
      </c>
      <c r="V369" t="str">
        <f t="shared" si="28"/>
        <v>Keep</v>
      </c>
      <c r="W369" t="str">
        <f t="shared" si="29"/>
        <v>Keep</v>
      </c>
    </row>
    <row r="370" spans="1:23" x14ac:dyDescent="0.2">
      <c r="A370">
        <v>5543</v>
      </c>
      <c r="B370" t="s">
        <v>2366</v>
      </c>
      <c r="C370" t="s">
        <v>2544</v>
      </c>
      <c r="D370">
        <v>0</v>
      </c>
      <c r="E370">
        <v>0</v>
      </c>
      <c r="F370" t="s">
        <v>2364</v>
      </c>
      <c r="G370" t="s">
        <v>38</v>
      </c>
      <c r="H370">
        <v>1</v>
      </c>
      <c r="I370">
        <v>1.5956669999999999</v>
      </c>
      <c r="J370" t="s">
        <v>39</v>
      </c>
      <c r="K370">
        <v>0.91669999999999996</v>
      </c>
      <c r="L370">
        <v>1.2473639999999999</v>
      </c>
      <c r="M370" t="s">
        <v>40</v>
      </c>
      <c r="N370">
        <v>0.91669999999999996</v>
      </c>
      <c r="O370">
        <v>1.554818</v>
      </c>
      <c r="P370" t="s">
        <v>41</v>
      </c>
      <c r="Q370">
        <v>0.91669999999999996</v>
      </c>
      <c r="R370">
        <v>1.4921819999999999</v>
      </c>
      <c r="S370" t="str">
        <f t="shared" si="25"/>
        <v>Keep</v>
      </c>
      <c r="T370" t="str">
        <f t="shared" si="26"/>
        <v>Keep</v>
      </c>
      <c r="U370" t="str">
        <f t="shared" si="27"/>
        <v>Keep</v>
      </c>
      <c r="V370" t="str">
        <f t="shared" si="28"/>
        <v>Keep</v>
      </c>
      <c r="W370" t="str">
        <f t="shared" si="29"/>
        <v>Keep</v>
      </c>
    </row>
    <row r="371" spans="1:23" x14ac:dyDescent="0.2">
      <c r="A371">
        <v>5543</v>
      </c>
      <c r="B371" t="s">
        <v>2367</v>
      </c>
      <c r="C371" t="s">
        <v>2544</v>
      </c>
      <c r="D371">
        <v>0</v>
      </c>
      <c r="E371">
        <v>0</v>
      </c>
      <c r="F371" t="s">
        <v>2364</v>
      </c>
      <c r="G371" t="s">
        <v>38</v>
      </c>
      <c r="H371">
        <v>1</v>
      </c>
      <c r="I371">
        <v>1.466</v>
      </c>
      <c r="J371" t="s">
        <v>39</v>
      </c>
      <c r="K371">
        <v>1</v>
      </c>
      <c r="L371">
        <v>1.1963330000000001</v>
      </c>
      <c r="M371" t="s">
        <v>40</v>
      </c>
      <c r="N371">
        <v>1</v>
      </c>
      <c r="O371">
        <v>1.42675</v>
      </c>
      <c r="P371" t="s">
        <v>41</v>
      </c>
      <c r="Q371">
        <v>1</v>
      </c>
      <c r="R371">
        <v>1.5055000000000001</v>
      </c>
      <c r="S371" t="str">
        <f t="shared" si="25"/>
        <v>Keep</v>
      </c>
      <c r="T371" t="str">
        <f t="shared" si="26"/>
        <v>Keep</v>
      </c>
      <c r="U371" t="str">
        <f t="shared" si="27"/>
        <v>Keep</v>
      </c>
      <c r="V371" t="str">
        <f t="shared" si="28"/>
        <v>Keep</v>
      </c>
      <c r="W371" t="str">
        <f t="shared" si="29"/>
        <v>Keep</v>
      </c>
    </row>
    <row r="372" spans="1:23" x14ac:dyDescent="0.2">
      <c r="A372">
        <v>5550</v>
      </c>
      <c r="B372" t="s">
        <v>2390</v>
      </c>
      <c r="C372" t="s">
        <v>2544</v>
      </c>
      <c r="D372">
        <v>6</v>
      </c>
      <c r="E372">
        <v>0</v>
      </c>
      <c r="F372" t="s">
        <v>2388</v>
      </c>
      <c r="G372" t="s">
        <v>38</v>
      </c>
      <c r="H372">
        <v>1</v>
      </c>
      <c r="I372">
        <v>1.6668179999999999</v>
      </c>
      <c r="J372" t="s">
        <v>39</v>
      </c>
      <c r="K372">
        <v>0.83330000000000004</v>
      </c>
      <c r="L372">
        <v>1.2796000000000001</v>
      </c>
      <c r="M372" t="s">
        <v>40</v>
      </c>
      <c r="N372">
        <v>1</v>
      </c>
      <c r="O372">
        <v>1.3846670000000001</v>
      </c>
      <c r="P372" t="s">
        <v>41</v>
      </c>
      <c r="Q372">
        <v>0.75</v>
      </c>
      <c r="R372">
        <v>1.4668890000000001</v>
      </c>
      <c r="S372" t="str">
        <f t="shared" si="25"/>
        <v>Keep</v>
      </c>
      <c r="T372" t="str">
        <f t="shared" si="26"/>
        <v>Keep</v>
      </c>
      <c r="U372" t="str">
        <f t="shared" si="27"/>
        <v>Keep</v>
      </c>
      <c r="V372" t="str">
        <f t="shared" si="28"/>
        <v>Keep</v>
      </c>
      <c r="W372" t="str">
        <f t="shared" si="29"/>
        <v>Keep</v>
      </c>
    </row>
    <row r="373" spans="1:23" x14ac:dyDescent="0.2">
      <c r="A373">
        <v>5550</v>
      </c>
      <c r="B373" t="s">
        <v>2391</v>
      </c>
      <c r="C373" t="s">
        <v>2544</v>
      </c>
      <c r="D373">
        <v>4</v>
      </c>
      <c r="E373">
        <v>0</v>
      </c>
      <c r="F373" t="s">
        <v>2388</v>
      </c>
      <c r="G373" t="s">
        <v>38</v>
      </c>
      <c r="H373">
        <v>1</v>
      </c>
      <c r="I373">
        <v>2.0763639999999999</v>
      </c>
      <c r="J373" t="s">
        <v>39</v>
      </c>
      <c r="K373">
        <v>0.83330000000000004</v>
      </c>
      <c r="L373">
        <v>1.2869999999999999</v>
      </c>
      <c r="M373" t="s">
        <v>40</v>
      </c>
      <c r="N373">
        <v>0.91669999999999996</v>
      </c>
      <c r="O373">
        <v>1.458636</v>
      </c>
      <c r="P373" t="s">
        <v>41</v>
      </c>
      <c r="Q373">
        <v>1</v>
      </c>
      <c r="R373">
        <v>1.6381669999999999</v>
      </c>
      <c r="S373" t="str">
        <f t="shared" si="25"/>
        <v>Keep</v>
      </c>
      <c r="T373" t="str">
        <f t="shared" si="26"/>
        <v>Keep</v>
      </c>
      <c r="U373" t="str">
        <f t="shared" si="27"/>
        <v>Keep</v>
      </c>
      <c r="V373" t="str">
        <f t="shared" si="28"/>
        <v>Keep</v>
      </c>
      <c r="W373" t="str">
        <f t="shared" si="29"/>
        <v>Keep</v>
      </c>
    </row>
    <row r="374" spans="1:23" x14ac:dyDescent="0.2">
      <c r="A374">
        <v>5553</v>
      </c>
      <c r="B374" t="s">
        <v>2403</v>
      </c>
      <c r="C374" t="s">
        <v>2544</v>
      </c>
      <c r="D374">
        <v>0</v>
      </c>
      <c r="E374">
        <v>0</v>
      </c>
      <c r="F374" t="s">
        <v>2401</v>
      </c>
      <c r="G374" t="s">
        <v>38</v>
      </c>
      <c r="H374">
        <v>1</v>
      </c>
      <c r="I374">
        <v>1.103667</v>
      </c>
      <c r="J374" t="s">
        <v>39</v>
      </c>
      <c r="K374">
        <v>1</v>
      </c>
      <c r="L374">
        <v>1.0011669999999999</v>
      </c>
      <c r="M374" t="s">
        <v>40</v>
      </c>
      <c r="N374">
        <v>1</v>
      </c>
      <c r="O374">
        <v>1.1445000000000001</v>
      </c>
      <c r="P374" t="s">
        <v>41</v>
      </c>
      <c r="Q374">
        <v>0.83330000000000004</v>
      </c>
      <c r="R374">
        <v>1.1881999999999999</v>
      </c>
      <c r="S374" t="str">
        <f t="shared" si="25"/>
        <v>Keep</v>
      </c>
      <c r="T374" t="str">
        <f t="shared" si="26"/>
        <v>Keep</v>
      </c>
      <c r="U374" t="str">
        <f t="shared" si="27"/>
        <v>Keep</v>
      </c>
      <c r="V374" t="str">
        <f t="shared" si="28"/>
        <v>Keep</v>
      </c>
      <c r="W374" t="str">
        <f t="shared" si="29"/>
        <v>Keep</v>
      </c>
    </row>
    <row r="375" spans="1:23" x14ac:dyDescent="0.2">
      <c r="A375">
        <v>5553</v>
      </c>
      <c r="B375" t="s">
        <v>2404</v>
      </c>
      <c r="C375" t="s">
        <v>2544</v>
      </c>
      <c r="D375">
        <v>0</v>
      </c>
      <c r="E375">
        <v>0</v>
      </c>
      <c r="F375" t="s">
        <v>2401</v>
      </c>
      <c r="G375" t="s">
        <v>38</v>
      </c>
      <c r="H375">
        <v>1</v>
      </c>
      <c r="I375">
        <v>0.96141699999999997</v>
      </c>
      <c r="J375" t="s">
        <v>39</v>
      </c>
      <c r="K375">
        <v>0.91669999999999996</v>
      </c>
      <c r="L375">
        <v>1.1102730000000001</v>
      </c>
      <c r="M375" t="s">
        <v>40</v>
      </c>
      <c r="N375">
        <v>0.91669999999999996</v>
      </c>
      <c r="O375">
        <v>1.168455</v>
      </c>
      <c r="P375" t="s">
        <v>41</v>
      </c>
      <c r="Q375">
        <v>1</v>
      </c>
      <c r="R375">
        <v>1.2540830000000001</v>
      </c>
      <c r="S375" t="str">
        <f t="shared" si="25"/>
        <v>Keep</v>
      </c>
      <c r="T375" t="str">
        <f t="shared" si="26"/>
        <v>Keep</v>
      </c>
      <c r="U375" t="str">
        <f t="shared" si="27"/>
        <v>Keep</v>
      </c>
      <c r="V375" t="str">
        <f t="shared" si="28"/>
        <v>Keep</v>
      </c>
      <c r="W375" t="str">
        <f t="shared" si="29"/>
        <v>Keep</v>
      </c>
    </row>
    <row r="376" spans="1:23" x14ac:dyDescent="0.2">
      <c r="A376">
        <v>5555</v>
      </c>
      <c r="B376" t="s">
        <v>2414</v>
      </c>
      <c r="C376" t="s">
        <v>2544</v>
      </c>
      <c r="D376">
        <v>0</v>
      </c>
      <c r="E376">
        <v>0</v>
      </c>
      <c r="F376" t="s">
        <v>2411</v>
      </c>
      <c r="G376" t="s">
        <v>38</v>
      </c>
      <c r="H376">
        <v>0.91669999999999996</v>
      </c>
      <c r="I376">
        <v>1.341545</v>
      </c>
      <c r="J376" t="s">
        <v>39</v>
      </c>
      <c r="K376">
        <v>0.66669999999999996</v>
      </c>
      <c r="L376">
        <v>0.97899999999999998</v>
      </c>
      <c r="M376" t="s">
        <v>40</v>
      </c>
      <c r="N376">
        <v>0.75</v>
      </c>
      <c r="O376">
        <v>1.204</v>
      </c>
      <c r="P376" t="s">
        <v>41</v>
      </c>
      <c r="Q376">
        <v>0.66669999999999996</v>
      </c>
      <c r="R376">
        <v>1.222</v>
      </c>
      <c r="S376" t="str">
        <f t="shared" si="25"/>
        <v>Keep</v>
      </c>
      <c r="T376" t="str">
        <f t="shared" si="26"/>
        <v>Keep</v>
      </c>
      <c r="U376" t="str">
        <f t="shared" si="27"/>
        <v>Keep</v>
      </c>
      <c r="V376" t="str">
        <f t="shared" si="28"/>
        <v>Keep</v>
      </c>
      <c r="W376" t="str">
        <f t="shared" si="29"/>
        <v>Keep</v>
      </c>
    </row>
    <row r="377" spans="1:23" x14ac:dyDescent="0.2">
      <c r="A377">
        <v>5556</v>
      </c>
      <c r="B377" t="s">
        <v>2423</v>
      </c>
      <c r="C377" t="s">
        <v>2544</v>
      </c>
      <c r="D377">
        <v>3</v>
      </c>
      <c r="E377">
        <v>0</v>
      </c>
      <c r="F377" t="s">
        <v>2421</v>
      </c>
      <c r="G377" t="s">
        <v>38</v>
      </c>
      <c r="H377">
        <v>1</v>
      </c>
      <c r="I377">
        <v>1.3694170000000001</v>
      </c>
      <c r="J377" t="s">
        <v>39</v>
      </c>
      <c r="K377">
        <v>0.91669999999999996</v>
      </c>
      <c r="L377">
        <v>1.526273</v>
      </c>
      <c r="M377" t="s">
        <v>40</v>
      </c>
      <c r="N377">
        <v>0.75</v>
      </c>
      <c r="O377">
        <v>1.3480000000000001</v>
      </c>
      <c r="P377" t="s">
        <v>41</v>
      </c>
      <c r="Q377">
        <v>0.83330000000000004</v>
      </c>
      <c r="R377">
        <v>1.4752000000000001</v>
      </c>
      <c r="S377" t="str">
        <f t="shared" si="25"/>
        <v>Keep</v>
      </c>
      <c r="T377" t="str">
        <f t="shared" si="26"/>
        <v>Keep</v>
      </c>
      <c r="U377" t="str">
        <f t="shared" si="27"/>
        <v>Keep</v>
      </c>
      <c r="V377" t="str">
        <f t="shared" si="28"/>
        <v>Keep</v>
      </c>
      <c r="W377" t="str">
        <f t="shared" si="29"/>
        <v>Keep</v>
      </c>
    </row>
    <row r="378" spans="1:23" x14ac:dyDescent="0.2">
      <c r="A378">
        <v>5560</v>
      </c>
      <c r="B378" t="s">
        <v>2446</v>
      </c>
      <c r="C378" t="s">
        <v>2544</v>
      </c>
      <c r="D378">
        <v>13</v>
      </c>
      <c r="E378">
        <v>0</v>
      </c>
      <c r="F378" t="s">
        <v>2443</v>
      </c>
      <c r="G378" t="s">
        <v>38</v>
      </c>
      <c r="H378">
        <v>0.83330000000000004</v>
      </c>
      <c r="I378">
        <v>1.4174</v>
      </c>
      <c r="J378" t="s">
        <v>39</v>
      </c>
      <c r="K378">
        <v>0.75</v>
      </c>
      <c r="L378">
        <v>1.550333</v>
      </c>
      <c r="M378" t="s">
        <v>40</v>
      </c>
      <c r="N378">
        <v>0.91669999999999996</v>
      </c>
      <c r="O378">
        <v>1.3423639999999999</v>
      </c>
      <c r="P378" t="s">
        <v>41</v>
      </c>
      <c r="Q378">
        <v>0.5</v>
      </c>
      <c r="R378">
        <v>1.544</v>
      </c>
      <c r="S378" t="str">
        <f t="shared" si="25"/>
        <v>Keep</v>
      </c>
      <c r="T378" t="str">
        <f t="shared" si="26"/>
        <v>Keep</v>
      </c>
      <c r="U378" t="str">
        <f t="shared" si="27"/>
        <v>Keep</v>
      </c>
      <c r="V378" t="str">
        <f t="shared" si="28"/>
        <v>Keep</v>
      </c>
      <c r="W378" t="str">
        <f t="shared" si="29"/>
        <v>Keep</v>
      </c>
    </row>
    <row r="379" spans="1:23" x14ac:dyDescent="0.2">
      <c r="A379">
        <v>5565</v>
      </c>
      <c r="B379" t="s">
        <v>2472</v>
      </c>
      <c r="C379" t="s">
        <v>2544</v>
      </c>
      <c r="D379">
        <v>2</v>
      </c>
      <c r="E379">
        <v>0</v>
      </c>
      <c r="F379" t="s">
        <v>2470</v>
      </c>
      <c r="G379" t="s">
        <v>38</v>
      </c>
      <c r="H379">
        <v>0.75</v>
      </c>
      <c r="I379">
        <v>2.04</v>
      </c>
      <c r="J379" t="s">
        <v>39</v>
      </c>
      <c r="K379">
        <v>0.91669999999999996</v>
      </c>
      <c r="L379">
        <v>1.260545</v>
      </c>
      <c r="M379" t="s">
        <v>40</v>
      </c>
      <c r="N379">
        <v>0.66669999999999996</v>
      </c>
      <c r="O379">
        <v>1.2501249999999999</v>
      </c>
      <c r="P379" t="s">
        <v>41</v>
      </c>
      <c r="Q379">
        <v>0.75</v>
      </c>
      <c r="R379">
        <v>1.7788889999999999</v>
      </c>
      <c r="S379" t="str">
        <f t="shared" si="25"/>
        <v>Keep</v>
      </c>
      <c r="T379" t="str">
        <f t="shared" si="26"/>
        <v>Keep</v>
      </c>
      <c r="U379" t="str">
        <f t="shared" si="27"/>
        <v>Keep</v>
      </c>
      <c r="V379" t="str">
        <f t="shared" si="28"/>
        <v>Keep</v>
      </c>
      <c r="W379" t="str">
        <f t="shared" si="29"/>
        <v>Keep</v>
      </c>
    </row>
    <row r="380" spans="1:23" x14ac:dyDescent="0.2">
      <c r="A380">
        <v>5565</v>
      </c>
      <c r="B380" t="s">
        <v>2473</v>
      </c>
      <c r="C380" t="s">
        <v>2544</v>
      </c>
      <c r="D380">
        <v>0</v>
      </c>
      <c r="E380">
        <v>0</v>
      </c>
      <c r="F380" t="s">
        <v>2470</v>
      </c>
      <c r="G380" t="s">
        <v>38</v>
      </c>
      <c r="H380">
        <v>1</v>
      </c>
      <c r="I380">
        <v>1.5934999999999999</v>
      </c>
      <c r="J380" t="s">
        <v>39</v>
      </c>
      <c r="K380">
        <v>1</v>
      </c>
      <c r="L380">
        <v>1.2430829999999999</v>
      </c>
      <c r="M380" t="s">
        <v>40</v>
      </c>
      <c r="N380">
        <v>0.91669999999999996</v>
      </c>
      <c r="O380">
        <v>1.4910000000000001</v>
      </c>
      <c r="P380" t="s">
        <v>41</v>
      </c>
      <c r="Q380">
        <v>0.83330000000000004</v>
      </c>
      <c r="R380">
        <v>1.5935999999999999</v>
      </c>
      <c r="S380" t="str">
        <f t="shared" si="25"/>
        <v>Keep</v>
      </c>
      <c r="T380" t="str">
        <f t="shared" si="26"/>
        <v>Keep</v>
      </c>
      <c r="U380" t="str">
        <f t="shared" si="27"/>
        <v>Keep</v>
      </c>
      <c r="V380" t="str">
        <f t="shared" si="28"/>
        <v>Keep</v>
      </c>
      <c r="W380" t="str">
        <f t="shared" si="29"/>
        <v>Keep</v>
      </c>
    </row>
    <row r="381" spans="1:23" x14ac:dyDescent="0.2">
      <c r="A381">
        <v>5567</v>
      </c>
      <c r="B381" t="s">
        <v>2482</v>
      </c>
      <c r="C381" t="s">
        <v>2544</v>
      </c>
      <c r="D381">
        <v>0</v>
      </c>
      <c r="E381">
        <v>0</v>
      </c>
      <c r="F381" t="s">
        <v>2448</v>
      </c>
      <c r="G381" t="s">
        <v>38</v>
      </c>
      <c r="H381">
        <v>0.91669999999999996</v>
      </c>
      <c r="I381">
        <v>1.2504550000000001</v>
      </c>
      <c r="J381" t="s">
        <v>39</v>
      </c>
      <c r="K381">
        <v>0.66669999999999996</v>
      </c>
      <c r="L381">
        <v>1.38375</v>
      </c>
      <c r="M381" t="s">
        <v>40</v>
      </c>
      <c r="N381">
        <v>0.58330000000000004</v>
      </c>
      <c r="O381">
        <v>1.4710000000000001</v>
      </c>
      <c r="P381" t="s">
        <v>41</v>
      </c>
      <c r="Q381">
        <v>0.41670000000000001</v>
      </c>
      <c r="R381">
        <v>1.2484</v>
      </c>
      <c r="S381" t="str">
        <f t="shared" si="25"/>
        <v>Keep</v>
      </c>
      <c r="T381" t="str">
        <f t="shared" si="26"/>
        <v>Keep</v>
      </c>
      <c r="U381" t="str">
        <f t="shared" si="27"/>
        <v>Keep</v>
      </c>
      <c r="V381" t="str">
        <f t="shared" si="28"/>
        <v>Keep</v>
      </c>
      <c r="W381" t="str">
        <f t="shared" si="29"/>
        <v>Keep</v>
      </c>
    </row>
    <row r="382" spans="1:23" x14ac:dyDescent="0.2">
      <c r="A382">
        <v>5567</v>
      </c>
      <c r="B382" t="s">
        <v>2483</v>
      </c>
      <c r="C382" t="s">
        <v>2544</v>
      </c>
      <c r="D382">
        <v>0</v>
      </c>
      <c r="E382">
        <v>0</v>
      </c>
      <c r="F382" t="s">
        <v>2448</v>
      </c>
      <c r="G382" t="s">
        <v>38</v>
      </c>
      <c r="H382">
        <v>1</v>
      </c>
      <c r="I382">
        <v>1.4664170000000001</v>
      </c>
      <c r="J382" t="s">
        <v>39</v>
      </c>
      <c r="K382">
        <v>0.5</v>
      </c>
      <c r="L382">
        <v>1.567833</v>
      </c>
      <c r="M382" t="s">
        <v>40</v>
      </c>
      <c r="N382">
        <v>0.58330000000000004</v>
      </c>
      <c r="O382">
        <v>1.3675710000000001</v>
      </c>
      <c r="P382" t="s">
        <v>41</v>
      </c>
      <c r="Q382">
        <v>0.5</v>
      </c>
      <c r="R382">
        <v>1.3176669999999999</v>
      </c>
      <c r="S382" t="str">
        <f t="shared" si="25"/>
        <v>Keep</v>
      </c>
      <c r="T382" t="str">
        <f t="shared" si="26"/>
        <v>Keep</v>
      </c>
      <c r="U382" t="str">
        <f t="shared" si="27"/>
        <v>Keep</v>
      </c>
      <c r="V382" t="str">
        <f t="shared" si="28"/>
        <v>Keep</v>
      </c>
      <c r="W382" t="str">
        <f t="shared" si="29"/>
        <v>Keep</v>
      </c>
    </row>
    <row r="383" spans="1:23" x14ac:dyDescent="0.2">
      <c r="A383">
        <v>5587</v>
      </c>
      <c r="B383" t="s">
        <v>2524</v>
      </c>
      <c r="C383" t="s">
        <v>2544</v>
      </c>
      <c r="D383">
        <v>0</v>
      </c>
      <c r="E383">
        <v>0</v>
      </c>
      <c r="F383" t="s">
        <v>2521</v>
      </c>
      <c r="G383" t="s">
        <v>38</v>
      </c>
      <c r="H383">
        <v>0.91669999999999996</v>
      </c>
      <c r="I383">
        <v>0.76209099999999996</v>
      </c>
      <c r="J383" t="s">
        <v>39</v>
      </c>
      <c r="K383">
        <v>0.83330000000000004</v>
      </c>
      <c r="L383">
        <v>1.9196</v>
      </c>
      <c r="M383" t="s">
        <v>40</v>
      </c>
      <c r="N383">
        <v>0.83330000000000004</v>
      </c>
      <c r="O383">
        <v>1.5687</v>
      </c>
      <c r="P383" t="s">
        <v>41</v>
      </c>
      <c r="Q383">
        <v>0.75</v>
      </c>
      <c r="R383">
        <v>1.8453329999999999</v>
      </c>
      <c r="S383" t="str">
        <f t="shared" si="25"/>
        <v>Keep</v>
      </c>
      <c r="T383" t="str">
        <f t="shared" si="26"/>
        <v>Keep</v>
      </c>
      <c r="U383" t="str">
        <f t="shared" si="27"/>
        <v>Keep</v>
      </c>
      <c r="V383" t="str">
        <f t="shared" si="28"/>
        <v>Keep</v>
      </c>
      <c r="W383" t="str">
        <f t="shared" si="29"/>
        <v>Keep</v>
      </c>
    </row>
    <row r="384" spans="1:23" x14ac:dyDescent="0.2">
      <c r="A384">
        <v>5587</v>
      </c>
      <c r="B384" t="s">
        <v>2525</v>
      </c>
      <c r="C384" t="s">
        <v>2544</v>
      </c>
      <c r="D384">
        <v>0</v>
      </c>
      <c r="E384">
        <v>0</v>
      </c>
      <c r="F384" t="s">
        <v>2521</v>
      </c>
      <c r="G384" t="s">
        <v>38</v>
      </c>
      <c r="H384">
        <v>1</v>
      </c>
      <c r="I384">
        <v>0.940083</v>
      </c>
      <c r="J384" t="s">
        <v>39</v>
      </c>
      <c r="K384">
        <v>0.75</v>
      </c>
      <c r="L384">
        <v>1.844444</v>
      </c>
      <c r="M384" t="s">
        <v>40</v>
      </c>
      <c r="N384">
        <v>0.25</v>
      </c>
      <c r="O384">
        <v>1.399667</v>
      </c>
      <c r="P384" t="s">
        <v>41</v>
      </c>
      <c r="Q384">
        <v>0.66669999999999996</v>
      </c>
      <c r="R384">
        <v>2.082125</v>
      </c>
      <c r="S384" t="str">
        <f t="shared" si="25"/>
        <v>Keep</v>
      </c>
      <c r="T384" t="str">
        <f t="shared" si="26"/>
        <v>Keep</v>
      </c>
      <c r="U384" t="str">
        <f t="shared" si="27"/>
        <v>Keep</v>
      </c>
      <c r="V384" t="str">
        <f t="shared" si="28"/>
        <v>Keep</v>
      </c>
      <c r="W384" t="str">
        <f t="shared" si="29"/>
        <v>Keep</v>
      </c>
    </row>
    <row r="385" spans="1:23" x14ac:dyDescent="0.2">
      <c r="A385">
        <v>5588</v>
      </c>
      <c r="B385" t="s">
        <v>2535</v>
      </c>
      <c r="C385" t="s">
        <v>2544</v>
      </c>
      <c r="D385">
        <v>7</v>
      </c>
      <c r="E385">
        <v>0</v>
      </c>
      <c r="F385" t="s">
        <v>2532</v>
      </c>
      <c r="G385" t="s">
        <v>38</v>
      </c>
      <c r="H385">
        <v>1</v>
      </c>
      <c r="I385">
        <v>1.549167</v>
      </c>
      <c r="J385" t="s">
        <v>39</v>
      </c>
      <c r="K385">
        <v>0.91669999999999996</v>
      </c>
      <c r="L385">
        <v>1.320273</v>
      </c>
      <c r="M385" t="s">
        <v>40</v>
      </c>
      <c r="N385">
        <v>0.91669999999999996</v>
      </c>
      <c r="O385">
        <v>1.430364</v>
      </c>
      <c r="P385" t="s">
        <v>41</v>
      </c>
      <c r="Q385">
        <v>0.58330000000000004</v>
      </c>
      <c r="R385">
        <v>1.667286</v>
      </c>
      <c r="S385" t="str">
        <f t="shared" si="25"/>
        <v>Keep</v>
      </c>
      <c r="T385" t="str">
        <f t="shared" si="26"/>
        <v>Keep</v>
      </c>
      <c r="U385" t="str">
        <f t="shared" si="27"/>
        <v>Keep</v>
      </c>
      <c r="V385" t="str">
        <f t="shared" si="28"/>
        <v>Keep</v>
      </c>
      <c r="W385" t="str">
        <f t="shared" si="29"/>
        <v>Keep</v>
      </c>
    </row>
  </sheetData>
  <autoFilter ref="A2:W385" xr:uid="{00000000-0001-0000-0300-000000000000}">
    <sortState xmlns:xlrd2="http://schemas.microsoft.com/office/spreadsheetml/2017/richdata2" ref="A3:W385">
      <sortCondition ref="S2:S38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45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13.5" bestFit="1" customWidth="1"/>
    <col min="2" max="2" width="47.5" bestFit="1" customWidth="1"/>
    <col min="3" max="3" width="9.6640625" bestFit="1" customWidth="1"/>
    <col min="4" max="4" width="13.6640625" bestFit="1" customWidth="1"/>
    <col min="5" max="5" width="7.1640625" bestFit="1" customWidth="1"/>
    <col min="6" max="6" width="19.5" bestFit="1" customWidth="1"/>
    <col min="7" max="7" width="6.33203125" bestFit="1" customWidth="1"/>
    <col min="8" max="8" width="4.6640625" bestFit="1" customWidth="1"/>
    <col min="9" max="9" width="9" bestFit="1" customWidth="1"/>
    <col min="10" max="10" width="6.33203125" bestFit="1" customWidth="1"/>
    <col min="11" max="11" width="4.6640625" bestFit="1" customWidth="1"/>
    <col min="12" max="12" width="9" bestFit="1" customWidth="1"/>
    <col min="13" max="13" width="6.33203125" bestFit="1" customWidth="1"/>
    <col min="14" max="14" width="4.6640625" bestFit="1" customWidth="1"/>
    <col min="15" max="15" width="9" bestFit="1" customWidth="1"/>
    <col min="16" max="16" width="6.33203125" bestFit="1" customWidth="1"/>
    <col min="17" max="17" width="4.6640625" bestFit="1" customWidth="1"/>
    <col min="18" max="18" width="9" bestFit="1" customWidth="1"/>
    <col min="19" max="19" width="12.83203125" bestFit="1" customWidth="1"/>
    <col min="20" max="20" width="17" bestFit="1" customWidth="1"/>
    <col min="21" max="21" width="23" bestFit="1" customWidth="1"/>
    <col min="22" max="22" width="17.5" bestFit="1" customWidth="1"/>
    <col min="23" max="23" width="22.6640625" bestFit="1" customWidth="1"/>
  </cols>
  <sheetData>
    <row r="1" spans="1:23" s="4" customFormat="1" x14ac:dyDescent="0.2">
      <c r="A1" s="4" t="s">
        <v>2888</v>
      </c>
    </row>
    <row r="2" spans="1:23" x14ac:dyDescent="0.2">
      <c r="A2" t="s">
        <v>0</v>
      </c>
      <c r="B2" t="s">
        <v>1</v>
      </c>
      <c r="C2" t="s">
        <v>2541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2545</v>
      </c>
      <c r="T2" t="s">
        <v>2546</v>
      </c>
      <c r="U2" t="s">
        <v>2547</v>
      </c>
      <c r="V2" t="s">
        <v>2548</v>
      </c>
      <c r="W2" t="s">
        <v>2549</v>
      </c>
    </row>
    <row r="3" spans="1:23" x14ac:dyDescent="0.2">
      <c r="A3">
        <v>5003</v>
      </c>
      <c r="B3" t="s">
        <v>17</v>
      </c>
      <c r="C3" t="s">
        <v>2542</v>
      </c>
      <c r="D3">
        <v>0</v>
      </c>
      <c r="E3">
        <v>0</v>
      </c>
      <c r="F3" t="s">
        <v>18</v>
      </c>
      <c r="G3" t="s">
        <v>19</v>
      </c>
      <c r="H3">
        <v>1</v>
      </c>
      <c r="I3">
        <v>0.82150000000000001</v>
      </c>
      <c r="J3" t="s">
        <v>20</v>
      </c>
      <c r="K3">
        <v>0.8</v>
      </c>
      <c r="L3">
        <v>3.35</v>
      </c>
      <c r="M3" t="s">
        <v>21</v>
      </c>
      <c r="N3">
        <v>1</v>
      </c>
      <c r="O3">
        <v>2.1177000000000001</v>
      </c>
      <c r="P3" t="s">
        <v>22</v>
      </c>
      <c r="Q3">
        <v>1</v>
      </c>
      <c r="R3">
        <v>2.129</v>
      </c>
      <c r="S3" t="str">
        <f>IF(E3&gt;6,"Remove","Keep")</f>
        <v>Keep</v>
      </c>
      <c r="T3" t="str">
        <f>IF(H3&lt;0.5,"Remove","Keep")</f>
        <v>Keep</v>
      </c>
      <c r="U3" t="str">
        <f>IF(Q3&lt;0.4,"Remove","Keep")</f>
        <v>Keep</v>
      </c>
      <c r="V3" t="str">
        <f>IF(ABS(Q3-N3)&gt;0.4, "Remove", "Keep")</f>
        <v>Keep</v>
      </c>
      <c r="W3" t="str">
        <f>IF(D3&gt;21.8, "Remove", "Keep")</f>
        <v>Keep</v>
      </c>
    </row>
    <row r="4" spans="1:23" x14ac:dyDescent="0.2">
      <c r="A4">
        <v>5003</v>
      </c>
      <c r="B4" t="s">
        <v>23</v>
      </c>
      <c r="C4" t="s">
        <v>2542</v>
      </c>
      <c r="D4">
        <v>0</v>
      </c>
      <c r="E4">
        <v>0</v>
      </c>
      <c r="F4" t="s">
        <v>18</v>
      </c>
      <c r="G4" t="s">
        <v>19</v>
      </c>
      <c r="H4">
        <v>1</v>
      </c>
      <c r="I4">
        <v>0.87370000000000003</v>
      </c>
      <c r="J4" t="s">
        <v>20</v>
      </c>
      <c r="K4">
        <v>1</v>
      </c>
      <c r="L4">
        <v>3.4379</v>
      </c>
      <c r="M4" t="s">
        <v>21</v>
      </c>
      <c r="N4">
        <v>1</v>
      </c>
      <c r="O4">
        <v>1.9137</v>
      </c>
      <c r="P4" t="s">
        <v>22</v>
      </c>
      <c r="Q4">
        <v>1</v>
      </c>
      <c r="R4">
        <v>2.0219999999999998</v>
      </c>
      <c r="S4" t="str">
        <f t="shared" ref="S4:S53" si="0">IF(E4&gt;6,"Remove","Keep")</f>
        <v>Keep</v>
      </c>
      <c r="T4" t="str">
        <f t="shared" ref="T4:T53" si="1">IF(H4&lt;0.5,"Remove","Keep")</f>
        <v>Keep</v>
      </c>
      <c r="U4" t="str">
        <f t="shared" ref="U4:U53" si="2">IF(Q4&lt;0.4,"Remove","Keep")</f>
        <v>Keep</v>
      </c>
      <c r="V4" t="str">
        <f t="shared" ref="V4:V53" si="3">IF(ABS(Q4-N4)&gt;0.4, "Remove", "Keep")</f>
        <v>Keep</v>
      </c>
      <c r="W4" t="str">
        <f t="shared" ref="W4:W53" si="4">IF(D4&gt;21.8, "Remove", "Keep")</f>
        <v>Keep</v>
      </c>
    </row>
    <row r="5" spans="1:23" x14ac:dyDescent="0.2">
      <c r="A5">
        <v>5004</v>
      </c>
      <c r="B5" t="s">
        <v>43</v>
      </c>
      <c r="C5" t="s">
        <v>2542</v>
      </c>
      <c r="D5">
        <v>4</v>
      </c>
      <c r="E5">
        <v>0</v>
      </c>
      <c r="F5" t="s">
        <v>44</v>
      </c>
      <c r="G5" t="s">
        <v>19</v>
      </c>
      <c r="H5">
        <v>1</v>
      </c>
      <c r="I5">
        <v>1.864778</v>
      </c>
      <c r="J5" t="s">
        <v>20</v>
      </c>
      <c r="K5">
        <v>0.5</v>
      </c>
      <c r="L5">
        <v>4.0220000000000002</v>
      </c>
      <c r="M5" t="s">
        <v>21</v>
      </c>
      <c r="N5">
        <v>0.7</v>
      </c>
      <c r="O5">
        <v>2.4977140000000002</v>
      </c>
      <c r="P5" t="s">
        <v>22</v>
      </c>
      <c r="Q5">
        <v>1</v>
      </c>
      <c r="R5">
        <v>2.0903</v>
      </c>
      <c r="S5" t="str">
        <f t="shared" si="0"/>
        <v>Keep</v>
      </c>
      <c r="T5" t="str">
        <f t="shared" si="1"/>
        <v>Keep</v>
      </c>
      <c r="U5" t="str">
        <f t="shared" si="2"/>
        <v>Keep</v>
      </c>
      <c r="V5" t="str">
        <f t="shared" si="3"/>
        <v>Keep</v>
      </c>
      <c r="W5" t="str">
        <f t="shared" si="4"/>
        <v>Keep</v>
      </c>
    </row>
    <row r="6" spans="1:23" x14ac:dyDescent="0.2">
      <c r="A6">
        <v>5004</v>
      </c>
      <c r="B6" t="s">
        <v>45</v>
      </c>
      <c r="C6" t="s">
        <v>2542</v>
      </c>
      <c r="D6">
        <v>2</v>
      </c>
      <c r="E6">
        <v>0</v>
      </c>
      <c r="F6" t="s">
        <v>44</v>
      </c>
      <c r="G6" t="s">
        <v>19</v>
      </c>
      <c r="H6">
        <v>1</v>
      </c>
      <c r="I6">
        <v>2.2694999999999999</v>
      </c>
      <c r="J6" t="s">
        <v>20</v>
      </c>
      <c r="K6">
        <v>0.5</v>
      </c>
      <c r="L6">
        <v>3.4735999999999998</v>
      </c>
      <c r="M6" t="s">
        <v>21</v>
      </c>
      <c r="N6">
        <v>0.8</v>
      </c>
      <c r="O6">
        <v>2.622125</v>
      </c>
      <c r="P6" t="s">
        <v>22</v>
      </c>
      <c r="Q6">
        <v>0.8</v>
      </c>
      <c r="R6">
        <v>2.105375</v>
      </c>
      <c r="S6" t="str">
        <f t="shared" si="0"/>
        <v>Keep</v>
      </c>
      <c r="T6" t="str">
        <f t="shared" si="1"/>
        <v>Keep</v>
      </c>
      <c r="U6" t="str">
        <f t="shared" si="2"/>
        <v>Keep</v>
      </c>
      <c r="V6" t="str">
        <f t="shared" si="3"/>
        <v>Keep</v>
      </c>
      <c r="W6" t="str">
        <f t="shared" si="4"/>
        <v>Keep</v>
      </c>
    </row>
    <row r="7" spans="1:23" x14ac:dyDescent="0.2">
      <c r="A7">
        <v>5007</v>
      </c>
      <c r="B7" t="s">
        <v>61</v>
      </c>
      <c r="C7" t="s">
        <v>2542</v>
      </c>
      <c r="D7">
        <v>0</v>
      </c>
      <c r="E7">
        <v>0</v>
      </c>
      <c r="F7" t="s">
        <v>62</v>
      </c>
      <c r="G7" t="s">
        <v>19</v>
      </c>
      <c r="H7">
        <v>1</v>
      </c>
      <c r="I7">
        <v>1.4543999999999999</v>
      </c>
      <c r="J7" t="s">
        <v>20</v>
      </c>
      <c r="K7">
        <v>0.9</v>
      </c>
      <c r="L7">
        <v>3.2348889999999999</v>
      </c>
      <c r="M7" t="s">
        <v>21</v>
      </c>
      <c r="N7">
        <v>0.7</v>
      </c>
      <c r="O7">
        <v>2.3418570000000001</v>
      </c>
      <c r="P7" t="s">
        <v>22</v>
      </c>
      <c r="Q7">
        <v>1</v>
      </c>
      <c r="R7">
        <v>2.1882999999999999</v>
      </c>
      <c r="S7" t="str">
        <f t="shared" si="0"/>
        <v>Keep</v>
      </c>
      <c r="T7" t="str">
        <f t="shared" si="1"/>
        <v>Keep</v>
      </c>
      <c r="U7" t="str">
        <f t="shared" si="2"/>
        <v>Keep</v>
      </c>
      <c r="V7" t="str">
        <f t="shared" si="3"/>
        <v>Keep</v>
      </c>
      <c r="W7" t="str">
        <f t="shared" si="4"/>
        <v>Keep</v>
      </c>
    </row>
    <row r="8" spans="1:23" x14ac:dyDescent="0.2">
      <c r="A8">
        <v>5008</v>
      </c>
      <c r="B8" t="s">
        <v>71</v>
      </c>
      <c r="C8" t="s">
        <v>2542</v>
      </c>
      <c r="D8">
        <v>0</v>
      </c>
      <c r="E8">
        <v>0</v>
      </c>
      <c r="F8" t="s">
        <v>72</v>
      </c>
      <c r="G8" t="s">
        <v>19</v>
      </c>
      <c r="H8">
        <v>1</v>
      </c>
      <c r="I8">
        <v>2.8178999999999998</v>
      </c>
      <c r="J8" t="s">
        <v>20</v>
      </c>
      <c r="K8">
        <v>0.9</v>
      </c>
      <c r="L8">
        <v>4.0553330000000001</v>
      </c>
      <c r="M8" t="s">
        <v>21</v>
      </c>
      <c r="N8">
        <v>0.9</v>
      </c>
      <c r="O8">
        <v>2.3661110000000001</v>
      </c>
      <c r="P8" t="s">
        <v>22</v>
      </c>
      <c r="Q8">
        <v>1</v>
      </c>
      <c r="R8">
        <v>2.4822000000000002</v>
      </c>
      <c r="S8" t="str">
        <f t="shared" si="0"/>
        <v>Keep</v>
      </c>
      <c r="T8" t="str">
        <f t="shared" si="1"/>
        <v>Keep</v>
      </c>
      <c r="U8" t="str">
        <f t="shared" si="2"/>
        <v>Keep</v>
      </c>
      <c r="V8" t="str">
        <f t="shared" si="3"/>
        <v>Keep</v>
      </c>
      <c r="W8" t="str">
        <f t="shared" si="4"/>
        <v>Keep</v>
      </c>
    </row>
    <row r="9" spans="1:23" x14ac:dyDescent="0.2">
      <c r="A9">
        <v>5008</v>
      </c>
      <c r="B9" t="s">
        <v>73</v>
      </c>
      <c r="C9" t="s">
        <v>2542</v>
      </c>
      <c r="D9">
        <v>0</v>
      </c>
      <c r="E9">
        <v>0</v>
      </c>
      <c r="F9" t="s">
        <v>72</v>
      </c>
      <c r="G9" t="s">
        <v>19</v>
      </c>
      <c r="H9">
        <v>1</v>
      </c>
      <c r="I9">
        <v>2.8353999999999999</v>
      </c>
      <c r="J9" t="s">
        <v>20</v>
      </c>
      <c r="K9">
        <v>0.9</v>
      </c>
      <c r="L9">
        <v>3.757889</v>
      </c>
      <c r="M9" t="s">
        <v>21</v>
      </c>
      <c r="N9">
        <v>0.9</v>
      </c>
      <c r="O9">
        <v>2.4857779999999998</v>
      </c>
      <c r="P9" t="s">
        <v>22</v>
      </c>
      <c r="Q9">
        <v>1</v>
      </c>
      <c r="R9">
        <v>2.464</v>
      </c>
      <c r="S9" t="str">
        <f t="shared" si="0"/>
        <v>Keep</v>
      </c>
      <c r="T9" t="str">
        <f t="shared" si="1"/>
        <v>Keep</v>
      </c>
      <c r="U9" t="str">
        <f t="shared" si="2"/>
        <v>Keep</v>
      </c>
      <c r="V9" t="str">
        <f t="shared" si="3"/>
        <v>Keep</v>
      </c>
      <c r="W9" t="str">
        <f t="shared" si="4"/>
        <v>Keep</v>
      </c>
    </row>
    <row r="10" spans="1:23" x14ac:dyDescent="0.2">
      <c r="A10">
        <v>5009</v>
      </c>
      <c r="B10" t="s">
        <v>81</v>
      </c>
      <c r="C10" t="s">
        <v>2542</v>
      </c>
      <c r="D10">
        <v>0</v>
      </c>
      <c r="E10">
        <v>0</v>
      </c>
      <c r="F10" t="s">
        <v>82</v>
      </c>
      <c r="G10" t="s">
        <v>19</v>
      </c>
      <c r="H10">
        <v>1</v>
      </c>
      <c r="I10">
        <v>2.0194999999999999</v>
      </c>
      <c r="J10" t="s">
        <v>20</v>
      </c>
      <c r="K10">
        <v>0.5</v>
      </c>
      <c r="L10">
        <v>3.3334000000000001</v>
      </c>
      <c r="M10" t="s">
        <v>21</v>
      </c>
      <c r="N10">
        <v>0.8</v>
      </c>
      <c r="O10">
        <v>2.5550000000000002</v>
      </c>
      <c r="P10" t="s">
        <v>22</v>
      </c>
      <c r="Q10">
        <v>0.8</v>
      </c>
      <c r="R10">
        <v>2.246</v>
      </c>
      <c r="S10" t="str">
        <f t="shared" si="0"/>
        <v>Keep</v>
      </c>
      <c r="T10" t="str">
        <f t="shared" si="1"/>
        <v>Keep</v>
      </c>
      <c r="U10" t="str">
        <f t="shared" si="2"/>
        <v>Keep</v>
      </c>
      <c r="V10" t="str">
        <f t="shared" si="3"/>
        <v>Keep</v>
      </c>
      <c r="W10" t="str">
        <f t="shared" si="4"/>
        <v>Keep</v>
      </c>
    </row>
    <row r="11" spans="1:23" x14ac:dyDescent="0.2">
      <c r="A11">
        <v>5009</v>
      </c>
      <c r="B11" t="s">
        <v>83</v>
      </c>
      <c r="C11" t="s">
        <v>2542</v>
      </c>
      <c r="D11">
        <v>0</v>
      </c>
      <c r="E11">
        <v>0</v>
      </c>
      <c r="F11" t="s">
        <v>82</v>
      </c>
      <c r="G11" t="s">
        <v>19</v>
      </c>
      <c r="H11">
        <v>1</v>
      </c>
      <c r="I11">
        <v>2.4847999999999999</v>
      </c>
      <c r="J11" t="s">
        <v>20</v>
      </c>
      <c r="K11">
        <v>1</v>
      </c>
      <c r="L11">
        <v>3.4672000000000001</v>
      </c>
      <c r="M11" t="s">
        <v>21</v>
      </c>
      <c r="N11">
        <v>1</v>
      </c>
      <c r="O11">
        <v>2.4853000000000001</v>
      </c>
      <c r="P11" t="s">
        <v>22</v>
      </c>
      <c r="Q11">
        <v>1</v>
      </c>
      <c r="R11">
        <v>2.3247</v>
      </c>
      <c r="S11" t="str">
        <f t="shared" si="0"/>
        <v>Keep</v>
      </c>
      <c r="T11" t="str">
        <f t="shared" si="1"/>
        <v>Keep</v>
      </c>
      <c r="U11" t="str">
        <f t="shared" si="2"/>
        <v>Keep</v>
      </c>
      <c r="V11" t="str">
        <f t="shared" si="3"/>
        <v>Keep</v>
      </c>
      <c r="W11" t="str">
        <f t="shared" si="4"/>
        <v>Keep</v>
      </c>
    </row>
    <row r="12" spans="1:23" x14ac:dyDescent="0.2">
      <c r="A12">
        <v>5010</v>
      </c>
      <c r="B12" t="s">
        <v>97</v>
      </c>
      <c r="C12" t="s">
        <v>2542</v>
      </c>
      <c r="D12">
        <v>3</v>
      </c>
      <c r="E12">
        <v>0</v>
      </c>
      <c r="F12" t="s">
        <v>98</v>
      </c>
      <c r="G12" t="s">
        <v>19</v>
      </c>
      <c r="H12">
        <v>0.7</v>
      </c>
      <c r="I12">
        <v>1.035714</v>
      </c>
      <c r="J12" t="s">
        <v>20</v>
      </c>
      <c r="K12">
        <v>0.3</v>
      </c>
      <c r="L12">
        <v>3.5096669999999999</v>
      </c>
      <c r="M12" t="s">
        <v>21</v>
      </c>
      <c r="N12">
        <v>0.8</v>
      </c>
      <c r="O12">
        <v>2.4725000000000001</v>
      </c>
      <c r="P12" t="s">
        <v>22</v>
      </c>
      <c r="Q12">
        <v>0.8</v>
      </c>
      <c r="R12">
        <v>2.0478749999999999</v>
      </c>
      <c r="S12" t="str">
        <f t="shared" si="0"/>
        <v>Keep</v>
      </c>
      <c r="T12" t="str">
        <f t="shared" si="1"/>
        <v>Keep</v>
      </c>
      <c r="U12" t="str">
        <f t="shared" si="2"/>
        <v>Keep</v>
      </c>
      <c r="V12" t="str">
        <f t="shared" si="3"/>
        <v>Keep</v>
      </c>
      <c r="W12" t="str">
        <f t="shared" si="4"/>
        <v>Keep</v>
      </c>
    </row>
    <row r="13" spans="1:23" x14ac:dyDescent="0.2">
      <c r="A13">
        <v>5011</v>
      </c>
      <c r="B13" t="s">
        <v>107</v>
      </c>
      <c r="C13" t="s">
        <v>2542</v>
      </c>
      <c r="D13">
        <v>0</v>
      </c>
      <c r="E13">
        <v>0</v>
      </c>
      <c r="F13" t="s">
        <v>94</v>
      </c>
      <c r="G13" t="s">
        <v>19</v>
      </c>
      <c r="H13">
        <v>0.8</v>
      </c>
      <c r="I13">
        <v>1.327286</v>
      </c>
      <c r="J13" t="s">
        <v>20</v>
      </c>
      <c r="K13">
        <v>0.5</v>
      </c>
      <c r="L13">
        <v>3.5928</v>
      </c>
      <c r="M13" t="s">
        <v>21</v>
      </c>
      <c r="N13">
        <v>0.9</v>
      </c>
      <c r="O13">
        <v>2.1955559999999998</v>
      </c>
      <c r="P13" t="s">
        <v>22</v>
      </c>
      <c r="Q13">
        <v>0.9</v>
      </c>
      <c r="R13">
        <v>2.1428889999999998</v>
      </c>
      <c r="S13" t="str">
        <f t="shared" si="0"/>
        <v>Keep</v>
      </c>
      <c r="T13" t="str">
        <f t="shared" si="1"/>
        <v>Keep</v>
      </c>
      <c r="U13" t="str">
        <f t="shared" si="2"/>
        <v>Keep</v>
      </c>
      <c r="V13" t="str">
        <f t="shared" si="3"/>
        <v>Keep</v>
      </c>
      <c r="W13" t="str">
        <f t="shared" si="4"/>
        <v>Keep</v>
      </c>
    </row>
    <row r="14" spans="1:23" x14ac:dyDescent="0.2">
      <c r="A14">
        <v>5011</v>
      </c>
      <c r="B14" t="s">
        <v>108</v>
      </c>
      <c r="C14" t="s">
        <v>2542</v>
      </c>
      <c r="D14">
        <v>0</v>
      </c>
      <c r="E14">
        <v>0</v>
      </c>
      <c r="F14" t="s">
        <v>94</v>
      </c>
      <c r="G14" t="s">
        <v>19</v>
      </c>
      <c r="H14">
        <v>0.7</v>
      </c>
      <c r="I14">
        <v>1.9754290000000001</v>
      </c>
      <c r="J14" t="s">
        <v>20</v>
      </c>
      <c r="K14">
        <v>0.8</v>
      </c>
      <c r="L14">
        <v>3.9722499999999998</v>
      </c>
      <c r="M14" t="s">
        <v>21</v>
      </c>
      <c r="N14">
        <v>0.7</v>
      </c>
      <c r="O14">
        <v>2.148857</v>
      </c>
      <c r="P14" t="s">
        <v>22</v>
      </c>
      <c r="Q14">
        <v>0.8</v>
      </c>
      <c r="R14">
        <v>2.7333750000000001</v>
      </c>
      <c r="S14" t="str">
        <f t="shared" si="0"/>
        <v>Keep</v>
      </c>
      <c r="T14" t="str">
        <f t="shared" si="1"/>
        <v>Keep</v>
      </c>
      <c r="U14" t="str">
        <f t="shared" si="2"/>
        <v>Keep</v>
      </c>
      <c r="V14" t="str">
        <f t="shared" si="3"/>
        <v>Keep</v>
      </c>
      <c r="W14" t="str">
        <f t="shared" si="4"/>
        <v>Keep</v>
      </c>
    </row>
    <row r="15" spans="1:23" x14ac:dyDescent="0.2">
      <c r="A15">
        <v>5015</v>
      </c>
      <c r="B15" t="s">
        <v>116</v>
      </c>
      <c r="C15" t="s">
        <v>2542</v>
      </c>
      <c r="D15">
        <v>6</v>
      </c>
      <c r="E15">
        <v>0</v>
      </c>
      <c r="F15" t="s">
        <v>117</v>
      </c>
      <c r="G15" t="s">
        <v>19</v>
      </c>
      <c r="H15">
        <v>1</v>
      </c>
      <c r="I15">
        <v>1.4564999999999999</v>
      </c>
      <c r="J15" t="s">
        <v>20</v>
      </c>
      <c r="K15">
        <v>0.9</v>
      </c>
      <c r="L15">
        <v>3.580333</v>
      </c>
      <c r="M15" t="s">
        <v>21</v>
      </c>
      <c r="N15">
        <v>0.9</v>
      </c>
      <c r="O15">
        <v>2.1661109999999999</v>
      </c>
      <c r="P15" t="s">
        <v>22</v>
      </c>
      <c r="Q15">
        <v>0.8</v>
      </c>
      <c r="R15">
        <v>2.3261250000000002</v>
      </c>
      <c r="S15" t="str">
        <f t="shared" si="0"/>
        <v>Keep</v>
      </c>
      <c r="T15" t="str">
        <f t="shared" si="1"/>
        <v>Keep</v>
      </c>
      <c r="U15" t="str">
        <f t="shared" si="2"/>
        <v>Keep</v>
      </c>
      <c r="V15" t="str">
        <f t="shared" si="3"/>
        <v>Keep</v>
      </c>
      <c r="W15" t="str">
        <f t="shared" si="4"/>
        <v>Keep</v>
      </c>
    </row>
    <row r="16" spans="1:23" x14ac:dyDescent="0.2">
      <c r="A16">
        <v>5015</v>
      </c>
      <c r="B16" t="s">
        <v>118</v>
      </c>
      <c r="C16" t="s">
        <v>2542</v>
      </c>
      <c r="D16">
        <v>3</v>
      </c>
      <c r="E16">
        <v>0</v>
      </c>
      <c r="F16" t="s">
        <v>117</v>
      </c>
      <c r="G16" t="s">
        <v>19</v>
      </c>
      <c r="H16">
        <v>1</v>
      </c>
      <c r="I16">
        <v>1.5243</v>
      </c>
      <c r="J16" t="s">
        <v>20</v>
      </c>
      <c r="K16">
        <v>0.9</v>
      </c>
      <c r="L16">
        <v>3.3690000000000002</v>
      </c>
      <c r="M16" t="s">
        <v>21</v>
      </c>
      <c r="N16">
        <v>0.7</v>
      </c>
      <c r="O16">
        <v>2.1637140000000001</v>
      </c>
      <c r="P16" t="s">
        <v>22</v>
      </c>
      <c r="Q16">
        <v>0.8</v>
      </c>
      <c r="R16">
        <v>2.273625</v>
      </c>
      <c r="S16" t="str">
        <f t="shared" si="0"/>
        <v>Keep</v>
      </c>
      <c r="T16" t="str">
        <f t="shared" si="1"/>
        <v>Keep</v>
      </c>
      <c r="U16" t="str">
        <f t="shared" si="2"/>
        <v>Keep</v>
      </c>
      <c r="V16" t="str">
        <f t="shared" si="3"/>
        <v>Keep</v>
      </c>
      <c r="W16" t="str">
        <f t="shared" si="4"/>
        <v>Keep</v>
      </c>
    </row>
    <row r="17" spans="1:23" x14ac:dyDescent="0.2">
      <c r="A17">
        <v>5018</v>
      </c>
      <c r="B17" t="s">
        <v>126</v>
      </c>
      <c r="C17" t="s">
        <v>2542</v>
      </c>
      <c r="D17">
        <v>0</v>
      </c>
      <c r="E17">
        <v>0</v>
      </c>
      <c r="F17" t="s">
        <v>127</v>
      </c>
      <c r="G17" t="s">
        <v>19</v>
      </c>
      <c r="H17">
        <v>0.9</v>
      </c>
      <c r="I17">
        <v>3.959222</v>
      </c>
      <c r="J17" t="s">
        <v>20</v>
      </c>
      <c r="K17">
        <v>0.6</v>
      </c>
      <c r="L17">
        <v>3.512667</v>
      </c>
      <c r="M17" t="s">
        <v>21</v>
      </c>
      <c r="N17">
        <v>0.7</v>
      </c>
      <c r="O17">
        <v>1.907429</v>
      </c>
      <c r="P17" t="s">
        <v>22</v>
      </c>
      <c r="Q17">
        <v>0.9</v>
      </c>
      <c r="R17">
        <v>2.068111</v>
      </c>
      <c r="S17" t="str">
        <f t="shared" si="0"/>
        <v>Keep</v>
      </c>
      <c r="T17" t="str">
        <f t="shared" si="1"/>
        <v>Keep</v>
      </c>
      <c r="U17" t="str">
        <f t="shared" si="2"/>
        <v>Keep</v>
      </c>
      <c r="V17" t="str">
        <f t="shared" si="3"/>
        <v>Keep</v>
      </c>
      <c r="W17" t="str">
        <f t="shared" si="4"/>
        <v>Keep</v>
      </c>
    </row>
    <row r="18" spans="1:23" x14ac:dyDescent="0.2">
      <c r="A18">
        <v>5019</v>
      </c>
      <c r="B18" t="s">
        <v>137</v>
      </c>
      <c r="C18" t="s">
        <v>2542</v>
      </c>
      <c r="D18">
        <v>0</v>
      </c>
      <c r="E18">
        <v>0</v>
      </c>
      <c r="F18" t="s">
        <v>138</v>
      </c>
      <c r="G18" t="s">
        <v>19</v>
      </c>
      <c r="H18">
        <v>1</v>
      </c>
      <c r="I18">
        <v>0.98180000000000001</v>
      </c>
      <c r="J18" t="s">
        <v>20</v>
      </c>
      <c r="K18">
        <v>0.2</v>
      </c>
      <c r="L18">
        <v>2.9649999999999999</v>
      </c>
      <c r="M18" t="s">
        <v>21</v>
      </c>
      <c r="N18">
        <v>0.8</v>
      </c>
      <c r="O18">
        <v>2.0485000000000002</v>
      </c>
      <c r="P18" t="s">
        <v>22</v>
      </c>
      <c r="Q18">
        <v>0.5</v>
      </c>
      <c r="R18">
        <v>2.1606000000000001</v>
      </c>
      <c r="S18" t="str">
        <f t="shared" si="0"/>
        <v>Keep</v>
      </c>
      <c r="T18" t="str">
        <f t="shared" si="1"/>
        <v>Keep</v>
      </c>
      <c r="U18" t="str">
        <f t="shared" si="2"/>
        <v>Keep</v>
      </c>
      <c r="V18" t="str">
        <f t="shared" si="3"/>
        <v>Keep</v>
      </c>
      <c r="W18" t="str">
        <f t="shared" si="4"/>
        <v>Keep</v>
      </c>
    </row>
    <row r="19" spans="1:23" x14ac:dyDescent="0.2">
      <c r="A19">
        <v>5019</v>
      </c>
      <c r="B19" t="s">
        <v>139</v>
      </c>
      <c r="C19" t="s">
        <v>2542</v>
      </c>
      <c r="D19">
        <v>0</v>
      </c>
      <c r="E19">
        <v>0</v>
      </c>
      <c r="F19" t="s">
        <v>138</v>
      </c>
      <c r="G19" t="s">
        <v>19</v>
      </c>
      <c r="H19">
        <v>1</v>
      </c>
      <c r="I19">
        <v>0.98009999999999997</v>
      </c>
      <c r="J19" t="s">
        <v>20</v>
      </c>
      <c r="K19">
        <v>0.4</v>
      </c>
      <c r="L19">
        <v>3.63375</v>
      </c>
      <c r="M19" t="s">
        <v>21</v>
      </c>
      <c r="N19">
        <v>0.9</v>
      </c>
      <c r="O19">
        <v>2.2524440000000001</v>
      </c>
      <c r="P19" t="s">
        <v>22</v>
      </c>
      <c r="Q19">
        <v>0.5</v>
      </c>
      <c r="R19">
        <v>2.02</v>
      </c>
      <c r="S19" t="str">
        <f t="shared" si="0"/>
        <v>Keep</v>
      </c>
      <c r="T19" t="str">
        <f t="shared" si="1"/>
        <v>Keep</v>
      </c>
      <c r="U19" t="str">
        <f t="shared" si="2"/>
        <v>Keep</v>
      </c>
      <c r="V19" t="str">
        <f t="shared" si="3"/>
        <v>Keep</v>
      </c>
      <c r="W19" t="str">
        <f t="shared" si="4"/>
        <v>Keep</v>
      </c>
    </row>
    <row r="20" spans="1:23" x14ac:dyDescent="0.2">
      <c r="A20">
        <v>5020</v>
      </c>
      <c r="B20" t="s">
        <v>149</v>
      </c>
      <c r="C20" t="s">
        <v>2542</v>
      </c>
      <c r="D20">
        <v>9</v>
      </c>
      <c r="E20">
        <v>0</v>
      </c>
      <c r="F20" t="s">
        <v>150</v>
      </c>
      <c r="G20" t="s">
        <v>19</v>
      </c>
      <c r="H20">
        <v>0.9</v>
      </c>
      <c r="I20">
        <v>2.9676670000000001</v>
      </c>
      <c r="J20" t="s">
        <v>20</v>
      </c>
      <c r="K20">
        <v>0.8</v>
      </c>
      <c r="L20">
        <v>3.7454999999999998</v>
      </c>
      <c r="M20" t="s">
        <v>21</v>
      </c>
      <c r="N20">
        <v>1</v>
      </c>
      <c r="O20">
        <v>2.3834</v>
      </c>
      <c r="P20" t="s">
        <v>22</v>
      </c>
      <c r="Q20">
        <v>1</v>
      </c>
      <c r="R20">
        <v>2.2597999999999998</v>
      </c>
      <c r="S20" t="str">
        <f t="shared" si="0"/>
        <v>Keep</v>
      </c>
      <c r="T20" t="str">
        <f t="shared" si="1"/>
        <v>Keep</v>
      </c>
      <c r="U20" t="str">
        <f t="shared" si="2"/>
        <v>Keep</v>
      </c>
      <c r="V20" t="str">
        <f t="shared" si="3"/>
        <v>Keep</v>
      </c>
      <c r="W20" t="str">
        <f t="shared" si="4"/>
        <v>Keep</v>
      </c>
    </row>
    <row r="21" spans="1:23" x14ac:dyDescent="0.2">
      <c r="A21">
        <v>5020</v>
      </c>
      <c r="B21" t="s">
        <v>152</v>
      </c>
      <c r="C21" t="s">
        <v>2542</v>
      </c>
      <c r="D21">
        <v>2</v>
      </c>
      <c r="E21">
        <v>0</v>
      </c>
      <c r="F21" t="s">
        <v>153</v>
      </c>
      <c r="G21" t="s">
        <v>19</v>
      </c>
      <c r="H21">
        <v>1</v>
      </c>
      <c r="I21">
        <v>2.6093000000000002</v>
      </c>
      <c r="J21" t="s">
        <v>20</v>
      </c>
      <c r="K21">
        <v>0.6</v>
      </c>
      <c r="L21">
        <v>3.4878330000000002</v>
      </c>
      <c r="M21" t="s">
        <v>21</v>
      </c>
      <c r="N21">
        <v>1</v>
      </c>
      <c r="O21">
        <v>2.1503999999999999</v>
      </c>
      <c r="P21" t="s">
        <v>22</v>
      </c>
      <c r="Q21">
        <v>1</v>
      </c>
      <c r="R21">
        <v>2.2496</v>
      </c>
      <c r="S21" t="str">
        <f t="shared" si="0"/>
        <v>Keep</v>
      </c>
      <c r="T21" t="str">
        <f t="shared" si="1"/>
        <v>Keep</v>
      </c>
      <c r="U21" t="str">
        <f t="shared" si="2"/>
        <v>Keep</v>
      </c>
      <c r="V21" t="str">
        <f t="shared" si="3"/>
        <v>Keep</v>
      </c>
      <c r="W21" t="str">
        <f t="shared" si="4"/>
        <v>Keep</v>
      </c>
    </row>
    <row r="22" spans="1:23" x14ac:dyDescent="0.2">
      <c r="A22">
        <v>5020</v>
      </c>
      <c r="B22" t="s">
        <v>154</v>
      </c>
      <c r="C22" t="s">
        <v>2542</v>
      </c>
      <c r="D22">
        <v>0</v>
      </c>
      <c r="E22">
        <v>0</v>
      </c>
      <c r="F22" t="s">
        <v>153</v>
      </c>
      <c r="G22" t="s">
        <v>19</v>
      </c>
      <c r="H22">
        <v>0.6</v>
      </c>
      <c r="I22">
        <v>2.3422000000000001</v>
      </c>
      <c r="J22" t="s">
        <v>20</v>
      </c>
      <c r="K22">
        <v>0.4</v>
      </c>
      <c r="L22">
        <v>3.3167499999999999</v>
      </c>
      <c r="M22" t="s">
        <v>21</v>
      </c>
      <c r="N22">
        <v>0.9</v>
      </c>
      <c r="O22">
        <v>2.1607780000000001</v>
      </c>
      <c r="P22" t="s">
        <v>22</v>
      </c>
      <c r="Q22">
        <v>1</v>
      </c>
      <c r="R22">
        <v>2.2126000000000001</v>
      </c>
      <c r="S22" t="str">
        <f t="shared" si="0"/>
        <v>Keep</v>
      </c>
      <c r="T22" t="str">
        <f t="shared" si="1"/>
        <v>Keep</v>
      </c>
      <c r="U22" t="str">
        <f t="shared" si="2"/>
        <v>Keep</v>
      </c>
      <c r="V22" t="str">
        <f t="shared" si="3"/>
        <v>Keep</v>
      </c>
      <c r="W22" t="str">
        <f t="shared" si="4"/>
        <v>Keep</v>
      </c>
    </row>
    <row r="23" spans="1:23" x14ac:dyDescent="0.2">
      <c r="A23">
        <v>5021</v>
      </c>
      <c r="B23" t="s">
        <v>159</v>
      </c>
      <c r="C23" t="s">
        <v>2542</v>
      </c>
      <c r="D23">
        <v>11</v>
      </c>
      <c r="E23">
        <v>0</v>
      </c>
      <c r="F23" t="s">
        <v>160</v>
      </c>
      <c r="G23" t="s">
        <v>19</v>
      </c>
      <c r="H23">
        <v>0.9</v>
      </c>
      <c r="I23">
        <v>1.6879999999999999</v>
      </c>
      <c r="J23" t="s">
        <v>20</v>
      </c>
      <c r="K23">
        <v>0.5</v>
      </c>
      <c r="L23">
        <v>3.3431999999999999</v>
      </c>
      <c r="M23" t="s">
        <v>21</v>
      </c>
      <c r="N23">
        <v>0.7</v>
      </c>
      <c r="O23">
        <v>2.6215709999999999</v>
      </c>
      <c r="P23" t="s">
        <v>22</v>
      </c>
      <c r="Q23">
        <v>1</v>
      </c>
      <c r="R23">
        <v>2.5217999999999998</v>
      </c>
      <c r="S23" t="str">
        <f t="shared" si="0"/>
        <v>Keep</v>
      </c>
      <c r="T23" t="str">
        <f t="shared" si="1"/>
        <v>Keep</v>
      </c>
      <c r="U23" t="str">
        <f t="shared" si="2"/>
        <v>Keep</v>
      </c>
      <c r="V23" t="str">
        <f t="shared" si="3"/>
        <v>Keep</v>
      </c>
      <c r="W23" t="str">
        <f t="shared" si="4"/>
        <v>Keep</v>
      </c>
    </row>
    <row r="24" spans="1:23" x14ac:dyDescent="0.2">
      <c r="A24">
        <v>5021</v>
      </c>
      <c r="B24" t="s">
        <v>161</v>
      </c>
      <c r="C24" t="s">
        <v>2542</v>
      </c>
      <c r="D24">
        <v>5</v>
      </c>
      <c r="E24">
        <v>0</v>
      </c>
      <c r="F24" t="s">
        <v>160</v>
      </c>
      <c r="G24" t="s">
        <v>19</v>
      </c>
      <c r="H24">
        <v>1</v>
      </c>
      <c r="I24">
        <v>1.3369</v>
      </c>
      <c r="J24" t="s">
        <v>20</v>
      </c>
      <c r="K24">
        <v>0.5</v>
      </c>
      <c r="L24">
        <v>4.34</v>
      </c>
      <c r="M24" t="s">
        <v>21</v>
      </c>
      <c r="N24">
        <v>0.6</v>
      </c>
      <c r="O24">
        <v>3.1261670000000001</v>
      </c>
      <c r="P24" t="s">
        <v>22</v>
      </c>
      <c r="Q24">
        <v>0.6</v>
      </c>
      <c r="R24">
        <v>2.7153330000000002</v>
      </c>
      <c r="S24" t="str">
        <f t="shared" si="0"/>
        <v>Keep</v>
      </c>
      <c r="T24" t="str">
        <f t="shared" si="1"/>
        <v>Keep</v>
      </c>
      <c r="U24" t="str">
        <f t="shared" si="2"/>
        <v>Keep</v>
      </c>
      <c r="V24" t="str">
        <f t="shared" si="3"/>
        <v>Keep</v>
      </c>
      <c r="W24" t="str">
        <f t="shared" si="4"/>
        <v>Keep</v>
      </c>
    </row>
    <row r="25" spans="1:23" x14ac:dyDescent="0.2">
      <c r="A25">
        <v>5022</v>
      </c>
      <c r="B25" t="s">
        <v>164</v>
      </c>
      <c r="C25" t="s">
        <v>2542</v>
      </c>
      <c r="D25">
        <v>0</v>
      </c>
      <c r="E25">
        <v>0</v>
      </c>
      <c r="F25" t="s">
        <v>165</v>
      </c>
      <c r="G25" t="s">
        <v>19</v>
      </c>
      <c r="H25">
        <v>1</v>
      </c>
      <c r="I25">
        <v>1.4844999999999999</v>
      </c>
      <c r="J25" t="s">
        <v>20</v>
      </c>
      <c r="K25">
        <v>0.9</v>
      </c>
      <c r="L25">
        <v>3.8574440000000001</v>
      </c>
      <c r="M25" t="s">
        <v>21</v>
      </c>
      <c r="N25">
        <v>0.8</v>
      </c>
      <c r="O25">
        <v>2.3262499999999999</v>
      </c>
      <c r="P25" t="s">
        <v>22</v>
      </c>
      <c r="Q25">
        <v>0.8</v>
      </c>
      <c r="R25">
        <v>1.968375</v>
      </c>
      <c r="S25" t="str">
        <f t="shared" si="0"/>
        <v>Keep</v>
      </c>
      <c r="T25" t="str">
        <f t="shared" si="1"/>
        <v>Keep</v>
      </c>
      <c r="U25" t="str">
        <f t="shared" si="2"/>
        <v>Keep</v>
      </c>
      <c r="V25" t="str">
        <f t="shared" si="3"/>
        <v>Keep</v>
      </c>
      <c r="W25" t="str">
        <f t="shared" si="4"/>
        <v>Keep</v>
      </c>
    </row>
    <row r="26" spans="1:23" x14ac:dyDescent="0.2">
      <c r="A26">
        <v>5022</v>
      </c>
      <c r="B26" t="s">
        <v>166</v>
      </c>
      <c r="C26" t="s">
        <v>2542</v>
      </c>
      <c r="D26">
        <v>0</v>
      </c>
      <c r="E26">
        <v>0</v>
      </c>
      <c r="F26" t="s">
        <v>165</v>
      </c>
      <c r="G26" t="s">
        <v>19</v>
      </c>
      <c r="H26">
        <v>0.9</v>
      </c>
      <c r="I26">
        <v>1.177333</v>
      </c>
      <c r="J26" t="s">
        <v>20</v>
      </c>
      <c r="K26">
        <v>0.6</v>
      </c>
      <c r="L26">
        <v>3.6795</v>
      </c>
      <c r="M26" t="s">
        <v>21</v>
      </c>
      <c r="N26">
        <v>0.5</v>
      </c>
      <c r="O26">
        <v>2.6312000000000002</v>
      </c>
      <c r="P26" t="s">
        <v>22</v>
      </c>
      <c r="Q26">
        <v>0.9</v>
      </c>
      <c r="R26">
        <v>2.294667</v>
      </c>
      <c r="S26" t="str">
        <f t="shared" si="0"/>
        <v>Keep</v>
      </c>
      <c r="T26" t="str">
        <f t="shared" si="1"/>
        <v>Keep</v>
      </c>
      <c r="U26" t="str">
        <f t="shared" si="2"/>
        <v>Keep</v>
      </c>
      <c r="V26" t="str">
        <f t="shared" si="3"/>
        <v>Keep</v>
      </c>
      <c r="W26" t="str">
        <f t="shared" si="4"/>
        <v>Keep</v>
      </c>
    </row>
    <row r="27" spans="1:23" x14ac:dyDescent="0.2">
      <c r="A27">
        <v>5023</v>
      </c>
      <c r="B27" t="s">
        <v>175</v>
      </c>
      <c r="C27" t="s">
        <v>2542</v>
      </c>
      <c r="D27">
        <v>2</v>
      </c>
      <c r="E27">
        <v>0</v>
      </c>
      <c r="F27" t="s">
        <v>176</v>
      </c>
      <c r="G27" t="s">
        <v>19</v>
      </c>
      <c r="H27">
        <v>1</v>
      </c>
      <c r="I27">
        <v>1.1099000000000001</v>
      </c>
      <c r="J27" t="s">
        <v>20</v>
      </c>
      <c r="K27">
        <v>0.7</v>
      </c>
      <c r="L27">
        <v>3.8981430000000001</v>
      </c>
      <c r="M27" t="s">
        <v>21</v>
      </c>
      <c r="N27">
        <v>1</v>
      </c>
      <c r="O27">
        <v>2.4443000000000001</v>
      </c>
      <c r="P27" t="s">
        <v>22</v>
      </c>
      <c r="Q27">
        <v>1</v>
      </c>
      <c r="R27">
        <v>1.9776</v>
      </c>
      <c r="S27" t="str">
        <f t="shared" si="0"/>
        <v>Keep</v>
      </c>
      <c r="T27" t="str">
        <f t="shared" si="1"/>
        <v>Keep</v>
      </c>
      <c r="U27" t="str">
        <f t="shared" si="2"/>
        <v>Keep</v>
      </c>
      <c r="V27" t="str">
        <f t="shared" si="3"/>
        <v>Keep</v>
      </c>
      <c r="W27" t="str">
        <f t="shared" si="4"/>
        <v>Keep</v>
      </c>
    </row>
    <row r="28" spans="1:23" x14ac:dyDescent="0.2">
      <c r="A28">
        <v>5023</v>
      </c>
      <c r="B28" t="s">
        <v>178</v>
      </c>
      <c r="C28" t="s">
        <v>2542</v>
      </c>
      <c r="D28">
        <v>0</v>
      </c>
      <c r="E28">
        <v>0</v>
      </c>
      <c r="F28" t="s">
        <v>179</v>
      </c>
      <c r="G28" t="s">
        <v>19</v>
      </c>
      <c r="H28">
        <v>1</v>
      </c>
      <c r="I28">
        <v>3.1663999999999999</v>
      </c>
      <c r="J28" t="s">
        <v>20</v>
      </c>
      <c r="K28">
        <v>0.4</v>
      </c>
      <c r="L28">
        <v>3.3485</v>
      </c>
      <c r="M28" t="s">
        <v>21</v>
      </c>
      <c r="N28">
        <v>1</v>
      </c>
      <c r="O28">
        <v>2.3184</v>
      </c>
      <c r="P28" t="s">
        <v>22</v>
      </c>
      <c r="Q28">
        <v>0.7</v>
      </c>
      <c r="R28">
        <v>2.4417140000000002</v>
      </c>
      <c r="S28" t="str">
        <f t="shared" si="0"/>
        <v>Keep</v>
      </c>
      <c r="T28" t="str">
        <f t="shared" si="1"/>
        <v>Keep</v>
      </c>
      <c r="U28" t="str">
        <f t="shared" si="2"/>
        <v>Keep</v>
      </c>
      <c r="V28" t="str">
        <f t="shared" si="3"/>
        <v>Keep</v>
      </c>
      <c r="W28" t="str">
        <f t="shared" si="4"/>
        <v>Keep</v>
      </c>
    </row>
    <row r="29" spans="1:23" x14ac:dyDescent="0.2">
      <c r="A29">
        <v>5024</v>
      </c>
      <c r="B29" t="s">
        <v>189</v>
      </c>
      <c r="C29" t="s">
        <v>2542</v>
      </c>
      <c r="D29">
        <v>0</v>
      </c>
      <c r="E29">
        <v>0</v>
      </c>
      <c r="F29" t="s">
        <v>190</v>
      </c>
      <c r="G29" t="s">
        <v>19</v>
      </c>
      <c r="H29">
        <v>0.9</v>
      </c>
      <c r="I29">
        <v>3.1546669999999999</v>
      </c>
      <c r="J29" t="s">
        <v>20</v>
      </c>
      <c r="K29">
        <v>0.4</v>
      </c>
      <c r="L29">
        <v>4.5484999999999998</v>
      </c>
      <c r="M29" t="s">
        <v>21</v>
      </c>
      <c r="N29">
        <v>1</v>
      </c>
      <c r="O29">
        <v>2.2012999999999998</v>
      </c>
      <c r="P29" t="s">
        <v>22</v>
      </c>
      <c r="Q29">
        <v>0.9</v>
      </c>
      <c r="R29">
        <v>2.794111</v>
      </c>
      <c r="S29" t="str">
        <f t="shared" si="0"/>
        <v>Keep</v>
      </c>
      <c r="T29" t="str">
        <f t="shared" si="1"/>
        <v>Keep</v>
      </c>
      <c r="U29" t="str">
        <f t="shared" si="2"/>
        <v>Keep</v>
      </c>
      <c r="V29" t="str">
        <f t="shared" si="3"/>
        <v>Keep</v>
      </c>
      <c r="W29" t="str">
        <f t="shared" si="4"/>
        <v>Keep</v>
      </c>
    </row>
    <row r="30" spans="1:23" x14ac:dyDescent="0.2">
      <c r="A30">
        <v>5024</v>
      </c>
      <c r="B30" t="s">
        <v>191</v>
      </c>
      <c r="C30" t="s">
        <v>2542</v>
      </c>
      <c r="D30">
        <v>0</v>
      </c>
      <c r="E30">
        <v>0</v>
      </c>
      <c r="F30" t="s">
        <v>190</v>
      </c>
      <c r="G30" t="s">
        <v>19</v>
      </c>
      <c r="H30">
        <v>1</v>
      </c>
      <c r="I30">
        <v>2.4245559999999999</v>
      </c>
      <c r="J30" t="s">
        <v>20</v>
      </c>
      <c r="K30">
        <v>0.2</v>
      </c>
      <c r="L30">
        <v>3.2759999999999998</v>
      </c>
      <c r="M30" t="s">
        <v>21</v>
      </c>
      <c r="N30">
        <v>1</v>
      </c>
      <c r="O30">
        <v>2.16</v>
      </c>
      <c r="P30" t="s">
        <v>22</v>
      </c>
      <c r="Q30">
        <v>0.6</v>
      </c>
      <c r="R30">
        <v>2.6601669999999999</v>
      </c>
      <c r="S30" t="str">
        <f t="shared" si="0"/>
        <v>Keep</v>
      </c>
      <c r="T30" t="str">
        <f t="shared" si="1"/>
        <v>Keep</v>
      </c>
      <c r="U30" t="str">
        <f t="shared" si="2"/>
        <v>Keep</v>
      </c>
      <c r="V30" t="str">
        <f t="shared" si="3"/>
        <v>Keep</v>
      </c>
      <c r="W30" t="str">
        <f t="shared" si="4"/>
        <v>Keep</v>
      </c>
    </row>
    <row r="31" spans="1:23" x14ac:dyDescent="0.2">
      <c r="A31">
        <v>5025</v>
      </c>
      <c r="B31" t="s">
        <v>199</v>
      </c>
      <c r="C31" t="s">
        <v>2542</v>
      </c>
      <c r="D31">
        <v>0</v>
      </c>
      <c r="E31">
        <v>0</v>
      </c>
      <c r="F31" t="s">
        <v>200</v>
      </c>
      <c r="G31" t="s">
        <v>19</v>
      </c>
      <c r="H31">
        <v>0.9</v>
      </c>
      <c r="I31">
        <v>2.6318890000000001</v>
      </c>
      <c r="J31" t="s">
        <v>20</v>
      </c>
      <c r="K31">
        <v>0.7</v>
      </c>
      <c r="L31">
        <v>3.805857</v>
      </c>
      <c r="M31" t="s">
        <v>21</v>
      </c>
      <c r="N31">
        <v>0.8</v>
      </c>
      <c r="O31">
        <v>2.8948749999999999</v>
      </c>
      <c r="P31" t="s">
        <v>22</v>
      </c>
      <c r="Q31">
        <v>0.9</v>
      </c>
      <c r="R31">
        <v>2.6373329999999999</v>
      </c>
      <c r="S31" t="str">
        <f t="shared" si="0"/>
        <v>Keep</v>
      </c>
      <c r="T31" t="str">
        <f t="shared" si="1"/>
        <v>Keep</v>
      </c>
      <c r="U31" t="str">
        <f t="shared" si="2"/>
        <v>Keep</v>
      </c>
      <c r="V31" t="str">
        <f t="shared" si="3"/>
        <v>Keep</v>
      </c>
      <c r="W31" t="str">
        <f t="shared" si="4"/>
        <v>Keep</v>
      </c>
    </row>
    <row r="32" spans="1:23" x14ac:dyDescent="0.2">
      <c r="A32">
        <v>5025</v>
      </c>
      <c r="B32" t="s">
        <v>201</v>
      </c>
      <c r="C32" t="s">
        <v>2542</v>
      </c>
      <c r="D32">
        <v>13</v>
      </c>
      <c r="E32">
        <v>0</v>
      </c>
      <c r="F32" t="s">
        <v>200</v>
      </c>
      <c r="G32" t="s">
        <v>19</v>
      </c>
      <c r="H32">
        <v>1</v>
      </c>
      <c r="I32">
        <v>3.7069000000000001</v>
      </c>
      <c r="J32" t="s">
        <v>20</v>
      </c>
      <c r="K32">
        <v>0.7</v>
      </c>
      <c r="L32">
        <v>3.8491430000000002</v>
      </c>
      <c r="M32" t="s">
        <v>21</v>
      </c>
      <c r="N32">
        <v>0.9</v>
      </c>
      <c r="O32">
        <v>2.5390000000000001</v>
      </c>
      <c r="P32" t="s">
        <v>22</v>
      </c>
      <c r="Q32">
        <v>0.9</v>
      </c>
      <c r="R32">
        <v>2.3994439999999999</v>
      </c>
      <c r="S32" t="str">
        <f t="shared" si="0"/>
        <v>Keep</v>
      </c>
      <c r="T32" t="str">
        <f t="shared" si="1"/>
        <v>Keep</v>
      </c>
      <c r="U32" t="str">
        <f t="shared" si="2"/>
        <v>Keep</v>
      </c>
      <c r="V32" t="str">
        <f t="shared" si="3"/>
        <v>Keep</v>
      </c>
      <c r="W32" t="str">
        <f t="shared" si="4"/>
        <v>Keep</v>
      </c>
    </row>
    <row r="33" spans="1:23" x14ac:dyDescent="0.2">
      <c r="A33">
        <v>5029</v>
      </c>
      <c r="B33" t="s">
        <v>209</v>
      </c>
      <c r="C33" t="s">
        <v>2542</v>
      </c>
      <c r="D33">
        <v>0</v>
      </c>
      <c r="E33">
        <v>0</v>
      </c>
      <c r="F33" t="s">
        <v>210</v>
      </c>
      <c r="G33" t="s">
        <v>19</v>
      </c>
      <c r="H33">
        <v>1</v>
      </c>
      <c r="I33">
        <v>0.80320000000000003</v>
      </c>
      <c r="J33" t="s">
        <v>20</v>
      </c>
      <c r="K33">
        <v>0.7</v>
      </c>
      <c r="L33">
        <v>3.7748569999999999</v>
      </c>
      <c r="M33" t="s">
        <v>21</v>
      </c>
      <c r="N33">
        <v>0.8</v>
      </c>
      <c r="O33">
        <v>2.3116249999999998</v>
      </c>
      <c r="P33" t="s">
        <v>22</v>
      </c>
      <c r="Q33">
        <v>1</v>
      </c>
      <c r="R33">
        <v>2.3557999999999999</v>
      </c>
      <c r="S33" t="str">
        <f t="shared" si="0"/>
        <v>Keep</v>
      </c>
      <c r="T33" t="str">
        <f t="shared" si="1"/>
        <v>Keep</v>
      </c>
      <c r="U33" t="str">
        <f t="shared" si="2"/>
        <v>Keep</v>
      </c>
      <c r="V33" t="str">
        <f t="shared" si="3"/>
        <v>Keep</v>
      </c>
      <c r="W33" t="str">
        <f t="shared" si="4"/>
        <v>Keep</v>
      </c>
    </row>
    <row r="34" spans="1:23" x14ac:dyDescent="0.2">
      <c r="A34">
        <v>5029</v>
      </c>
      <c r="B34" t="s">
        <v>211</v>
      </c>
      <c r="C34" t="s">
        <v>2542</v>
      </c>
      <c r="D34">
        <v>4</v>
      </c>
      <c r="E34">
        <v>0</v>
      </c>
      <c r="F34" t="s">
        <v>210</v>
      </c>
      <c r="G34" t="s">
        <v>19</v>
      </c>
      <c r="H34">
        <v>1</v>
      </c>
      <c r="I34">
        <v>0.77</v>
      </c>
      <c r="J34" t="s">
        <v>20</v>
      </c>
      <c r="K34">
        <v>0.8</v>
      </c>
      <c r="L34">
        <v>4.040375</v>
      </c>
      <c r="M34" t="s">
        <v>21</v>
      </c>
      <c r="N34">
        <v>1</v>
      </c>
      <c r="O34">
        <v>2.1960999999999999</v>
      </c>
      <c r="P34" t="s">
        <v>22</v>
      </c>
      <c r="Q34">
        <v>0.8</v>
      </c>
      <c r="R34">
        <v>2.1201249999999998</v>
      </c>
      <c r="S34" t="str">
        <f t="shared" si="0"/>
        <v>Keep</v>
      </c>
      <c r="T34" t="str">
        <f t="shared" si="1"/>
        <v>Keep</v>
      </c>
      <c r="U34" t="str">
        <f t="shared" si="2"/>
        <v>Keep</v>
      </c>
      <c r="V34" t="str">
        <f t="shared" si="3"/>
        <v>Keep</v>
      </c>
      <c r="W34" t="str">
        <f t="shared" si="4"/>
        <v>Keep</v>
      </c>
    </row>
    <row r="35" spans="1:23" x14ac:dyDescent="0.2">
      <c r="A35">
        <v>5031</v>
      </c>
      <c r="B35" t="s">
        <v>221</v>
      </c>
      <c r="C35" t="s">
        <v>2542</v>
      </c>
      <c r="D35">
        <v>0</v>
      </c>
      <c r="E35">
        <v>0</v>
      </c>
      <c r="F35" t="s">
        <v>222</v>
      </c>
      <c r="G35" t="s">
        <v>19</v>
      </c>
      <c r="H35">
        <v>1</v>
      </c>
      <c r="I35">
        <v>1.5711999999999999</v>
      </c>
      <c r="J35" t="s">
        <v>20</v>
      </c>
      <c r="K35">
        <v>0.8</v>
      </c>
      <c r="L35">
        <v>3.6666249999999998</v>
      </c>
      <c r="M35" t="s">
        <v>21</v>
      </c>
      <c r="N35">
        <v>0.5</v>
      </c>
      <c r="O35">
        <v>2.0701999999999998</v>
      </c>
      <c r="P35" t="s">
        <v>22</v>
      </c>
      <c r="Q35">
        <v>0.9</v>
      </c>
      <c r="R35">
        <v>2.1681110000000001</v>
      </c>
      <c r="S35" t="str">
        <f t="shared" si="0"/>
        <v>Keep</v>
      </c>
      <c r="T35" t="str">
        <f t="shared" si="1"/>
        <v>Keep</v>
      </c>
      <c r="U35" t="str">
        <f t="shared" si="2"/>
        <v>Keep</v>
      </c>
      <c r="V35" t="str">
        <f t="shared" si="3"/>
        <v>Keep</v>
      </c>
      <c r="W35" t="str">
        <f t="shared" si="4"/>
        <v>Keep</v>
      </c>
    </row>
    <row r="36" spans="1:23" x14ac:dyDescent="0.2">
      <c r="A36">
        <v>5031</v>
      </c>
      <c r="B36" t="s">
        <v>223</v>
      </c>
      <c r="C36" t="s">
        <v>2542</v>
      </c>
      <c r="D36">
        <v>0</v>
      </c>
      <c r="E36">
        <v>0</v>
      </c>
      <c r="F36" t="s">
        <v>222</v>
      </c>
      <c r="G36" t="s">
        <v>19</v>
      </c>
      <c r="H36">
        <v>1</v>
      </c>
      <c r="I36">
        <v>1.501333</v>
      </c>
      <c r="J36" t="s">
        <v>20</v>
      </c>
      <c r="K36">
        <v>0.7</v>
      </c>
      <c r="L36">
        <v>3.7090000000000001</v>
      </c>
      <c r="M36" t="s">
        <v>21</v>
      </c>
      <c r="N36">
        <v>1</v>
      </c>
      <c r="O36">
        <v>2.3952</v>
      </c>
      <c r="P36" t="s">
        <v>22</v>
      </c>
      <c r="Q36">
        <v>0.9</v>
      </c>
      <c r="R36">
        <v>2.4089999999999998</v>
      </c>
      <c r="S36" t="str">
        <f t="shared" si="0"/>
        <v>Keep</v>
      </c>
      <c r="T36" t="str">
        <f t="shared" si="1"/>
        <v>Keep</v>
      </c>
      <c r="U36" t="str">
        <f t="shared" si="2"/>
        <v>Keep</v>
      </c>
      <c r="V36" t="str">
        <f t="shared" si="3"/>
        <v>Keep</v>
      </c>
      <c r="W36" t="str">
        <f t="shared" si="4"/>
        <v>Keep</v>
      </c>
    </row>
    <row r="37" spans="1:23" x14ac:dyDescent="0.2">
      <c r="A37">
        <v>5032</v>
      </c>
      <c r="B37" t="s">
        <v>231</v>
      </c>
      <c r="C37" t="s">
        <v>2542</v>
      </c>
      <c r="D37">
        <v>8</v>
      </c>
      <c r="E37">
        <v>0</v>
      </c>
      <c r="F37" t="s">
        <v>232</v>
      </c>
      <c r="G37" t="s">
        <v>19</v>
      </c>
      <c r="H37">
        <v>1</v>
      </c>
      <c r="I37">
        <v>0.57840000000000003</v>
      </c>
      <c r="J37" t="s">
        <v>20</v>
      </c>
      <c r="K37">
        <v>0.1</v>
      </c>
      <c r="L37">
        <v>3.6030000000000002</v>
      </c>
      <c r="M37" t="s">
        <v>21</v>
      </c>
      <c r="N37">
        <v>0.9</v>
      </c>
      <c r="O37">
        <v>1.985222</v>
      </c>
      <c r="P37" t="s">
        <v>22</v>
      </c>
      <c r="Q37">
        <v>0.6</v>
      </c>
      <c r="R37">
        <v>2.2810000000000001</v>
      </c>
      <c r="S37" t="str">
        <f t="shared" si="0"/>
        <v>Keep</v>
      </c>
      <c r="T37" t="str">
        <f t="shared" si="1"/>
        <v>Keep</v>
      </c>
      <c r="U37" t="str">
        <f t="shared" si="2"/>
        <v>Keep</v>
      </c>
      <c r="V37" t="str">
        <f t="shared" si="3"/>
        <v>Keep</v>
      </c>
      <c r="W37" t="str">
        <f t="shared" si="4"/>
        <v>Keep</v>
      </c>
    </row>
    <row r="38" spans="1:23" x14ac:dyDescent="0.2">
      <c r="A38">
        <v>5033</v>
      </c>
      <c r="B38" t="s">
        <v>244</v>
      </c>
      <c r="C38" t="s">
        <v>2542</v>
      </c>
      <c r="D38">
        <v>0</v>
      </c>
      <c r="E38">
        <v>0</v>
      </c>
      <c r="F38" t="s">
        <v>245</v>
      </c>
      <c r="G38" t="s">
        <v>19</v>
      </c>
      <c r="H38">
        <v>1</v>
      </c>
      <c r="I38">
        <v>2.6030000000000002</v>
      </c>
      <c r="J38" t="s">
        <v>20</v>
      </c>
      <c r="K38">
        <v>1</v>
      </c>
      <c r="L38">
        <v>4.0617999999999999</v>
      </c>
      <c r="M38" t="s">
        <v>21</v>
      </c>
      <c r="N38">
        <v>0.7</v>
      </c>
      <c r="O38">
        <v>2.359429</v>
      </c>
      <c r="P38" t="s">
        <v>22</v>
      </c>
      <c r="Q38">
        <v>1</v>
      </c>
      <c r="R38">
        <v>2.0908000000000002</v>
      </c>
      <c r="S38" t="str">
        <f t="shared" si="0"/>
        <v>Keep</v>
      </c>
      <c r="T38" t="str">
        <f t="shared" si="1"/>
        <v>Keep</v>
      </c>
      <c r="U38" t="str">
        <f t="shared" si="2"/>
        <v>Keep</v>
      </c>
      <c r="V38" t="str">
        <f t="shared" si="3"/>
        <v>Keep</v>
      </c>
      <c r="W38" t="str">
        <f t="shared" si="4"/>
        <v>Keep</v>
      </c>
    </row>
    <row r="39" spans="1:23" x14ac:dyDescent="0.2">
      <c r="A39">
        <v>5033</v>
      </c>
      <c r="B39" t="s">
        <v>246</v>
      </c>
      <c r="C39" t="s">
        <v>2542</v>
      </c>
      <c r="D39">
        <v>0</v>
      </c>
      <c r="E39">
        <v>0</v>
      </c>
      <c r="F39" t="s">
        <v>245</v>
      </c>
      <c r="G39" t="s">
        <v>19</v>
      </c>
      <c r="H39">
        <v>0.9</v>
      </c>
      <c r="I39">
        <v>2.4414440000000002</v>
      </c>
      <c r="J39" t="s">
        <v>20</v>
      </c>
      <c r="K39">
        <v>0.9</v>
      </c>
      <c r="L39">
        <v>3.6788889999999999</v>
      </c>
      <c r="M39" t="s">
        <v>21</v>
      </c>
      <c r="N39">
        <v>0.7</v>
      </c>
      <c r="O39">
        <v>2.2244290000000002</v>
      </c>
      <c r="P39" t="s">
        <v>22</v>
      </c>
      <c r="Q39">
        <v>0.9</v>
      </c>
      <c r="R39">
        <v>2.3178890000000001</v>
      </c>
      <c r="S39" t="str">
        <f t="shared" si="0"/>
        <v>Keep</v>
      </c>
      <c r="T39" t="str">
        <f t="shared" si="1"/>
        <v>Keep</v>
      </c>
      <c r="U39" t="str">
        <f t="shared" si="2"/>
        <v>Keep</v>
      </c>
      <c r="V39" t="str">
        <f t="shared" si="3"/>
        <v>Keep</v>
      </c>
      <c r="W39" t="str">
        <f t="shared" si="4"/>
        <v>Keep</v>
      </c>
    </row>
    <row r="40" spans="1:23" x14ac:dyDescent="0.2">
      <c r="A40">
        <v>5034</v>
      </c>
      <c r="B40" t="s">
        <v>255</v>
      </c>
      <c r="C40" t="s">
        <v>2542</v>
      </c>
      <c r="D40">
        <v>0</v>
      </c>
      <c r="E40">
        <v>0</v>
      </c>
      <c r="F40" t="s">
        <v>256</v>
      </c>
      <c r="G40" t="s">
        <v>19</v>
      </c>
      <c r="H40">
        <v>0.9</v>
      </c>
      <c r="I40">
        <v>1.1867780000000001</v>
      </c>
      <c r="J40" t="s">
        <v>20</v>
      </c>
      <c r="K40">
        <v>0.9</v>
      </c>
      <c r="L40">
        <v>2.9255559999999998</v>
      </c>
      <c r="M40" t="s">
        <v>21</v>
      </c>
      <c r="N40">
        <v>0.9</v>
      </c>
      <c r="O40">
        <v>2.1156670000000002</v>
      </c>
      <c r="P40" t="s">
        <v>22</v>
      </c>
      <c r="Q40">
        <v>0.9</v>
      </c>
      <c r="R40">
        <v>1.946556</v>
      </c>
      <c r="S40" t="str">
        <f t="shared" si="0"/>
        <v>Keep</v>
      </c>
      <c r="T40" t="str">
        <f t="shared" si="1"/>
        <v>Keep</v>
      </c>
      <c r="U40" t="str">
        <f t="shared" si="2"/>
        <v>Keep</v>
      </c>
      <c r="V40" t="str">
        <f t="shared" si="3"/>
        <v>Keep</v>
      </c>
      <c r="W40" t="str">
        <f t="shared" si="4"/>
        <v>Keep</v>
      </c>
    </row>
    <row r="41" spans="1:23" x14ac:dyDescent="0.2">
      <c r="A41">
        <v>5034</v>
      </c>
      <c r="B41" t="s">
        <v>257</v>
      </c>
      <c r="C41" t="s">
        <v>2542</v>
      </c>
      <c r="D41">
        <v>0</v>
      </c>
      <c r="E41">
        <v>0</v>
      </c>
      <c r="F41" t="s">
        <v>256</v>
      </c>
      <c r="G41" t="s">
        <v>19</v>
      </c>
      <c r="H41">
        <v>1</v>
      </c>
      <c r="I41">
        <v>0.94989999999999997</v>
      </c>
      <c r="J41" t="s">
        <v>20</v>
      </c>
      <c r="K41">
        <v>1</v>
      </c>
      <c r="L41">
        <v>3.2425000000000002</v>
      </c>
      <c r="M41" t="s">
        <v>21</v>
      </c>
      <c r="N41">
        <v>0.8</v>
      </c>
      <c r="O41">
        <v>1.8995</v>
      </c>
      <c r="P41" t="s">
        <v>22</v>
      </c>
      <c r="Q41">
        <v>1</v>
      </c>
      <c r="R41">
        <v>2.0629</v>
      </c>
      <c r="S41" t="str">
        <f t="shared" si="0"/>
        <v>Keep</v>
      </c>
      <c r="T41" t="str">
        <f t="shared" si="1"/>
        <v>Keep</v>
      </c>
      <c r="U41" t="str">
        <f t="shared" si="2"/>
        <v>Keep</v>
      </c>
      <c r="V41" t="str">
        <f t="shared" si="3"/>
        <v>Keep</v>
      </c>
      <c r="W41" t="str">
        <f t="shared" si="4"/>
        <v>Keep</v>
      </c>
    </row>
    <row r="42" spans="1:23" x14ac:dyDescent="0.2">
      <c r="A42">
        <v>5035</v>
      </c>
      <c r="B42" t="s">
        <v>265</v>
      </c>
      <c r="C42" t="s">
        <v>2542</v>
      </c>
      <c r="D42">
        <v>8</v>
      </c>
      <c r="E42">
        <v>0</v>
      </c>
      <c r="F42" t="s">
        <v>266</v>
      </c>
      <c r="G42" t="s">
        <v>19</v>
      </c>
      <c r="H42">
        <v>1</v>
      </c>
      <c r="I42">
        <v>0.57999999999999996</v>
      </c>
      <c r="J42" t="s">
        <v>20</v>
      </c>
      <c r="K42">
        <v>0.9</v>
      </c>
      <c r="L42">
        <v>3.326444</v>
      </c>
      <c r="M42" t="s">
        <v>21</v>
      </c>
      <c r="N42">
        <v>0.9</v>
      </c>
      <c r="O42">
        <v>1.9527779999999999</v>
      </c>
      <c r="P42" t="s">
        <v>22</v>
      </c>
      <c r="Q42">
        <v>0.9</v>
      </c>
      <c r="R42">
        <v>2.0331109999999999</v>
      </c>
      <c r="S42" t="str">
        <f t="shared" si="0"/>
        <v>Keep</v>
      </c>
      <c r="T42" t="str">
        <f t="shared" si="1"/>
        <v>Keep</v>
      </c>
      <c r="U42" t="str">
        <f t="shared" si="2"/>
        <v>Keep</v>
      </c>
      <c r="V42" t="str">
        <f t="shared" si="3"/>
        <v>Keep</v>
      </c>
      <c r="W42" t="str">
        <f t="shared" si="4"/>
        <v>Keep</v>
      </c>
    </row>
    <row r="43" spans="1:23" x14ac:dyDescent="0.2">
      <c r="A43">
        <v>5035</v>
      </c>
      <c r="B43" t="s">
        <v>267</v>
      </c>
      <c r="C43" t="s">
        <v>2542</v>
      </c>
      <c r="D43">
        <v>4</v>
      </c>
      <c r="E43">
        <v>0</v>
      </c>
      <c r="F43" t="s">
        <v>266</v>
      </c>
      <c r="G43" t="s">
        <v>19</v>
      </c>
      <c r="H43">
        <v>0.9</v>
      </c>
      <c r="I43">
        <v>0.63166699999999998</v>
      </c>
      <c r="J43" t="s">
        <v>20</v>
      </c>
      <c r="K43">
        <v>0.6</v>
      </c>
      <c r="L43">
        <v>3.4138329999999999</v>
      </c>
      <c r="M43" t="s">
        <v>21</v>
      </c>
      <c r="N43">
        <v>0.8</v>
      </c>
      <c r="O43">
        <v>1.9870000000000001</v>
      </c>
      <c r="P43" t="s">
        <v>22</v>
      </c>
      <c r="Q43">
        <v>0.9</v>
      </c>
      <c r="R43">
        <v>2.3284440000000002</v>
      </c>
      <c r="S43" t="str">
        <f t="shared" si="0"/>
        <v>Keep</v>
      </c>
      <c r="T43" t="str">
        <f t="shared" si="1"/>
        <v>Keep</v>
      </c>
      <c r="U43" t="str">
        <f t="shared" si="2"/>
        <v>Keep</v>
      </c>
      <c r="V43" t="str">
        <f t="shared" si="3"/>
        <v>Keep</v>
      </c>
      <c r="W43" t="str">
        <f t="shared" si="4"/>
        <v>Keep</v>
      </c>
    </row>
    <row r="44" spans="1:23" x14ac:dyDescent="0.2">
      <c r="A44">
        <v>5035</v>
      </c>
      <c r="B44" t="s">
        <v>268</v>
      </c>
      <c r="C44" t="s">
        <v>2542</v>
      </c>
      <c r="D44">
        <v>6</v>
      </c>
      <c r="E44">
        <v>0</v>
      </c>
      <c r="F44" t="s">
        <v>266</v>
      </c>
      <c r="G44" t="s">
        <v>19</v>
      </c>
      <c r="H44">
        <v>1</v>
      </c>
      <c r="I44">
        <v>0.89019999999999999</v>
      </c>
      <c r="J44" t="s">
        <v>20</v>
      </c>
      <c r="K44">
        <v>0.2</v>
      </c>
      <c r="L44">
        <v>3.5245000000000002</v>
      </c>
      <c r="M44" t="s">
        <v>21</v>
      </c>
      <c r="N44">
        <v>0.9</v>
      </c>
      <c r="O44">
        <v>1.921556</v>
      </c>
      <c r="P44" t="s">
        <v>22</v>
      </c>
      <c r="Q44">
        <v>1</v>
      </c>
      <c r="R44">
        <v>2.2288000000000001</v>
      </c>
      <c r="S44" t="str">
        <f t="shared" si="0"/>
        <v>Keep</v>
      </c>
      <c r="T44" t="str">
        <f t="shared" si="1"/>
        <v>Keep</v>
      </c>
      <c r="U44" t="str">
        <f t="shared" si="2"/>
        <v>Keep</v>
      </c>
      <c r="V44" t="str">
        <f t="shared" si="3"/>
        <v>Keep</v>
      </c>
      <c r="W44" t="str">
        <f t="shared" si="4"/>
        <v>Keep</v>
      </c>
    </row>
    <row r="45" spans="1:23" x14ac:dyDescent="0.2">
      <c r="A45">
        <v>5036</v>
      </c>
      <c r="B45" t="s">
        <v>277</v>
      </c>
      <c r="C45" t="s">
        <v>2542</v>
      </c>
      <c r="D45">
        <v>0</v>
      </c>
      <c r="E45">
        <v>0</v>
      </c>
      <c r="F45" t="s">
        <v>278</v>
      </c>
      <c r="G45" t="s">
        <v>19</v>
      </c>
      <c r="H45">
        <v>0.8</v>
      </c>
      <c r="I45">
        <v>1.254</v>
      </c>
      <c r="J45" t="s">
        <v>20</v>
      </c>
      <c r="K45">
        <v>0.8</v>
      </c>
      <c r="L45">
        <v>3.8109999999999999</v>
      </c>
      <c r="M45" t="s">
        <v>21</v>
      </c>
      <c r="N45">
        <v>0.9</v>
      </c>
      <c r="O45">
        <v>2.2537780000000001</v>
      </c>
      <c r="P45" t="s">
        <v>22</v>
      </c>
      <c r="Q45">
        <v>1</v>
      </c>
      <c r="R45">
        <v>2.3166000000000002</v>
      </c>
      <c r="S45" t="str">
        <f t="shared" si="0"/>
        <v>Keep</v>
      </c>
      <c r="T45" t="str">
        <f t="shared" si="1"/>
        <v>Keep</v>
      </c>
      <c r="U45" t="str">
        <f t="shared" si="2"/>
        <v>Keep</v>
      </c>
      <c r="V45" t="str">
        <f t="shared" si="3"/>
        <v>Keep</v>
      </c>
      <c r="W45" t="str">
        <f t="shared" si="4"/>
        <v>Keep</v>
      </c>
    </row>
    <row r="46" spans="1:23" x14ac:dyDescent="0.2">
      <c r="A46">
        <v>5036</v>
      </c>
      <c r="B46" t="s">
        <v>279</v>
      </c>
      <c r="C46" t="s">
        <v>2542</v>
      </c>
      <c r="D46">
        <v>3</v>
      </c>
      <c r="E46">
        <v>0</v>
      </c>
      <c r="F46" t="s">
        <v>278</v>
      </c>
      <c r="G46" t="s">
        <v>19</v>
      </c>
      <c r="H46">
        <v>0.9</v>
      </c>
      <c r="I46">
        <v>2.0952500000000001</v>
      </c>
      <c r="J46" t="s">
        <v>20</v>
      </c>
      <c r="K46">
        <v>0.9</v>
      </c>
      <c r="L46">
        <v>3.2117779999999998</v>
      </c>
      <c r="M46" t="s">
        <v>21</v>
      </c>
      <c r="N46">
        <v>0.9</v>
      </c>
      <c r="O46">
        <v>2.1953330000000002</v>
      </c>
      <c r="P46" t="s">
        <v>22</v>
      </c>
      <c r="Q46">
        <v>1</v>
      </c>
      <c r="R46">
        <v>2.2513000000000001</v>
      </c>
      <c r="S46" t="str">
        <f t="shared" si="0"/>
        <v>Keep</v>
      </c>
      <c r="T46" t="str">
        <f t="shared" si="1"/>
        <v>Keep</v>
      </c>
      <c r="U46" t="str">
        <f t="shared" si="2"/>
        <v>Keep</v>
      </c>
      <c r="V46" t="str">
        <f t="shared" si="3"/>
        <v>Keep</v>
      </c>
      <c r="W46" t="str">
        <f t="shared" si="4"/>
        <v>Keep</v>
      </c>
    </row>
    <row r="47" spans="1:23" x14ac:dyDescent="0.2">
      <c r="A47">
        <v>5040</v>
      </c>
      <c r="B47" t="s">
        <v>291</v>
      </c>
      <c r="C47" t="s">
        <v>2542</v>
      </c>
      <c r="D47">
        <v>1</v>
      </c>
      <c r="E47">
        <v>0</v>
      </c>
      <c r="F47" t="s">
        <v>292</v>
      </c>
      <c r="G47" t="s">
        <v>19</v>
      </c>
      <c r="H47">
        <v>1</v>
      </c>
      <c r="I47">
        <v>1.8552999999999999</v>
      </c>
      <c r="J47" t="s">
        <v>20</v>
      </c>
      <c r="K47">
        <v>0.4</v>
      </c>
      <c r="L47">
        <v>3.3412500000000001</v>
      </c>
      <c r="M47" t="s">
        <v>21</v>
      </c>
      <c r="N47">
        <v>0.5</v>
      </c>
      <c r="O47">
        <v>1.8122</v>
      </c>
      <c r="P47" t="s">
        <v>22</v>
      </c>
      <c r="Q47">
        <v>0.6</v>
      </c>
      <c r="R47">
        <v>1.9676670000000001</v>
      </c>
      <c r="S47" t="str">
        <f t="shared" si="0"/>
        <v>Keep</v>
      </c>
      <c r="T47" t="str">
        <f t="shared" si="1"/>
        <v>Keep</v>
      </c>
      <c r="U47" t="str">
        <f t="shared" si="2"/>
        <v>Keep</v>
      </c>
      <c r="V47" t="str">
        <f t="shared" si="3"/>
        <v>Keep</v>
      </c>
      <c r="W47" t="str">
        <f t="shared" si="4"/>
        <v>Keep</v>
      </c>
    </row>
    <row r="48" spans="1:23" x14ac:dyDescent="0.2">
      <c r="A48">
        <v>5040</v>
      </c>
      <c r="B48" t="s">
        <v>293</v>
      </c>
      <c r="C48" t="s">
        <v>2542</v>
      </c>
      <c r="D48">
        <v>5</v>
      </c>
      <c r="E48">
        <v>0</v>
      </c>
      <c r="F48" t="s">
        <v>292</v>
      </c>
      <c r="G48" t="s">
        <v>19</v>
      </c>
      <c r="H48">
        <v>1</v>
      </c>
      <c r="I48">
        <v>1.8982000000000001</v>
      </c>
      <c r="J48" t="s">
        <v>20</v>
      </c>
      <c r="K48">
        <v>0.4</v>
      </c>
      <c r="L48">
        <v>3.3287499999999999</v>
      </c>
      <c r="M48" t="s">
        <v>21</v>
      </c>
      <c r="N48">
        <v>0.6</v>
      </c>
      <c r="O48">
        <v>1.859167</v>
      </c>
      <c r="P48" t="s">
        <v>22</v>
      </c>
      <c r="Q48">
        <v>0.6</v>
      </c>
      <c r="R48">
        <v>1.8553329999999999</v>
      </c>
      <c r="S48" t="str">
        <f t="shared" si="0"/>
        <v>Keep</v>
      </c>
      <c r="T48" t="str">
        <f t="shared" si="1"/>
        <v>Keep</v>
      </c>
      <c r="U48" t="str">
        <f t="shared" si="2"/>
        <v>Keep</v>
      </c>
      <c r="V48" t="str">
        <f t="shared" si="3"/>
        <v>Keep</v>
      </c>
      <c r="W48" t="str">
        <f t="shared" si="4"/>
        <v>Keep</v>
      </c>
    </row>
    <row r="49" spans="1:23" x14ac:dyDescent="0.2">
      <c r="A49">
        <v>5043</v>
      </c>
      <c r="B49" t="s">
        <v>310</v>
      </c>
      <c r="C49" t="s">
        <v>2542</v>
      </c>
      <c r="D49">
        <v>0</v>
      </c>
      <c r="E49">
        <v>0</v>
      </c>
      <c r="F49" t="s">
        <v>309</v>
      </c>
      <c r="G49" t="s">
        <v>19</v>
      </c>
      <c r="H49">
        <v>0.8</v>
      </c>
      <c r="I49">
        <v>1.1419999999999999</v>
      </c>
      <c r="J49" t="s">
        <v>20</v>
      </c>
      <c r="K49">
        <v>0.8</v>
      </c>
      <c r="L49">
        <v>3.901875</v>
      </c>
      <c r="M49" t="s">
        <v>21</v>
      </c>
      <c r="N49">
        <v>0.7</v>
      </c>
      <c r="O49">
        <v>2.5527139999999999</v>
      </c>
      <c r="P49" t="s">
        <v>22</v>
      </c>
      <c r="Q49">
        <v>1</v>
      </c>
      <c r="R49">
        <v>2.2269000000000001</v>
      </c>
      <c r="S49" t="str">
        <f t="shared" si="0"/>
        <v>Keep</v>
      </c>
      <c r="T49" t="str">
        <f t="shared" si="1"/>
        <v>Keep</v>
      </c>
      <c r="U49" t="str">
        <f t="shared" si="2"/>
        <v>Keep</v>
      </c>
      <c r="V49" t="str">
        <f t="shared" si="3"/>
        <v>Keep</v>
      </c>
      <c r="W49" t="str">
        <f t="shared" si="4"/>
        <v>Keep</v>
      </c>
    </row>
    <row r="50" spans="1:23" x14ac:dyDescent="0.2">
      <c r="A50">
        <v>5044</v>
      </c>
      <c r="B50" t="s">
        <v>326</v>
      </c>
      <c r="C50" t="s">
        <v>2542</v>
      </c>
      <c r="D50">
        <v>6</v>
      </c>
      <c r="E50">
        <v>0</v>
      </c>
      <c r="F50" t="s">
        <v>325</v>
      </c>
      <c r="G50" t="s">
        <v>19</v>
      </c>
      <c r="H50">
        <v>1</v>
      </c>
      <c r="I50">
        <v>1.2635000000000001</v>
      </c>
      <c r="J50" t="s">
        <v>20</v>
      </c>
      <c r="K50">
        <v>0.9</v>
      </c>
      <c r="L50">
        <v>3.5310000000000001</v>
      </c>
      <c r="M50" t="s">
        <v>21</v>
      </c>
      <c r="N50">
        <v>0.5</v>
      </c>
      <c r="O50">
        <v>2.1463999999999999</v>
      </c>
      <c r="P50" t="s">
        <v>22</v>
      </c>
      <c r="Q50">
        <v>0.9</v>
      </c>
      <c r="R50">
        <v>2.1845560000000002</v>
      </c>
      <c r="S50" t="str">
        <f t="shared" si="0"/>
        <v>Keep</v>
      </c>
      <c r="T50" t="str">
        <f t="shared" si="1"/>
        <v>Keep</v>
      </c>
      <c r="U50" t="str">
        <f t="shared" si="2"/>
        <v>Keep</v>
      </c>
      <c r="V50" t="str">
        <f t="shared" si="3"/>
        <v>Keep</v>
      </c>
      <c r="W50" t="str">
        <f t="shared" si="4"/>
        <v>Keep</v>
      </c>
    </row>
    <row r="51" spans="1:23" x14ac:dyDescent="0.2">
      <c r="A51">
        <v>5045</v>
      </c>
      <c r="B51" t="s">
        <v>335</v>
      </c>
      <c r="C51" t="s">
        <v>2542</v>
      </c>
      <c r="D51">
        <v>8</v>
      </c>
      <c r="E51">
        <v>0</v>
      </c>
      <c r="F51" t="s">
        <v>336</v>
      </c>
      <c r="G51" t="s">
        <v>19</v>
      </c>
      <c r="H51">
        <v>0.9</v>
      </c>
      <c r="I51">
        <v>1.0328889999999999</v>
      </c>
      <c r="J51" t="s">
        <v>20</v>
      </c>
      <c r="K51">
        <v>0.6</v>
      </c>
      <c r="L51">
        <v>3.763833</v>
      </c>
      <c r="M51" t="s">
        <v>21</v>
      </c>
      <c r="N51">
        <v>1</v>
      </c>
      <c r="O51">
        <v>2.6334</v>
      </c>
      <c r="P51" t="s">
        <v>22</v>
      </c>
      <c r="Q51">
        <v>0.9</v>
      </c>
      <c r="R51">
        <v>3.1465559999999999</v>
      </c>
      <c r="S51" t="str">
        <f t="shared" si="0"/>
        <v>Keep</v>
      </c>
      <c r="T51" t="str">
        <f t="shared" si="1"/>
        <v>Keep</v>
      </c>
      <c r="U51" t="str">
        <f t="shared" si="2"/>
        <v>Keep</v>
      </c>
      <c r="V51" t="str">
        <f t="shared" si="3"/>
        <v>Keep</v>
      </c>
      <c r="W51" t="str">
        <f t="shared" si="4"/>
        <v>Keep</v>
      </c>
    </row>
    <row r="52" spans="1:23" x14ac:dyDescent="0.2">
      <c r="A52">
        <v>5045</v>
      </c>
      <c r="B52" t="s">
        <v>337</v>
      </c>
      <c r="C52" t="s">
        <v>2542</v>
      </c>
      <c r="D52">
        <v>0</v>
      </c>
      <c r="E52">
        <v>0</v>
      </c>
      <c r="F52" t="s">
        <v>336</v>
      </c>
      <c r="G52" t="s">
        <v>19</v>
      </c>
      <c r="H52">
        <v>1</v>
      </c>
      <c r="I52">
        <v>0.87070000000000003</v>
      </c>
      <c r="J52" t="s">
        <v>20</v>
      </c>
      <c r="K52">
        <v>0.7</v>
      </c>
      <c r="L52">
        <v>3.8531430000000002</v>
      </c>
      <c r="M52" t="s">
        <v>21</v>
      </c>
      <c r="N52">
        <v>0.5</v>
      </c>
      <c r="O52">
        <v>2.7772000000000001</v>
      </c>
      <c r="P52" t="s">
        <v>22</v>
      </c>
      <c r="Q52">
        <v>0.8</v>
      </c>
      <c r="R52">
        <v>2.6741250000000001</v>
      </c>
      <c r="S52" t="str">
        <f t="shared" si="0"/>
        <v>Keep</v>
      </c>
      <c r="T52" t="str">
        <f t="shared" si="1"/>
        <v>Keep</v>
      </c>
      <c r="U52" t="str">
        <f t="shared" si="2"/>
        <v>Keep</v>
      </c>
      <c r="V52" t="str">
        <f t="shared" si="3"/>
        <v>Keep</v>
      </c>
      <c r="W52" t="str">
        <f t="shared" si="4"/>
        <v>Keep</v>
      </c>
    </row>
    <row r="53" spans="1:23" x14ac:dyDescent="0.2">
      <c r="A53">
        <v>5045</v>
      </c>
      <c r="B53" t="s">
        <v>338</v>
      </c>
      <c r="C53" t="s">
        <v>2542</v>
      </c>
      <c r="D53">
        <v>12</v>
      </c>
      <c r="E53">
        <v>1</v>
      </c>
      <c r="F53" t="s">
        <v>336</v>
      </c>
      <c r="G53" t="s">
        <v>19</v>
      </c>
      <c r="H53">
        <v>1</v>
      </c>
      <c r="I53">
        <v>0.95120000000000005</v>
      </c>
      <c r="J53" t="s">
        <v>20</v>
      </c>
      <c r="K53">
        <v>0.7</v>
      </c>
      <c r="L53">
        <v>4.0629999999999997</v>
      </c>
      <c r="M53" t="s">
        <v>21</v>
      </c>
      <c r="N53">
        <v>0.5</v>
      </c>
      <c r="O53">
        <v>2.8182</v>
      </c>
      <c r="P53" t="s">
        <v>22</v>
      </c>
      <c r="Q53">
        <v>0.9</v>
      </c>
      <c r="R53">
        <v>2.4748890000000001</v>
      </c>
      <c r="S53" t="str">
        <f t="shared" si="0"/>
        <v>Keep</v>
      </c>
      <c r="T53" t="str">
        <f t="shared" si="1"/>
        <v>Keep</v>
      </c>
      <c r="U53" t="str">
        <f t="shared" si="2"/>
        <v>Keep</v>
      </c>
      <c r="V53" t="str">
        <f t="shared" si="3"/>
        <v>Keep</v>
      </c>
      <c r="W53" t="str">
        <f t="shared" si="4"/>
        <v>Keep</v>
      </c>
    </row>
    <row r="54" spans="1:23" x14ac:dyDescent="0.2">
      <c r="A54">
        <v>5047</v>
      </c>
      <c r="B54" t="s">
        <v>356</v>
      </c>
      <c r="C54" t="s">
        <v>2542</v>
      </c>
      <c r="D54">
        <v>9</v>
      </c>
      <c r="E54">
        <v>0</v>
      </c>
      <c r="F54" t="s">
        <v>357</v>
      </c>
      <c r="G54" t="s">
        <v>19</v>
      </c>
      <c r="H54">
        <v>0.8</v>
      </c>
      <c r="I54">
        <v>1.3654999999999999</v>
      </c>
      <c r="J54" t="s">
        <v>20</v>
      </c>
      <c r="K54">
        <v>0.6</v>
      </c>
      <c r="L54">
        <v>3.7839999999999998</v>
      </c>
      <c r="M54" t="s">
        <v>21</v>
      </c>
      <c r="N54">
        <v>0.6</v>
      </c>
      <c r="O54">
        <v>2.4921669999999998</v>
      </c>
      <c r="P54" t="s">
        <v>22</v>
      </c>
      <c r="Q54">
        <v>1</v>
      </c>
      <c r="R54">
        <v>2.5169999999999999</v>
      </c>
      <c r="S54" t="str">
        <f t="shared" ref="S54:S104" si="5">IF(E54&gt;6,"Remove","Keep")</f>
        <v>Keep</v>
      </c>
      <c r="T54" t="str">
        <f t="shared" ref="T54:T104" si="6">IF(H54&lt;0.5,"Remove","Keep")</f>
        <v>Keep</v>
      </c>
      <c r="U54" t="str">
        <f t="shared" ref="U54:U104" si="7">IF(Q54&lt;0.4,"Remove","Keep")</f>
        <v>Keep</v>
      </c>
      <c r="V54" t="str">
        <f t="shared" ref="V54:V104" si="8">IF(ABS(Q54-N54)&gt;0.4, "Remove", "Keep")</f>
        <v>Keep</v>
      </c>
      <c r="W54" t="str">
        <f t="shared" ref="W54:W104" si="9">IF(D54&gt;21.8, "Remove", "Keep")</f>
        <v>Keep</v>
      </c>
    </row>
    <row r="55" spans="1:23" x14ac:dyDescent="0.2">
      <c r="A55">
        <v>5047</v>
      </c>
      <c r="B55" t="s">
        <v>358</v>
      </c>
      <c r="C55" t="s">
        <v>2542</v>
      </c>
      <c r="D55">
        <v>11</v>
      </c>
      <c r="E55">
        <v>0</v>
      </c>
      <c r="F55" t="s">
        <v>357</v>
      </c>
      <c r="G55" t="s">
        <v>19</v>
      </c>
      <c r="H55">
        <v>0.9</v>
      </c>
      <c r="I55">
        <v>2.2965559999999998</v>
      </c>
      <c r="J55" t="s">
        <v>20</v>
      </c>
      <c r="K55">
        <v>0.7</v>
      </c>
      <c r="L55">
        <v>3.6401430000000001</v>
      </c>
      <c r="M55" t="s">
        <v>21</v>
      </c>
      <c r="N55">
        <v>0.8</v>
      </c>
      <c r="O55">
        <v>2.2998750000000001</v>
      </c>
      <c r="P55" t="s">
        <v>22</v>
      </c>
      <c r="Q55">
        <v>0.9</v>
      </c>
      <c r="R55">
        <v>2.677111</v>
      </c>
      <c r="S55" t="str">
        <f t="shared" si="5"/>
        <v>Keep</v>
      </c>
      <c r="T55" t="str">
        <f t="shared" si="6"/>
        <v>Keep</v>
      </c>
      <c r="U55" t="str">
        <f t="shared" si="7"/>
        <v>Keep</v>
      </c>
      <c r="V55" t="str">
        <f t="shared" si="8"/>
        <v>Keep</v>
      </c>
      <c r="W55" t="str">
        <f t="shared" si="9"/>
        <v>Keep</v>
      </c>
    </row>
    <row r="56" spans="1:23" x14ac:dyDescent="0.2">
      <c r="A56">
        <v>5047</v>
      </c>
      <c r="B56" t="s">
        <v>359</v>
      </c>
      <c r="C56" t="s">
        <v>2542</v>
      </c>
      <c r="D56">
        <v>0</v>
      </c>
      <c r="E56">
        <v>0</v>
      </c>
      <c r="F56" t="s">
        <v>357</v>
      </c>
      <c r="G56" t="s">
        <v>19</v>
      </c>
      <c r="H56">
        <v>0.8</v>
      </c>
      <c r="I56">
        <v>2.1258750000000002</v>
      </c>
      <c r="J56" t="s">
        <v>20</v>
      </c>
      <c r="K56">
        <v>0.8</v>
      </c>
      <c r="L56">
        <v>3.8639999999999999</v>
      </c>
      <c r="M56" t="s">
        <v>21</v>
      </c>
      <c r="N56">
        <v>0.6</v>
      </c>
      <c r="O56">
        <v>2.3683329999999998</v>
      </c>
      <c r="P56" t="s">
        <v>22</v>
      </c>
      <c r="Q56">
        <v>0.9</v>
      </c>
      <c r="R56">
        <v>2.3775559999999998</v>
      </c>
      <c r="S56" t="str">
        <f t="shared" si="5"/>
        <v>Keep</v>
      </c>
      <c r="T56" t="str">
        <f t="shared" si="6"/>
        <v>Keep</v>
      </c>
      <c r="U56" t="str">
        <f t="shared" si="7"/>
        <v>Keep</v>
      </c>
      <c r="V56" t="str">
        <f t="shared" si="8"/>
        <v>Keep</v>
      </c>
      <c r="W56" t="str">
        <f t="shared" si="9"/>
        <v>Keep</v>
      </c>
    </row>
    <row r="57" spans="1:23" x14ac:dyDescent="0.2">
      <c r="A57">
        <v>5048</v>
      </c>
      <c r="B57" t="s">
        <v>367</v>
      </c>
      <c r="C57" t="s">
        <v>2542</v>
      </c>
      <c r="D57">
        <v>0</v>
      </c>
      <c r="E57">
        <v>0</v>
      </c>
      <c r="F57" t="s">
        <v>368</v>
      </c>
      <c r="G57" t="s">
        <v>19</v>
      </c>
      <c r="H57">
        <v>0.9</v>
      </c>
      <c r="I57">
        <v>2.0116670000000001</v>
      </c>
      <c r="J57" t="s">
        <v>20</v>
      </c>
      <c r="K57">
        <v>0.8</v>
      </c>
      <c r="L57">
        <v>4.6862500000000002</v>
      </c>
      <c r="M57" t="s">
        <v>21</v>
      </c>
      <c r="N57">
        <v>0.7</v>
      </c>
      <c r="O57">
        <v>2.561429</v>
      </c>
      <c r="P57" t="s">
        <v>22</v>
      </c>
      <c r="Q57">
        <v>1</v>
      </c>
      <c r="R57">
        <v>2.3288000000000002</v>
      </c>
      <c r="S57" t="str">
        <f t="shared" si="5"/>
        <v>Keep</v>
      </c>
      <c r="T57" t="str">
        <f t="shared" si="6"/>
        <v>Keep</v>
      </c>
      <c r="U57" t="str">
        <f t="shared" si="7"/>
        <v>Keep</v>
      </c>
      <c r="V57" t="str">
        <f t="shared" si="8"/>
        <v>Keep</v>
      </c>
      <c r="W57" t="str">
        <f t="shared" si="9"/>
        <v>Keep</v>
      </c>
    </row>
    <row r="58" spans="1:23" x14ac:dyDescent="0.2">
      <c r="A58">
        <v>5052</v>
      </c>
      <c r="B58" t="s">
        <v>379</v>
      </c>
      <c r="C58" t="s">
        <v>2542</v>
      </c>
      <c r="D58">
        <v>21</v>
      </c>
      <c r="E58">
        <v>1</v>
      </c>
      <c r="F58" t="s">
        <v>378</v>
      </c>
      <c r="G58" t="s">
        <v>19</v>
      </c>
      <c r="H58">
        <v>0.6</v>
      </c>
      <c r="I58">
        <v>2.2115</v>
      </c>
      <c r="J58" t="s">
        <v>20</v>
      </c>
      <c r="K58">
        <v>0.4</v>
      </c>
      <c r="L58">
        <v>3.5369999999999999</v>
      </c>
      <c r="M58" t="s">
        <v>21</v>
      </c>
      <c r="N58">
        <v>0.8</v>
      </c>
      <c r="O58">
        <v>2.10025</v>
      </c>
      <c r="P58" t="s">
        <v>22</v>
      </c>
      <c r="Q58">
        <v>0.6</v>
      </c>
      <c r="R58">
        <v>2.0641669999999999</v>
      </c>
      <c r="S58" t="str">
        <f t="shared" si="5"/>
        <v>Keep</v>
      </c>
      <c r="T58" t="str">
        <f t="shared" si="6"/>
        <v>Keep</v>
      </c>
      <c r="U58" t="str">
        <f t="shared" si="7"/>
        <v>Keep</v>
      </c>
      <c r="V58" t="str">
        <f t="shared" si="8"/>
        <v>Keep</v>
      </c>
      <c r="W58" t="str">
        <f t="shared" si="9"/>
        <v>Keep</v>
      </c>
    </row>
    <row r="59" spans="1:23" x14ac:dyDescent="0.2">
      <c r="A59">
        <v>5052</v>
      </c>
      <c r="B59" t="s">
        <v>380</v>
      </c>
      <c r="C59" t="s">
        <v>2542</v>
      </c>
      <c r="D59">
        <v>17</v>
      </c>
      <c r="E59">
        <v>0</v>
      </c>
      <c r="F59" t="s">
        <v>381</v>
      </c>
      <c r="G59" t="s">
        <v>19</v>
      </c>
      <c r="H59">
        <v>0.9</v>
      </c>
      <c r="I59">
        <v>1.402444</v>
      </c>
      <c r="J59" t="s">
        <v>20</v>
      </c>
      <c r="K59">
        <v>0.3</v>
      </c>
      <c r="L59">
        <v>3.1739999999999999</v>
      </c>
      <c r="M59" t="s">
        <v>21</v>
      </c>
      <c r="N59">
        <v>0.9</v>
      </c>
      <c r="O59">
        <v>1.7490000000000001</v>
      </c>
      <c r="P59" t="s">
        <v>22</v>
      </c>
      <c r="Q59">
        <v>0.7</v>
      </c>
      <c r="R59">
        <v>2.044286</v>
      </c>
      <c r="S59" t="str">
        <f t="shared" si="5"/>
        <v>Keep</v>
      </c>
      <c r="T59" t="str">
        <f t="shared" si="6"/>
        <v>Keep</v>
      </c>
      <c r="U59" t="str">
        <f t="shared" si="7"/>
        <v>Keep</v>
      </c>
      <c r="V59" t="str">
        <f t="shared" si="8"/>
        <v>Keep</v>
      </c>
      <c r="W59" t="str">
        <f t="shared" si="9"/>
        <v>Keep</v>
      </c>
    </row>
    <row r="60" spans="1:23" x14ac:dyDescent="0.2">
      <c r="A60">
        <v>5052</v>
      </c>
      <c r="B60" t="s">
        <v>382</v>
      </c>
      <c r="C60" t="s">
        <v>2542</v>
      </c>
      <c r="D60">
        <v>20</v>
      </c>
      <c r="E60">
        <v>1</v>
      </c>
      <c r="F60" t="s">
        <v>381</v>
      </c>
      <c r="G60" t="s">
        <v>19</v>
      </c>
      <c r="H60">
        <v>0.8</v>
      </c>
      <c r="I60">
        <v>2.403375</v>
      </c>
      <c r="J60" t="s">
        <v>20</v>
      </c>
      <c r="K60">
        <v>0.7</v>
      </c>
      <c r="L60">
        <v>3.468286</v>
      </c>
      <c r="M60" t="s">
        <v>21</v>
      </c>
      <c r="N60">
        <v>0.9</v>
      </c>
      <c r="O60">
        <v>1.943889</v>
      </c>
      <c r="P60" t="s">
        <v>22</v>
      </c>
      <c r="Q60">
        <v>1</v>
      </c>
      <c r="R60">
        <v>1.8647</v>
      </c>
      <c r="S60" t="str">
        <f t="shared" si="5"/>
        <v>Keep</v>
      </c>
      <c r="T60" t="str">
        <f t="shared" si="6"/>
        <v>Keep</v>
      </c>
      <c r="U60" t="str">
        <f t="shared" si="7"/>
        <v>Keep</v>
      </c>
      <c r="V60" t="str">
        <f t="shared" si="8"/>
        <v>Keep</v>
      </c>
      <c r="W60" t="str">
        <f t="shared" si="9"/>
        <v>Keep</v>
      </c>
    </row>
    <row r="61" spans="1:23" x14ac:dyDescent="0.2">
      <c r="A61">
        <v>5052</v>
      </c>
      <c r="B61" t="s">
        <v>383</v>
      </c>
      <c r="C61" t="s">
        <v>2542</v>
      </c>
      <c r="D61">
        <v>14</v>
      </c>
      <c r="E61">
        <v>0</v>
      </c>
      <c r="F61" t="s">
        <v>381</v>
      </c>
      <c r="G61" t="s">
        <v>19</v>
      </c>
      <c r="H61">
        <v>0.7</v>
      </c>
      <c r="I61">
        <v>1.596571</v>
      </c>
      <c r="J61" t="s">
        <v>20</v>
      </c>
      <c r="K61">
        <v>0.2</v>
      </c>
      <c r="L61">
        <v>3.661</v>
      </c>
      <c r="M61" t="s">
        <v>21</v>
      </c>
      <c r="N61">
        <v>0.9</v>
      </c>
      <c r="O61">
        <v>1.681667</v>
      </c>
      <c r="P61" t="s">
        <v>22</v>
      </c>
      <c r="Q61">
        <v>0.6</v>
      </c>
      <c r="R61">
        <v>1.959333</v>
      </c>
      <c r="S61" t="str">
        <f t="shared" si="5"/>
        <v>Keep</v>
      </c>
      <c r="T61" t="str">
        <f t="shared" si="6"/>
        <v>Keep</v>
      </c>
      <c r="U61" t="str">
        <f t="shared" si="7"/>
        <v>Keep</v>
      </c>
      <c r="V61" t="str">
        <f t="shared" si="8"/>
        <v>Keep</v>
      </c>
      <c r="W61" t="str">
        <f t="shared" si="9"/>
        <v>Keep</v>
      </c>
    </row>
    <row r="62" spans="1:23" x14ac:dyDescent="0.2">
      <c r="A62">
        <v>5053</v>
      </c>
      <c r="B62" t="s">
        <v>393</v>
      </c>
      <c r="C62" t="s">
        <v>2542</v>
      </c>
      <c r="D62">
        <v>12</v>
      </c>
      <c r="E62">
        <v>0</v>
      </c>
      <c r="F62" t="s">
        <v>336</v>
      </c>
      <c r="G62" t="s">
        <v>19</v>
      </c>
      <c r="H62">
        <v>1</v>
      </c>
      <c r="I62">
        <v>2.4748000000000001</v>
      </c>
      <c r="J62" t="s">
        <v>20</v>
      </c>
      <c r="K62">
        <v>0.6</v>
      </c>
      <c r="L62">
        <v>4.0966670000000001</v>
      </c>
      <c r="M62" t="s">
        <v>21</v>
      </c>
      <c r="N62">
        <v>0.6</v>
      </c>
      <c r="O62">
        <v>2.6196670000000002</v>
      </c>
      <c r="P62" t="s">
        <v>22</v>
      </c>
      <c r="Q62">
        <v>1</v>
      </c>
      <c r="R62">
        <v>2.3428</v>
      </c>
      <c r="S62" t="str">
        <f t="shared" si="5"/>
        <v>Keep</v>
      </c>
      <c r="T62" t="str">
        <f t="shared" si="6"/>
        <v>Keep</v>
      </c>
      <c r="U62" t="str">
        <f t="shared" si="7"/>
        <v>Keep</v>
      </c>
      <c r="V62" t="str">
        <f t="shared" si="8"/>
        <v>Keep</v>
      </c>
      <c r="W62" t="str">
        <f t="shared" si="9"/>
        <v>Keep</v>
      </c>
    </row>
    <row r="63" spans="1:23" x14ac:dyDescent="0.2">
      <c r="A63">
        <v>5053</v>
      </c>
      <c r="B63" t="s">
        <v>394</v>
      </c>
      <c r="C63" t="s">
        <v>2542</v>
      </c>
      <c r="D63">
        <v>12</v>
      </c>
      <c r="E63">
        <v>0</v>
      </c>
      <c r="F63" t="s">
        <v>336</v>
      </c>
      <c r="G63" t="s">
        <v>19</v>
      </c>
      <c r="H63">
        <v>1</v>
      </c>
      <c r="I63">
        <v>2.2071999999999998</v>
      </c>
      <c r="J63" t="s">
        <v>20</v>
      </c>
      <c r="K63">
        <v>0.5</v>
      </c>
      <c r="L63">
        <v>3.4518</v>
      </c>
      <c r="M63" t="s">
        <v>21</v>
      </c>
      <c r="N63">
        <v>0.5</v>
      </c>
      <c r="O63">
        <v>3.1282000000000001</v>
      </c>
      <c r="P63" t="s">
        <v>22</v>
      </c>
      <c r="Q63">
        <v>0.8</v>
      </c>
      <c r="R63">
        <v>2.4088750000000001</v>
      </c>
      <c r="S63" t="str">
        <f t="shared" si="5"/>
        <v>Keep</v>
      </c>
      <c r="T63" t="str">
        <f t="shared" si="6"/>
        <v>Keep</v>
      </c>
      <c r="U63" t="str">
        <f t="shared" si="7"/>
        <v>Keep</v>
      </c>
      <c r="V63" t="str">
        <f t="shared" si="8"/>
        <v>Keep</v>
      </c>
      <c r="W63" t="str">
        <f t="shared" si="9"/>
        <v>Keep</v>
      </c>
    </row>
    <row r="64" spans="1:23" x14ac:dyDescent="0.2">
      <c r="A64">
        <v>5054</v>
      </c>
      <c r="B64" t="s">
        <v>403</v>
      </c>
      <c r="C64" t="s">
        <v>2542</v>
      </c>
      <c r="D64">
        <v>2</v>
      </c>
      <c r="E64">
        <v>0</v>
      </c>
      <c r="F64" t="s">
        <v>404</v>
      </c>
      <c r="G64" t="s">
        <v>19</v>
      </c>
      <c r="H64">
        <v>1</v>
      </c>
      <c r="I64">
        <v>1.3211999999999999</v>
      </c>
      <c r="J64" t="s">
        <v>20</v>
      </c>
      <c r="K64">
        <v>1</v>
      </c>
      <c r="L64">
        <v>3.7568000000000001</v>
      </c>
      <c r="M64" t="s">
        <v>21</v>
      </c>
      <c r="N64">
        <v>0.8</v>
      </c>
      <c r="O64">
        <v>2.2912499999999998</v>
      </c>
      <c r="P64" t="s">
        <v>22</v>
      </c>
      <c r="Q64">
        <v>1</v>
      </c>
      <c r="R64">
        <v>2.3401999999999998</v>
      </c>
      <c r="S64" t="str">
        <f t="shared" si="5"/>
        <v>Keep</v>
      </c>
      <c r="T64" t="str">
        <f t="shared" si="6"/>
        <v>Keep</v>
      </c>
      <c r="U64" t="str">
        <f t="shared" si="7"/>
        <v>Keep</v>
      </c>
      <c r="V64" t="str">
        <f t="shared" si="8"/>
        <v>Keep</v>
      </c>
      <c r="W64" t="str">
        <f t="shared" si="9"/>
        <v>Keep</v>
      </c>
    </row>
    <row r="65" spans="1:23" x14ac:dyDescent="0.2">
      <c r="A65">
        <v>5054</v>
      </c>
      <c r="B65" t="s">
        <v>405</v>
      </c>
      <c r="C65" t="s">
        <v>2542</v>
      </c>
      <c r="D65">
        <v>1</v>
      </c>
      <c r="E65">
        <v>0</v>
      </c>
      <c r="F65" t="s">
        <v>404</v>
      </c>
      <c r="G65" t="s">
        <v>19</v>
      </c>
      <c r="H65">
        <v>1</v>
      </c>
      <c r="I65">
        <v>2.1951999999999998</v>
      </c>
      <c r="J65" t="s">
        <v>20</v>
      </c>
      <c r="K65">
        <v>0.8</v>
      </c>
      <c r="L65">
        <v>3.6016249999999999</v>
      </c>
      <c r="M65" t="s">
        <v>21</v>
      </c>
      <c r="N65">
        <v>0.6</v>
      </c>
      <c r="O65">
        <v>2.801167</v>
      </c>
      <c r="P65" t="s">
        <v>22</v>
      </c>
      <c r="Q65">
        <v>1</v>
      </c>
      <c r="R65">
        <v>2.3818999999999999</v>
      </c>
      <c r="S65" t="str">
        <f t="shared" si="5"/>
        <v>Keep</v>
      </c>
      <c r="T65" t="str">
        <f t="shared" si="6"/>
        <v>Keep</v>
      </c>
      <c r="U65" t="str">
        <f t="shared" si="7"/>
        <v>Keep</v>
      </c>
      <c r="V65" t="str">
        <f t="shared" si="8"/>
        <v>Keep</v>
      </c>
      <c r="W65" t="str">
        <f t="shared" si="9"/>
        <v>Keep</v>
      </c>
    </row>
    <row r="66" spans="1:23" x14ac:dyDescent="0.2">
      <c r="A66">
        <v>5055</v>
      </c>
      <c r="B66" t="s">
        <v>413</v>
      </c>
      <c r="C66" t="s">
        <v>2542</v>
      </c>
      <c r="D66">
        <v>0</v>
      </c>
      <c r="E66">
        <v>0</v>
      </c>
      <c r="F66" t="s">
        <v>414</v>
      </c>
      <c r="G66" t="s">
        <v>19</v>
      </c>
      <c r="H66">
        <v>0.9</v>
      </c>
      <c r="I66">
        <v>1.116444</v>
      </c>
      <c r="J66" t="s">
        <v>20</v>
      </c>
      <c r="K66">
        <v>0.9</v>
      </c>
      <c r="L66">
        <v>3.7424439999999999</v>
      </c>
      <c r="M66" t="s">
        <v>21</v>
      </c>
      <c r="N66">
        <v>0.9</v>
      </c>
      <c r="O66">
        <v>2.753444</v>
      </c>
      <c r="P66" t="s">
        <v>22</v>
      </c>
      <c r="Q66">
        <v>1</v>
      </c>
      <c r="R66">
        <v>2.3786</v>
      </c>
      <c r="S66" t="str">
        <f t="shared" si="5"/>
        <v>Keep</v>
      </c>
      <c r="T66" t="str">
        <f t="shared" si="6"/>
        <v>Keep</v>
      </c>
      <c r="U66" t="str">
        <f t="shared" si="7"/>
        <v>Keep</v>
      </c>
      <c r="V66" t="str">
        <f t="shared" si="8"/>
        <v>Keep</v>
      </c>
      <c r="W66" t="str">
        <f t="shared" si="9"/>
        <v>Keep</v>
      </c>
    </row>
    <row r="67" spans="1:23" x14ac:dyDescent="0.2">
      <c r="A67">
        <v>5055</v>
      </c>
      <c r="B67" t="s">
        <v>415</v>
      </c>
      <c r="C67" t="s">
        <v>2542</v>
      </c>
      <c r="D67">
        <v>0</v>
      </c>
      <c r="E67">
        <v>0</v>
      </c>
      <c r="F67" t="s">
        <v>414</v>
      </c>
      <c r="G67" t="s">
        <v>19</v>
      </c>
      <c r="H67">
        <v>0.9</v>
      </c>
      <c r="I67">
        <v>0.93688899999999997</v>
      </c>
      <c r="J67" t="s">
        <v>20</v>
      </c>
      <c r="K67">
        <v>0.8</v>
      </c>
      <c r="L67">
        <v>3.8507500000000001</v>
      </c>
      <c r="M67" t="s">
        <v>21</v>
      </c>
      <c r="N67">
        <v>1</v>
      </c>
      <c r="O67">
        <v>2.7816999999999998</v>
      </c>
      <c r="P67" t="s">
        <v>22</v>
      </c>
      <c r="Q67">
        <v>1</v>
      </c>
      <c r="R67">
        <v>2.4003999999999999</v>
      </c>
      <c r="S67" t="str">
        <f t="shared" si="5"/>
        <v>Keep</v>
      </c>
      <c r="T67" t="str">
        <f t="shared" si="6"/>
        <v>Keep</v>
      </c>
      <c r="U67" t="str">
        <f t="shared" si="7"/>
        <v>Keep</v>
      </c>
      <c r="V67" t="str">
        <f t="shared" si="8"/>
        <v>Keep</v>
      </c>
      <c r="W67" t="str">
        <f t="shared" si="9"/>
        <v>Keep</v>
      </c>
    </row>
    <row r="68" spans="1:23" x14ac:dyDescent="0.2">
      <c r="A68">
        <v>5057</v>
      </c>
      <c r="B68" t="s">
        <v>427</v>
      </c>
      <c r="C68" t="s">
        <v>2542</v>
      </c>
      <c r="D68">
        <v>0</v>
      </c>
      <c r="E68">
        <v>0</v>
      </c>
      <c r="F68" t="s">
        <v>428</v>
      </c>
      <c r="G68" t="s">
        <v>19</v>
      </c>
      <c r="H68">
        <v>1</v>
      </c>
      <c r="I68">
        <v>1.1830000000000001</v>
      </c>
      <c r="J68" t="s">
        <v>20</v>
      </c>
      <c r="K68">
        <v>0.5</v>
      </c>
      <c r="L68">
        <v>3.3827500000000001</v>
      </c>
      <c r="M68" t="s">
        <v>21</v>
      </c>
      <c r="N68">
        <v>0.7</v>
      </c>
      <c r="O68">
        <v>2.184857</v>
      </c>
      <c r="P68" t="s">
        <v>22</v>
      </c>
      <c r="Q68">
        <v>0.7</v>
      </c>
      <c r="R68">
        <v>2.4239999999999999</v>
      </c>
      <c r="S68" t="str">
        <f t="shared" si="5"/>
        <v>Keep</v>
      </c>
      <c r="T68" t="str">
        <f t="shared" si="6"/>
        <v>Keep</v>
      </c>
      <c r="U68" t="str">
        <f t="shared" si="7"/>
        <v>Keep</v>
      </c>
      <c r="V68" t="str">
        <f t="shared" si="8"/>
        <v>Keep</v>
      </c>
      <c r="W68" t="str">
        <f t="shared" si="9"/>
        <v>Keep</v>
      </c>
    </row>
    <row r="69" spans="1:23" x14ac:dyDescent="0.2">
      <c r="A69">
        <v>5057</v>
      </c>
      <c r="B69" t="s">
        <v>429</v>
      </c>
      <c r="C69" t="s">
        <v>2542</v>
      </c>
      <c r="D69">
        <v>0</v>
      </c>
      <c r="E69">
        <v>0</v>
      </c>
      <c r="F69" t="s">
        <v>428</v>
      </c>
      <c r="G69" t="s">
        <v>19</v>
      </c>
      <c r="H69">
        <v>0.9</v>
      </c>
      <c r="I69">
        <v>1.5894440000000001</v>
      </c>
      <c r="J69" t="s">
        <v>20</v>
      </c>
      <c r="K69">
        <v>0.6</v>
      </c>
      <c r="L69">
        <v>3.7290000000000001</v>
      </c>
      <c r="M69" t="s">
        <v>21</v>
      </c>
      <c r="N69">
        <v>0.7</v>
      </c>
      <c r="O69">
        <v>2.9325709999999998</v>
      </c>
      <c r="P69" t="s">
        <v>22</v>
      </c>
      <c r="Q69">
        <v>0.8</v>
      </c>
      <c r="R69">
        <v>2.7647499999999998</v>
      </c>
      <c r="S69" t="str">
        <f t="shared" si="5"/>
        <v>Keep</v>
      </c>
      <c r="T69" t="str">
        <f t="shared" si="6"/>
        <v>Keep</v>
      </c>
      <c r="U69" t="str">
        <f t="shared" si="7"/>
        <v>Keep</v>
      </c>
      <c r="V69" t="str">
        <f t="shared" si="8"/>
        <v>Keep</v>
      </c>
      <c r="W69" t="str">
        <f t="shared" si="9"/>
        <v>Keep</v>
      </c>
    </row>
    <row r="70" spans="1:23" x14ac:dyDescent="0.2">
      <c r="A70">
        <v>5058</v>
      </c>
      <c r="B70" t="s">
        <v>437</v>
      </c>
      <c r="C70" t="s">
        <v>2542</v>
      </c>
      <c r="D70">
        <v>0</v>
      </c>
      <c r="E70">
        <v>0</v>
      </c>
      <c r="F70" t="s">
        <v>438</v>
      </c>
      <c r="G70" t="s">
        <v>19</v>
      </c>
      <c r="H70">
        <v>1</v>
      </c>
      <c r="I70">
        <v>0.97209999999999996</v>
      </c>
      <c r="J70" t="s">
        <v>20</v>
      </c>
      <c r="K70">
        <v>1</v>
      </c>
      <c r="L70">
        <v>3.5497000000000001</v>
      </c>
      <c r="M70" t="s">
        <v>21</v>
      </c>
      <c r="N70">
        <v>1</v>
      </c>
      <c r="O70">
        <v>2.0234000000000001</v>
      </c>
      <c r="P70" t="s">
        <v>22</v>
      </c>
      <c r="Q70">
        <v>1</v>
      </c>
      <c r="R70">
        <v>2.1551999999999998</v>
      </c>
      <c r="S70" t="str">
        <f t="shared" si="5"/>
        <v>Keep</v>
      </c>
      <c r="T70" t="str">
        <f t="shared" si="6"/>
        <v>Keep</v>
      </c>
      <c r="U70" t="str">
        <f t="shared" si="7"/>
        <v>Keep</v>
      </c>
      <c r="V70" t="str">
        <f t="shared" si="8"/>
        <v>Keep</v>
      </c>
      <c r="W70" t="str">
        <f t="shared" si="9"/>
        <v>Keep</v>
      </c>
    </row>
    <row r="71" spans="1:23" x14ac:dyDescent="0.2">
      <c r="A71">
        <v>5058</v>
      </c>
      <c r="B71" t="s">
        <v>439</v>
      </c>
      <c r="C71" t="s">
        <v>2542</v>
      </c>
      <c r="D71">
        <v>5</v>
      </c>
      <c r="E71">
        <v>0</v>
      </c>
      <c r="F71" t="s">
        <v>438</v>
      </c>
      <c r="G71" t="s">
        <v>19</v>
      </c>
      <c r="H71">
        <v>1</v>
      </c>
      <c r="I71">
        <v>0.90739999999999998</v>
      </c>
      <c r="J71" t="s">
        <v>20</v>
      </c>
      <c r="K71">
        <v>0.7</v>
      </c>
      <c r="L71">
        <v>3.4820000000000002</v>
      </c>
      <c r="M71" t="s">
        <v>21</v>
      </c>
      <c r="N71">
        <v>0.7</v>
      </c>
      <c r="O71">
        <v>2.4937140000000002</v>
      </c>
      <c r="P71" t="s">
        <v>22</v>
      </c>
      <c r="Q71">
        <v>0.8</v>
      </c>
      <c r="R71">
        <v>2.09375</v>
      </c>
      <c r="S71" t="str">
        <f t="shared" si="5"/>
        <v>Keep</v>
      </c>
      <c r="T71" t="str">
        <f t="shared" si="6"/>
        <v>Keep</v>
      </c>
      <c r="U71" t="str">
        <f t="shared" si="7"/>
        <v>Keep</v>
      </c>
      <c r="V71" t="str">
        <f t="shared" si="8"/>
        <v>Keep</v>
      </c>
      <c r="W71" t="str">
        <f t="shared" si="9"/>
        <v>Keep</v>
      </c>
    </row>
    <row r="72" spans="1:23" x14ac:dyDescent="0.2">
      <c r="A72">
        <v>5059</v>
      </c>
      <c r="B72" t="s">
        <v>449</v>
      </c>
      <c r="C72" t="s">
        <v>2542</v>
      </c>
      <c r="D72">
        <v>5</v>
      </c>
      <c r="E72">
        <v>0</v>
      </c>
      <c r="F72" t="s">
        <v>179</v>
      </c>
      <c r="G72" t="s">
        <v>19</v>
      </c>
      <c r="H72">
        <v>0.9</v>
      </c>
      <c r="I72">
        <v>1.066222</v>
      </c>
      <c r="J72" t="s">
        <v>20</v>
      </c>
      <c r="K72">
        <v>0.4</v>
      </c>
      <c r="L72">
        <v>3.3090000000000002</v>
      </c>
      <c r="M72" t="s">
        <v>21</v>
      </c>
      <c r="N72">
        <v>0.9</v>
      </c>
      <c r="O72">
        <v>1.798667</v>
      </c>
      <c r="P72" t="s">
        <v>22</v>
      </c>
      <c r="Q72">
        <v>0.5</v>
      </c>
      <c r="R72">
        <v>2.1634000000000002</v>
      </c>
      <c r="S72" t="str">
        <f t="shared" si="5"/>
        <v>Keep</v>
      </c>
      <c r="T72" t="str">
        <f t="shared" si="6"/>
        <v>Keep</v>
      </c>
      <c r="U72" t="str">
        <f t="shared" si="7"/>
        <v>Keep</v>
      </c>
      <c r="V72" t="str">
        <f t="shared" si="8"/>
        <v>Keep</v>
      </c>
      <c r="W72" t="str">
        <f t="shared" si="9"/>
        <v>Keep</v>
      </c>
    </row>
    <row r="73" spans="1:23" x14ac:dyDescent="0.2">
      <c r="A73">
        <v>5065</v>
      </c>
      <c r="B73" t="s">
        <v>472</v>
      </c>
      <c r="C73" t="s">
        <v>2542</v>
      </c>
      <c r="D73">
        <v>7</v>
      </c>
      <c r="E73">
        <v>0</v>
      </c>
      <c r="F73" t="s">
        <v>330</v>
      </c>
      <c r="G73" t="s">
        <v>19</v>
      </c>
      <c r="H73">
        <v>0.9</v>
      </c>
      <c r="I73">
        <v>1.8073330000000001</v>
      </c>
      <c r="J73" t="s">
        <v>20</v>
      </c>
      <c r="K73">
        <v>1</v>
      </c>
      <c r="L73">
        <v>3.4679000000000002</v>
      </c>
      <c r="M73" t="s">
        <v>21</v>
      </c>
      <c r="N73">
        <v>0.6</v>
      </c>
      <c r="O73">
        <v>2.2614999999999998</v>
      </c>
      <c r="P73" t="s">
        <v>22</v>
      </c>
      <c r="Q73">
        <v>0.9</v>
      </c>
      <c r="R73">
        <v>2.3458890000000001</v>
      </c>
      <c r="S73" t="str">
        <f t="shared" si="5"/>
        <v>Keep</v>
      </c>
      <c r="T73" t="str">
        <f t="shared" si="6"/>
        <v>Keep</v>
      </c>
      <c r="U73" t="str">
        <f t="shared" si="7"/>
        <v>Keep</v>
      </c>
      <c r="V73" t="str">
        <f t="shared" si="8"/>
        <v>Keep</v>
      </c>
      <c r="W73" t="str">
        <f t="shared" si="9"/>
        <v>Keep</v>
      </c>
    </row>
    <row r="74" spans="1:23" x14ac:dyDescent="0.2">
      <c r="A74">
        <v>5065</v>
      </c>
      <c r="B74" t="s">
        <v>473</v>
      </c>
      <c r="C74" t="s">
        <v>2542</v>
      </c>
      <c r="D74">
        <v>7</v>
      </c>
      <c r="E74">
        <v>0</v>
      </c>
      <c r="F74" t="s">
        <v>330</v>
      </c>
      <c r="G74" t="s">
        <v>19</v>
      </c>
      <c r="H74">
        <v>1</v>
      </c>
      <c r="I74">
        <v>2.1987999999999999</v>
      </c>
      <c r="J74" t="s">
        <v>20</v>
      </c>
      <c r="K74">
        <v>0.5</v>
      </c>
      <c r="L74">
        <v>3.6574</v>
      </c>
      <c r="M74" t="s">
        <v>21</v>
      </c>
      <c r="N74">
        <v>1</v>
      </c>
      <c r="O74">
        <v>2.3580000000000001</v>
      </c>
      <c r="P74" t="s">
        <v>22</v>
      </c>
      <c r="Q74">
        <v>0.9</v>
      </c>
      <c r="R74">
        <v>2.3165559999999998</v>
      </c>
      <c r="S74" t="str">
        <f t="shared" si="5"/>
        <v>Keep</v>
      </c>
      <c r="T74" t="str">
        <f t="shared" si="6"/>
        <v>Keep</v>
      </c>
      <c r="U74" t="str">
        <f t="shared" si="7"/>
        <v>Keep</v>
      </c>
      <c r="V74" t="str">
        <f t="shared" si="8"/>
        <v>Keep</v>
      </c>
      <c r="W74" t="str">
        <f t="shared" si="9"/>
        <v>Keep</v>
      </c>
    </row>
    <row r="75" spans="1:23" x14ac:dyDescent="0.2">
      <c r="A75">
        <v>5065</v>
      </c>
      <c r="B75" t="s">
        <v>474</v>
      </c>
      <c r="C75" t="s">
        <v>2542</v>
      </c>
      <c r="D75">
        <v>0</v>
      </c>
      <c r="E75">
        <v>0</v>
      </c>
      <c r="F75" t="s">
        <v>475</v>
      </c>
      <c r="G75" t="s">
        <v>19</v>
      </c>
      <c r="H75">
        <v>0.8</v>
      </c>
      <c r="I75">
        <v>2.1512500000000001</v>
      </c>
      <c r="J75" t="s">
        <v>20</v>
      </c>
      <c r="K75">
        <v>0.5</v>
      </c>
      <c r="L75">
        <v>4.0102000000000002</v>
      </c>
      <c r="M75" t="s">
        <v>21</v>
      </c>
      <c r="N75">
        <v>0.9</v>
      </c>
      <c r="O75">
        <v>2.4239999999999999</v>
      </c>
      <c r="P75" t="s">
        <v>22</v>
      </c>
      <c r="Q75">
        <v>0.9</v>
      </c>
      <c r="R75">
        <v>2.5778889999999999</v>
      </c>
      <c r="S75" t="str">
        <f t="shared" si="5"/>
        <v>Keep</v>
      </c>
      <c r="T75" t="str">
        <f t="shared" si="6"/>
        <v>Keep</v>
      </c>
      <c r="U75" t="str">
        <f t="shared" si="7"/>
        <v>Keep</v>
      </c>
      <c r="V75" t="str">
        <f t="shared" si="8"/>
        <v>Keep</v>
      </c>
      <c r="W75" t="str">
        <f t="shared" si="9"/>
        <v>Keep</v>
      </c>
    </row>
    <row r="76" spans="1:23" x14ac:dyDescent="0.2">
      <c r="A76">
        <v>5065</v>
      </c>
      <c r="B76" t="s">
        <v>476</v>
      </c>
      <c r="C76" t="s">
        <v>2542</v>
      </c>
      <c r="D76">
        <v>0</v>
      </c>
      <c r="E76">
        <v>0</v>
      </c>
      <c r="F76" t="s">
        <v>475</v>
      </c>
      <c r="G76" t="s">
        <v>19</v>
      </c>
      <c r="H76">
        <v>1</v>
      </c>
      <c r="I76">
        <v>2.5350999999999999</v>
      </c>
      <c r="J76" t="s">
        <v>20</v>
      </c>
      <c r="K76">
        <v>0.5</v>
      </c>
      <c r="L76">
        <v>2.8391999999999999</v>
      </c>
      <c r="M76" t="s">
        <v>21</v>
      </c>
      <c r="N76">
        <v>0.9</v>
      </c>
      <c r="O76">
        <v>2.6348889999999998</v>
      </c>
      <c r="P76" t="s">
        <v>22</v>
      </c>
      <c r="Q76">
        <v>0.7</v>
      </c>
      <c r="R76">
        <v>2.4487139999999998</v>
      </c>
      <c r="S76" t="str">
        <f t="shared" si="5"/>
        <v>Keep</v>
      </c>
      <c r="T76" t="str">
        <f t="shared" si="6"/>
        <v>Keep</v>
      </c>
      <c r="U76" t="str">
        <f t="shared" si="7"/>
        <v>Keep</v>
      </c>
      <c r="V76" t="str">
        <f t="shared" si="8"/>
        <v>Keep</v>
      </c>
      <c r="W76" t="str">
        <f t="shared" si="9"/>
        <v>Keep</v>
      </c>
    </row>
    <row r="77" spans="1:23" x14ac:dyDescent="0.2">
      <c r="A77">
        <v>5069</v>
      </c>
      <c r="B77" t="s">
        <v>483</v>
      </c>
      <c r="C77" t="s">
        <v>2542</v>
      </c>
      <c r="D77">
        <v>5</v>
      </c>
      <c r="E77">
        <v>0</v>
      </c>
      <c r="F77" t="s">
        <v>484</v>
      </c>
      <c r="G77" t="s">
        <v>19</v>
      </c>
      <c r="H77">
        <v>1</v>
      </c>
      <c r="I77">
        <v>3.4262999999999999</v>
      </c>
      <c r="J77" t="s">
        <v>20</v>
      </c>
      <c r="K77">
        <v>0.8</v>
      </c>
      <c r="L77">
        <v>4.2249999999999996</v>
      </c>
      <c r="M77" t="s">
        <v>21</v>
      </c>
      <c r="N77">
        <v>0.5</v>
      </c>
      <c r="O77">
        <v>2.6004</v>
      </c>
      <c r="P77" t="s">
        <v>22</v>
      </c>
      <c r="Q77">
        <v>0.7</v>
      </c>
      <c r="R77">
        <v>2.2717139999999998</v>
      </c>
      <c r="S77" t="str">
        <f t="shared" si="5"/>
        <v>Keep</v>
      </c>
      <c r="T77" t="str">
        <f t="shared" si="6"/>
        <v>Keep</v>
      </c>
      <c r="U77" t="str">
        <f t="shared" si="7"/>
        <v>Keep</v>
      </c>
      <c r="V77" t="str">
        <f t="shared" si="8"/>
        <v>Keep</v>
      </c>
      <c r="W77" t="str">
        <f t="shared" si="9"/>
        <v>Keep</v>
      </c>
    </row>
    <row r="78" spans="1:23" x14ac:dyDescent="0.2">
      <c r="A78">
        <v>5069</v>
      </c>
      <c r="B78" t="s">
        <v>485</v>
      </c>
      <c r="C78" t="s">
        <v>2542</v>
      </c>
      <c r="D78">
        <v>0</v>
      </c>
      <c r="E78">
        <v>0</v>
      </c>
      <c r="F78" t="s">
        <v>484</v>
      </c>
      <c r="G78" t="s">
        <v>19</v>
      </c>
      <c r="H78">
        <v>1</v>
      </c>
      <c r="I78">
        <v>1.7461</v>
      </c>
      <c r="J78" t="s">
        <v>20</v>
      </c>
      <c r="K78">
        <v>0.8</v>
      </c>
      <c r="L78">
        <v>3.901875</v>
      </c>
      <c r="M78" t="s">
        <v>21</v>
      </c>
      <c r="N78">
        <v>0.7</v>
      </c>
      <c r="O78">
        <v>2.245571</v>
      </c>
      <c r="P78" t="s">
        <v>22</v>
      </c>
      <c r="Q78">
        <v>1</v>
      </c>
      <c r="R78">
        <v>2.2496</v>
      </c>
      <c r="S78" t="str">
        <f t="shared" si="5"/>
        <v>Keep</v>
      </c>
      <c r="T78" t="str">
        <f t="shared" si="6"/>
        <v>Keep</v>
      </c>
      <c r="U78" t="str">
        <f t="shared" si="7"/>
        <v>Keep</v>
      </c>
      <c r="V78" t="str">
        <f t="shared" si="8"/>
        <v>Keep</v>
      </c>
      <c r="W78" t="str">
        <f t="shared" si="9"/>
        <v>Keep</v>
      </c>
    </row>
    <row r="79" spans="1:23" x14ac:dyDescent="0.2">
      <c r="A79">
        <v>5069</v>
      </c>
      <c r="B79" t="s">
        <v>487</v>
      </c>
      <c r="C79" t="s">
        <v>2542</v>
      </c>
      <c r="D79">
        <v>0</v>
      </c>
      <c r="E79">
        <v>0</v>
      </c>
      <c r="F79" t="s">
        <v>488</v>
      </c>
      <c r="G79" t="s">
        <v>19</v>
      </c>
      <c r="H79">
        <v>0.9</v>
      </c>
      <c r="I79">
        <v>3.8026249999999999</v>
      </c>
      <c r="J79" t="s">
        <v>20</v>
      </c>
      <c r="K79">
        <v>0.8</v>
      </c>
      <c r="L79">
        <v>4.0618749999999997</v>
      </c>
      <c r="M79" t="s">
        <v>21</v>
      </c>
      <c r="N79">
        <v>0.8</v>
      </c>
      <c r="O79">
        <v>2.76125</v>
      </c>
      <c r="P79" t="s">
        <v>22</v>
      </c>
      <c r="Q79">
        <v>0.9</v>
      </c>
      <c r="R79">
        <v>2.5696669999999999</v>
      </c>
      <c r="S79" t="str">
        <f t="shared" si="5"/>
        <v>Keep</v>
      </c>
      <c r="T79" t="str">
        <f t="shared" si="6"/>
        <v>Keep</v>
      </c>
      <c r="U79" t="str">
        <f t="shared" si="7"/>
        <v>Keep</v>
      </c>
      <c r="V79" t="str">
        <f t="shared" si="8"/>
        <v>Keep</v>
      </c>
      <c r="W79" t="str">
        <f t="shared" si="9"/>
        <v>Keep</v>
      </c>
    </row>
    <row r="80" spans="1:23" x14ac:dyDescent="0.2">
      <c r="A80">
        <v>5070</v>
      </c>
      <c r="B80" t="s">
        <v>500</v>
      </c>
      <c r="C80" t="s">
        <v>2542</v>
      </c>
      <c r="D80">
        <v>0</v>
      </c>
      <c r="E80">
        <v>0</v>
      </c>
      <c r="F80" t="s">
        <v>501</v>
      </c>
      <c r="G80" t="s">
        <v>19</v>
      </c>
      <c r="H80">
        <v>1</v>
      </c>
      <c r="I80">
        <v>1.8569</v>
      </c>
      <c r="J80" t="s">
        <v>20</v>
      </c>
      <c r="K80">
        <v>0.6</v>
      </c>
      <c r="L80">
        <v>3.5093329999999998</v>
      </c>
      <c r="M80" t="s">
        <v>21</v>
      </c>
      <c r="N80">
        <v>0.6</v>
      </c>
      <c r="O80">
        <v>2.4133330000000002</v>
      </c>
      <c r="P80" t="s">
        <v>22</v>
      </c>
      <c r="Q80">
        <v>0.6</v>
      </c>
      <c r="R80">
        <v>1.99</v>
      </c>
      <c r="S80" t="str">
        <f t="shared" si="5"/>
        <v>Keep</v>
      </c>
      <c r="T80" t="str">
        <f t="shared" si="6"/>
        <v>Keep</v>
      </c>
      <c r="U80" t="str">
        <f t="shared" si="7"/>
        <v>Keep</v>
      </c>
      <c r="V80" t="str">
        <f t="shared" si="8"/>
        <v>Keep</v>
      </c>
      <c r="W80" t="str">
        <f t="shared" si="9"/>
        <v>Keep</v>
      </c>
    </row>
    <row r="81" spans="1:23" x14ac:dyDescent="0.2">
      <c r="A81">
        <v>5070</v>
      </c>
      <c r="B81" t="s">
        <v>502</v>
      </c>
      <c r="C81" t="s">
        <v>2542</v>
      </c>
      <c r="D81">
        <v>2</v>
      </c>
      <c r="E81">
        <v>0</v>
      </c>
      <c r="F81" t="s">
        <v>501</v>
      </c>
      <c r="G81" t="s">
        <v>19</v>
      </c>
      <c r="H81">
        <v>1</v>
      </c>
      <c r="I81">
        <v>1.9528000000000001</v>
      </c>
      <c r="J81" t="s">
        <v>20</v>
      </c>
      <c r="K81">
        <v>0.5</v>
      </c>
      <c r="L81">
        <v>3.3927999999999998</v>
      </c>
      <c r="M81" t="s">
        <v>21</v>
      </c>
      <c r="N81">
        <v>0.8</v>
      </c>
      <c r="O81">
        <v>2.5826250000000002</v>
      </c>
      <c r="P81" t="s">
        <v>22</v>
      </c>
      <c r="Q81">
        <v>0.7</v>
      </c>
      <c r="R81">
        <v>2.2242860000000002</v>
      </c>
      <c r="S81" t="str">
        <f t="shared" si="5"/>
        <v>Keep</v>
      </c>
      <c r="T81" t="str">
        <f t="shared" si="6"/>
        <v>Keep</v>
      </c>
      <c r="U81" t="str">
        <f t="shared" si="7"/>
        <v>Keep</v>
      </c>
      <c r="V81" t="str">
        <f t="shared" si="8"/>
        <v>Keep</v>
      </c>
      <c r="W81" t="str">
        <f t="shared" si="9"/>
        <v>Keep</v>
      </c>
    </row>
    <row r="82" spans="1:23" x14ac:dyDescent="0.2">
      <c r="A82">
        <v>5071</v>
      </c>
      <c r="B82" t="s">
        <v>509</v>
      </c>
      <c r="C82" t="s">
        <v>2542</v>
      </c>
      <c r="D82">
        <v>0</v>
      </c>
      <c r="E82">
        <v>0</v>
      </c>
      <c r="F82" t="s">
        <v>510</v>
      </c>
      <c r="G82" t="s">
        <v>19</v>
      </c>
      <c r="H82">
        <v>0.9</v>
      </c>
      <c r="I82">
        <v>2.2685559999999998</v>
      </c>
      <c r="J82" t="s">
        <v>20</v>
      </c>
      <c r="K82">
        <v>1</v>
      </c>
      <c r="L82">
        <v>3.7927</v>
      </c>
      <c r="M82" t="s">
        <v>21</v>
      </c>
      <c r="N82">
        <v>0.9</v>
      </c>
      <c r="O82">
        <v>2.6440000000000001</v>
      </c>
      <c r="P82" t="s">
        <v>22</v>
      </c>
      <c r="Q82">
        <v>1</v>
      </c>
      <c r="R82">
        <v>2.4390999999999998</v>
      </c>
      <c r="S82" t="str">
        <f t="shared" si="5"/>
        <v>Keep</v>
      </c>
      <c r="T82" t="str">
        <f t="shared" si="6"/>
        <v>Keep</v>
      </c>
      <c r="U82" t="str">
        <f t="shared" si="7"/>
        <v>Keep</v>
      </c>
      <c r="V82" t="str">
        <f t="shared" si="8"/>
        <v>Keep</v>
      </c>
      <c r="W82" t="str">
        <f t="shared" si="9"/>
        <v>Keep</v>
      </c>
    </row>
    <row r="83" spans="1:23" x14ac:dyDescent="0.2">
      <c r="A83">
        <v>5071</v>
      </c>
      <c r="B83" t="s">
        <v>511</v>
      </c>
      <c r="C83" t="s">
        <v>2542</v>
      </c>
      <c r="D83">
        <v>4</v>
      </c>
      <c r="E83">
        <v>0</v>
      </c>
      <c r="F83" t="s">
        <v>510</v>
      </c>
      <c r="G83" t="s">
        <v>19</v>
      </c>
      <c r="H83">
        <v>0.9</v>
      </c>
      <c r="I83">
        <v>2.5981109999999998</v>
      </c>
      <c r="J83" t="s">
        <v>20</v>
      </c>
      <c r="K83">
        <v>0.6</v>
      </c>
      <c r="L83">
        <v>3.7932000000000001</v>
      </c>
      <c r="M83" t="s">
        <v>21</v>
      </c>
      <c r="N83">
        <v>1</v>
      </c>
      <c r="O83">
        <v>2.6219000000000001</v>
      </c>
      <c r="P83" t="s">
        <v>22</v>
      </c>
      <c r="Q83">
        <v>1</v>
      </c>
      <c r="R83">
        <v>2.3618999999999999</v>
      </c>
      <c r="S83" t="str">
        <f t="shared" si="5"/>
        <v>Keep</v>
      </c>
      <c r="T83" t="str">
        <f t="shared" si="6"/>
        <v>Keep</v>
      </c>
      <c r="U83" t="str">
        <f t="shared" si="7"/>
        <v>Keep</v>
      </c>
      <c r="V83" t="str">
        <f t="shared" si="8"/>
        <v>Keep</v>
      </c>
      <c r="W83" t="str">
        <f t="shared" si="9"/>
        <v>Keep</v>
      </c>
    </row>
    <row r="84" spans="1:23" x14ac:dyDescent="0.2">
      <c r="A84">
        <v>5074</v>
      </c>
      <c r="B84" t="s">
        <v>515</v>
      </c>
      <c r="C84" t="s">
        <v>2542</v>
      </c>
      <c r="D84">
        <v>0</v>
      </c>
      <c r="E84">
        <v>0</v>
      </c>
      <c r="F84" t="s">
        <v>516</v>
      </c>
      <c r="G84" t="s">
        <v>19</v>
      </c>
      <c r="H84">
        <v>1</v>
      </c>
      <c r="I84">
        <v>1.0270999999999999</v>
      </c>
      <c r="J84" t="s">
        <v>20</v>
      </c>
      <c r="K84">
        <v>0.4</v>
      </c>
      <c r="L84">
        <v>4.1849999999999996</v>
      </c>
      <c r="M84" t="s">
        <v>21</v>
      </c>
      <c r="N84">
        <v>1</v>
      </c>
      <c r="O84">
        <v>2.3136000000000001</v>
      </c>
      <c r="P84" t="s">
        <v>22</v>
      </c>
      <c r="Q84">
        <v>1</v>
      </c>
      <c r="R84">
        <v>2.2256999999999998</v>
      </c>
      <c r="S84" t="str">
        <f t="shared" si="5"/>
        <v>Keep</v>
      </c>
      <c r="T84" t="str">
        <f t="shared" si="6"/>
        <v>Keep</v>
      </c>
      <c r="U84" t="str">
        <f t="shared" si="7"/>
        <v>Keep</v>
      </c>
      <c r="V84" t="str">
        <f t="shared" si="8"/>
        <v>Keep</v>
      </c>
      <c r="W84" t="str">
        <f t="shared" si="9"/>
        <v>Keep</v>
      </c>
    </row>
    <row r="85" spans="1:23" x14ac:dyDescent="0.2">
      <c r="A85">
        <v>5074</v>
      </c>
      <c r="B85" t="s">
        <v>517</v>
      </c>
      <c r="C85" t="s">
        <v>2542</v>
      </c>
      <c r="D85">
        <v>7</v>
      </c>
      <c r="E85">
        <v>0</v>
      </c>
      <c r="F85" t="s">
        <v>516</v>
      </c>
      <c r="G85" t="s">
        <v>19</v>
      </c>
      <c r="H85">
        <v>0.8</v>
      </c>
      <c r="I85">
        <v>0.96212500000000001</v>
      </c>
      <c r="J85" t="s">
        <v>20</v>
      </c>
      <c r="K85">
        <v>0.7</v>
      </c>
      <c r="L85">
        <v>4.2009999999999996</v>
      </c>
      <c r="M85" t="s">
        <v>21</v>
      </c>
      <c r="N85">
        <v>0.8</v>
      </c>
      <c r="O85">
        <v>2.761625</v>
      </c>
      <c r="P85" t="s">
        <v>22</v>
      </c>
      <c r="Q85">
        <v>0.7</v>
      </c>
      <c r="R85">
        <v>2.2917139999999998</v>
      </c>
      <c r="S85" t="str">
        <f t="shared" si="5"/>
        <v>Keep</v>
      </c>
      <c r="T85" t="str">
        <f t="shared" si="6"/>
        <v>Keep</v>
      </c>
      <c r="U85" t="str">
        <f t="shared" si="7"/>
        <v>Keep</v>
      </c>
      <c r="V85" t="str">
        <f t="shared" si="8"/>
        <v>Keep</v>
      </c>
      <c r="W85" t="str">
        <f t="shared" si="9"/>
        <v>Keep</v>
      </c>
    </row>
    <row r="86" spans="1:23" x14ac:dyDescent="0.2">
      <c r="A86">
        <v>5075</v>
      </c>
      <c r="B86" t="s">
        <v>528</v>
      </c>
      <c r="C86" t="s">
        <v>2542</v>
      </c>
      <c r="D86">
        <v>0</v>
      </c>
      <c r="E86">
        <v>0</v>
      </c>
      <c r="F86" t="s">
        <v>529</v>
      </c>
      <c r="G86" t="s">
        <v>19</v>
      </c>
      <c r="H86">
        <v>0.9</v>
      </c>
      <c r="I86">
        <v>1.3921110000000001</v>
      </c>
      <c r="J86" t="s">
        <v>20</v>
      </c>
      <c r="K86">
        <v>0.8</v>
      </c>
      <c r="L86">
        <v>3.9935</v>
      </c>
      <c r="M86" t="s">
        <v>21</v>
      </c>
      <c r="N86">
        <v>1</v>
      </c>
      <c r="O86">
        <v>3.0724999999999998</v>
      </c>
      <c r="P86" t="s">
        <v>22</v>
      </c>
      <c r="Q86">
        <v>0.9</v>
      </c>
      <c r="R86">
        <v>2.476</v>
      </c>
      <c r="S86" t="str">
        <f t="shared" si="5"/>
        <v>Keep</v>
      </c>
      <c r="T86" t="str">
        <f t="shared" si="6"/>
        <v>Keep</v>
      </c>
      <c r="U86" t="str">
        <f t="shared" si="7"/>
        <v>Keep</v>
      </c>
      <c r="V86" t="str">
        <f t="shared" si="8"/>
        <v>Keep</v>
      </c>
      <c r="W86" t="str">
        <f t="shared" si="9"/>
        <v>Keep</v>
      </c>
    </row>
    <row r="87" spans="1:23" x14ac:dyDescent="0.2">
      <c r="A87">
        <v>5075</v>
      </c>
      <c r="B87" t="s">
        <v>530</v>
      </c>
      <c r="C87" t="s">
        <v>2542</v>
      </c>
      <c r="D87">
        <v>0</v>
      </c>
      <c r="E87">
        <v>0</v>
      </c>
      <c r="F87" t="s">
        <v>529</v>
      </c>
      <c r="G87" t="s">
        <v>19</v>
      </c>
      <c r="H87">
        <v>1</v>
      </c>
      <c r="I87">
        <v>1.3512</v>
      </c>
      <c r="J87" t="s">
        <v>20</v>
      </c>
      <c r="K87">
        <v>0.9</v>
      </c>
      <c r="L87">
        <v>3.9344440000000001</v>
      </c>
      <c r="M87" t="s">
        <v>21</v>
      </c>
      <c r="N87">
        <v>0.9</v>
      </c>
      <c r="O87">
        <v>2.4403329999999999</v>
      </c>
      <c r="P87" t="s">
        <v>22</v>
      </c>
      <c r="Q87">
        <v>1</v>
      </c>
      <c r="R87">
        <v>2.4803000000000002</v>
      </c>
      <c r="S87" t="str">
        <f t="shared" si="5"/>
        <v>Keep</v>
      </c>
      <c r="T87" t="str">
        <f t="shared" si="6"/>
        <v>Keep</v>
      </c>
      <c r="U87" t="str">
        <f t="shared" si="7"/>
        <v>Keep</v>
      </c>
      <c r="V87" t="str">
        <f t="shared" si="8"/>
        <v>Keep</v>
      </c>
      <c r="W87" t="str">
        <f t="shared" si="9"/>
        <v>Keep</v>
      </c>
    </row>
    <row r="88" spans="1:23" x14ac:dyDescent="0.2">
      <c r="A88">
        <v>5077</v>
      </c>
      <c r="B88" t="s">
        <v>538</v>
      </c>
      <c r="C88" t="s">
        <v>2542</v>
      </c>
      <c r="D88">
        <v>2</v>
      </c>
      <c r="E88">
        <v>0</v>
      </c>
      <c r="F88" t="s">
        <v>539</v>
      </c>
      <c r="G88" t="s">
        <v>19</v>
      </c>
      <c r="H88">
        <v>1</v>
      </c>
      <c r="I88">
        <v>3.3605</v>
      </c>
      <c r="J88" t="s">
        <v>20</v>
      </c>
      <c r="K88">
        <v>0.8</v>
      </c>
      <c r="L88">
        <v>3.1132499999999999</v>
      </c>
      <c r="M88" t="s">
        <v>21</v>
      </c>
      <c r="N88">
        <v>0.9</v>
      </c>
      <c r="O88">
        <v>2.3415560000000002</v>
      </c>
      <c r="P88" t="s">
        <v>22</v>
      </c>
      <c r="Q88">
        <v>1</v>
      </c>
      <c r="R88">
        <v>1.9739</v>
      </c>
      <c r="S88" t="str">
        <f t="shared" si="5"/>
        <v>Keep</v>
      </c>
      <c r="T88" t="str">
        <f t="shared" si="6"/>
        <v>Keep</v>
      </c>
      <c r="U88" t="str">
        <f t="shared" si="7"/>
        <v>Keep</v>
      </c>
      <c r="V88" t="str">
        <f t="shared" si="8"/>
        <v>Keep</v>
      </c>
      <c r="W88" t="str">
        <f t="shared" si="9"/>
        <v>Keep</v>
      </c>
    </row>
    <row r="89" spans="1:23" x14ac:dyDescent="0.2">
      <c r="A89">
        <v>5077</v>
      </c>
      <c r="B89" t="s">
        <v>540</v>
      </c>
      <c r="C89" t="s">
        <v>2542</v>
      </c>
      <c r="D89">
        <v>0</v>
      </c>
      <c r="E89">
        <v>0</v>
      </c>
      <c r="F89" t="s">
        <v>539</v>
      </c>
      <c r="G89" t="s">
        <v>19</v>
      </c>
      <c r="H89">
        <v>1</v>
      </c>
      <c r="I89">
        <v>3.8687</v>
      </c>
      <c r="J89" t="s">
        <v>20</v>
      </c>
      <c r="K89">
        <v>0.8</v>
      </c>
      <c r="L89">
        <v>3.3359999999999999</v>
      </c>
      <c r="M89" t="s">
        <v>21</v>
      </c>
      <c r="N89">
        <v>0.6</v>
      </c>
      <c r="O89">
        <v>2.262667</v>
      </c>
      <c r="P89" t="s">
        <v>22</v>
      </c>
      <c r="Q89">
        <v>1</v>
      </c>
      <c r="R89">
        <v>1.9790000000000001</v>
      </c>
      <c r="S89" t="str">
        <f t="shared" si="5"/>
        <v>Keep</v>
      </c>
      <c r="T89" t="str">
        <f t="shared" si="6"/>
        <v>Keep</v>
      </c>
      <c r="U89" t="str">
        <f t="shared" si="7"/>
        <v>Keep</v>
      </c>
      <c r="V89" t="str">
        <f t="shared" si="8"/>
        <v>Keep</v>
      </c>
      <c r="W89" t="str">
        <f t="shared" si="9"/>
        <v>Keep</v>
      </c>
    </row>
    <row r="90" spans="1:23" x14ac:dyDescent="0.2">
      <c r="A90">
        <v>5079</v>
      </c>
      <c r="B90" t="s">
        <v>548</v>
      </c>
      <c r="C90" t="s">
        <v>2542</v>
      </c>
      <c r="D90">
        <v>11</v>
      </c>
      <c r="E90">
        <v>0</v>
      </c>
      <c r="F90" t="s">
        <v>549</v>
      </c>
      <c r="G90" t="s">
        <v>19</v>
      </c>
      <c r="H90">
        <v>0.9</v>
      </c>
      <c r="I90">
        <v>0.77187499999999998</v>
      </c>
      <c r="J90" t="s">
        <v>20</v>
      </c>
      <c r="K90">
        <v>0.6</v>
      </c>
      <c r="L90">
        <v>3.267833</v>
      </c>
      <c r="M90" t="s">
        <v>21</v>
      </c>
      <c r="N90">
        <v>0.8</v>
      </c>
      <c r="O90">
        <v>2.2949999999999999</v>
      </c>
      <c r="P90" t="s">
        <v>22</v>
      </c>
      <c r="Q90">
        <v>1</v>
      </c>
      <c r="R90">
        <v>2.3506999999999998</v>
      </c>
      <c r="S90" t="str">
        <f t="shared" si="5"/>
        <v>Keep</v>
      </c>
      <c r="T90" t="str">
        <f t="shared" si="6"/>
        <v>Keep</v>
      </c>
      <c r="U90" t="str">
        <f t="shared" si="7"/>
        <v>Keep</v>
      </c>
      <c r="V90" t="str">
        <f t="shared" si="8"/>
        <v>Keep</v>
      </c>
      <c r="W90" t="str">
        <f t="shared" si="9"/>
        <v>Keep</v>
      </c>
    </row>
    <row r="91" spans="1:23" x14ac:dyDescent="0.2">
      <c r="A91">
        <v>5091</v>
      </c>
      <c r="B91" t="s">
        <v>561</v>
      </c>
      <c r="C91" t="s">
        <v>2542</v>
      </c>
      <c r="D91">
        <v>0</v>
      </c>
      <c r="E91">
        <v>0</v>
      </c>
      <c r="F91" t="s">
        <v>562</v>
      </c>
      <c r="G91" t="s">
        <v>19</v>
      </c>
      <c r="H91">
        <v>1</v>
      </c>
      <c r="I91">
        <v>1.0789</v>
      </c>
      <c r="J91" t="s">
        <v>20</v>
      </c>
      <c r="K91">
        <v>1</v>
      </c>
      <c r="L91">
        <v>3.286</v>
      </c>
      <c r="M91" t="s">
        <v>21</v>
      </c>
      <c r="N91">
        <v>0.9</v>
      </c>
      <c r="O91">
        <v>2.069</v>
      </c>
      <c r="P91" t="s">
        <v>22</v>
      </c>
      <c r="Q91">
        <v>0.9</v>
      </c>
      <c r="R91">
        <v>1.9975560000000001</v>
      </c>
      <c r="S91" t="str">
        <f t="shared" si="5"/>
        <v>Keep</v>
      </c>
      <c r="T91" t="str">
        <f t="shared" si="6"/>
        <v>Keep</v>
      </c>
      <c r="U91" t="str">
        <f t="shared" si="7"/>
        <v>Keep</v>
      </c>
      <c r="V91" t="str">
        <f t="shared" si="8"/>
        <v>Keep</v>
      </c>
      <c r="W91" t="str">
        <f t="shared" si="9"/>
        <v>Keep</v>
      </c>
    </row>
    <row r="92" spans="1:23" x14ac:dyDescent="0.2">
      <c r="A92">
        <v>5091</v>
      </c>
      <c r="B92" t="s">
        <v>563</v>
      </c>
      <c r="C92" t="s">
        <v>2542</v>
      </c>
      <c r="D92">
        <v>0</v>
      </c>
      <c r="E92">
        <v>0</v>
      </c>
      <c r="F92" t="s">
        <v>564</v>
      </c>
      <c r="G92" t="s">
        <v>19</v>
      </c>
      <c r="H92">
        <v>1</v>
      </c>
      <c r="I92">
        <v>1.8873</v>
      </c>
      <c r="J92" t="s">
        <v>20</v>
      </c>
      <c r="K92">
        <v>0.8</v>
      </c>
      <c r="L92">
        <v>3.3558750000000002</v>
      </c>
      <c r="M92" t="s">
        <v>21</v>
      </c>
      <c r="N92">
        <v>1</v>
      </c>
      <c r="O92">
        <v>2.3012999999999999</v>
      </c>
      <c r="P92" t="s">
        <v>22</v>
      </c>
      <c r="Q92">
        <v>1</v>
      </c>
      <c r="R92">
        <v>2.1953999999999998</v>
      </c>
      <c r="S92" t="str">
        <f t="shared" si="5"/>
        <v>Keep</v>
      </c>
      <c r="T92" t="str">
        <f t="shared" si="6"/>
        <v>Keep</v>
      </c>
      <c r="U92" t="str">
        <f t="shared" si="7"/>
        <v>Keep</v>
      </c>
      <c r="V92" t="str">
        <f t="shared" si="8"/>
        <v>Keep</v>
      </c>
      <c r="W92" t="str">
        <f t="shared" si="9"/>
        <v>Keep</v>
      </c>
    </row>
    <row r="93" spans="1:23" x14ac:dyDescent="0.2">
      <c r="A93">
        <v>5094</v>
      </c>
      <c r="B93" t="s">
        <v>571</v>
      </c>
      <c r="C93" t="s">
        <v>2542</v>
      </c>
      <c r="D93">
        <v>0</v>
      </c>
      <c r="E93">
        <v>0</v>
      </c>
      <c r="F93" t="s">
        <v>572</v>
      </c>
      <c r="G93" t="s">
        <v>19</v>
      </c>
      <c r="H93">
        <v>0.9</v>
      </c>
      <c r="I93">
        <v>2.5577779999999999</v>
      </c>
      <c r="J93" t="s">
        <v>20</v>
      </c>
      <c r="K93">
        <v>1</v>
      </c>
      <c r="L93">
        <v>3.2778999999999998</v>
      </c>
      <c r="M93" t="s">
        <v>21</v>
      </c>
      <c r="N93">
        <v>0.9</v>
      </c>
      <c r="O93">
        <v>1.7969999999999999</v>
      </c>
      <c r="P93" t="s">
        <v>22</v>
      </c>
      <c r="Q93">
        <v>1</v>
      </c>
      <c r="R93">
        <v>2.1875</v>
      </c>
      <c r="S93" t="str">
        <f t="shared" si="5"/>
        <v>Keep</v>
      </c>
      <c r="T93" t="str">
        <f t="shared" si="6"/>
        <v>Keep</v>
      </c>
      <c r="U93" t="str">
        <f t="shared" si="7"/>
        <v>Keep</v>
      </c>
      <c r="V93" t="str">
        <f t="shared" si="8"/>
        <v>Keep</v>
      </c>
      <c r="W93" t="str">
        <f t="shared" si="9"/>
        <v>Keep</v>
      </c>
    </row>
    <row r="94" spans="1:23" x14ac:dyDescent="0.2">
      <c r="A94">
        <v>5094</v>
      </c>
      <c r="B94" t="s">
        <v>573</v>
      </c>
      <c r="C94" t="s">
        <v>2542</v>
      </c>
      <c r="D94">
        <v>12</v>
      </c>
      <c r="E94">
        <v>1</v>
      </c>
      <c r="F94" t="s">
        <v>572</v>
      </c>
      <c r="G94" t="s">
        <v>19</v>
      </c>
      <c r="H94">
        <v>1</v>
      </c>
      <c r="I94">
        <v>1.4847999999999999</v>
      </c>
      <c r="J94" t="s">
        <v>20</v>
      </c>
      <c r="K94">
        <v>0.9</v>
      </c>
      <c r="L94">
        <v>2.4897779999999998</v>
      </c>
      <c r="M94" t="s">
        <v>21</v>
      </c>
      <c r="N94">
        <v>0.9</v>
      </c>
      <c r="O94">
        <v>1.8767780000000001</v>
      </c>
      <c r="P94" t="s">
        <v>22</v>
      </c>
      <c r="Q94">
        <v>1</v>
      </c>
      <c r="R94">
        <v>1.9757</v>
      </c>
      <c r="S94" t="str">
        <f t="shared" si="5"/>
        <v>Keep</v>
      </c>
      <c r="T94" t="str">
        <f t="shared" si="6"/>
        <v>Keep</v>
      </c>
      <c r="U94" t="str">
        <f t="shared" si="7"/>
        <v>Keep</v>
      </c>
      <c r="V94" t="str">
        <f t="shared" si="8"/>
        <v>Keep</v>
      </c>
      <c r="W94" t="str">
        <f t="shared" si="9"/>
        <v>Keep</v>
      </c>
    </row>
    <row r="95" spans="1:23" x14ac:dyDescent="0.2">
      <c r="A95">
        <v>5094</v>
      </c>
      <c r="B95" t="s">
        <v>574</v>
      </c>
      <c r="C95" t="s">
        <v>2542</v>
      </c>
      <c r="D95">
        <v>10</v>
      </c>
      <c r="E95">
        <v>0</v>
      </c>
      <c r="F95" t="s">
        <v>575</v>
      </c>
      <c r="G95" t="s">
        <v>19</v>
      </c>
      <c r="H95">
        <v>1</v>
      </c>
      <c r="I95">
        <v>2.4681999999999999</v>
      </c>
      <c r="J95" t="s">
        <v>20</v>
      </c>
      <c r="K95">
        <v>0.7</v>
      </c>
      <c r="L95">
        <v>2.8580000000000001</v>
      </c>
      <c r="M95" t="s">
        <v>21</v>
      </c>
      <c r="N95">
        <v>1</v>
      </c>
      <c r="O95">
        <v>1.8411</v>
      </c>
      <c r="P95" t="s">
        <v>22</v>
      </c>
      <c r="Q95">
        <v>0.8</v>
      </c>
      <c r="R95">
        <v>2.1178750000000002</v>
      </c>
      <c r="S95" t="str">
        <f t="shared" si="5"/>
        <v>Keep</v>
      </c>
      <c r="T95" t="str">
        <f t="shared" si="6"/>
        <v>Keep</v>
      </c>
      <c r="U95" t="str">
        <f t="shared" si="7"/>
        <v>Keep</v>
      </c>
      <c r="V95" t="str">
        <f t="shared" si="8"/>
        <v>Keep</v>
      </c>
      <c r="W95" t="str">
        <f t="shared" si="9"/>
        <v>Keep</v>
      </c>
    </row>
    <row r="96" spans="1:23" x14ac:dyDescent="0.2">
      <c r="A96">
        <v>5099</v>
      </c>
      <c r="B96" t="s">
        <v>583</v>
      </c>
      <c r="C96" t="s">
        <v>2542</v>
      </c>
      <c r="D96">
        <v>0</v>
      </c>
      <c r="E96">
        <v>0</v>
      </c>
      <c r="F96" t="s">
        <v>227</v>
      </c>
      <c r="G96" t="s">
        <v>19</v>
      </c>
      <c r="H96">
        <v>0.9</v>
      </c>
      <c r="I96">
        <v>0.92688899999999996</v>
      </c>
      <c r="J96" t="s">
        <v>20</v>
      </c>
      <c r="K96">
        <v>0.7</v>
      </c>
      <c r="L96">
        <v>3.5998570000000001</v>
      </c>
      <c r="M96" t="s">
        <v>21</v>
      </c>
      <c r="N96">
        <v>0.8</v>
      </c>
      <c r="O96">
        <v>2.4637500000000001</v>
      </c>
      <c r="P96" t="s">
        <v>22</v>
      </c>
      <c r="Q96">
        <v>1</v>
      </c>
      <c r="R96">
        <v>2.2031999999999998</v>
      </c>
      <c r="S96" t="str">
        <f t="shared" si="5"/>
        <v>Keep</v>
      </c>
      <c r="T96" t="str">
        <f t="shared" si="6"/>
        <v>Keep</v>
      </c>
      <c r="U96" t="str">
        <f t="shared" si="7"/>
        <v>Keep</v>
      </c>
      <c r="V96" t="str">
        <f t="shared" si="8"/>
        <v>Keep</v>
      </c>
      <c r="W96" t="str">
        <f t="shared" si="9"/>
        <v>Keep</v>
      </c>
    </row>
    <row r="97" spans="1:23" x14ac:dyDescent="0.2">
      <c r="A97">
        <v>5099</v>
      </c>
      <c r="B97" t="s">
        <v>584</v>
      </c>
      <c r="C97" t="s">
        <v>2542</v>
      </c>
      <c r="D97">
        <v>0</v>
      </c>
      <c r="E97">
        <v>0</v>
      </c>
      <c r="F97" t="s">
        <v>227</v>
      </c>
      <c r="G97" t="s">
        <v>19</v>
      </c>
      <c r="H97">
        <v>1</v>
      </c>
      <c r="I97">
        <v>0.98580000000000001</v>
      </c>
      <c r="J97" t="s">
        <v>20</v>
      </c>
      <c r="K97">
        <v>0.9</v>
      </c>
      <c r="L97">
        <v>3.963889</v>
      </c>
      <c r="M97" t="s">
        <v>21</v>
      </c>
      <c r="N97">
        <v>0.7</v>
      </c>
      <c r="O97">
        <v>2.382571</v>
      </c>
      <c r="P97" t="s">
        <v>22</v>
      </c>
      <c r="Q97">
        <v>1</v>
      </c>
      <c r="R97">
        <v>2.3494000000000002</v>
      </c>
      <c r="S97" t="str">
        <f t="shared" si="5"/>
        <v>Keep</v>
      </c>
      <c r="T97" t="str">
        <f t="shared" si="6"/>
        <v>Keep</v>
      </c>
      <c r="U97" t="str">
        <f t="shared" si="7"/>
        <v>Keep</v>
      </c>
      <c r="V97" t="str">
        <f t="shared" si="8"/>
        <v>Keep</v>
      </c>
      <c r="W97" t="str">
        <f t="shared" si="9"/>
        <v>Keep</v>
      </c>
    </row>
    <row r="98" spans="1:23" x14ac:dyDescent="0.2">
      <c r="A98">
        <v>5102</v>
      </c>
      <c r="B98" t="s">
        <v>592</v>
      </c>
      <c r="C98" t="s">
        <v>2542</v>
      </c>
      <c r="D98">
        <v>0</v>
      </c>
      <c r="E98">
        <v>0</v>
      </c>
      <c r="F98" t="s">
        <v>593</v>
      </c>
      <c r="G98" t="s">
        <v>19</v>
      </c>
      <c r="H98">
        <v>1</v>
      </c>
      <c r="I98">
        <v>1.5033000000000001</v>
      </c>
      <c r="J98" t="s">
        <v>20</v>
      </c>
      <c r="K98">
        <v>0.6</v>
      </c>
      <c r="L98">
        <v>3.7338330000000002</v>
      </c>
      <c r="M98" t="s">
        <v>21</v>
      </c>
      <c r="N98">
        <v>0.9</v>
      </c>
      <c r="O98">
        <v>2.6286670000000001</v>
      </c>
      <c r="P98" t="s">
        <v>22</v>
      </c>
      <c r="Q98">
        <v>1</v>
      </c>
      <c r="R98">
        <v>2.2593999999999999</v>
      </c>
      <c r="S98" t="str">
        <f t="shared" si="5"/>
        <v>Keep</v>
      </c>
      <c r="T98" t="str">
        <f t="shared" si="6"/>
        <v>Keep</v>
      </c>
      <c r="U98" t="str">
        <f t="shared" si="7"/>
        <v>Keep</v>
      </c>
      <c r="V98" t="str">
        <f t="shared" si="8"/>
        <v>Keep</v>
      </c>
      <c r="W98" t="str">
        <f t="shared" si="9"/>
        <v>Keep</v>
      </c>
    </row>
    <row r="99" spans="1:23" x14ac:dyDescent="0.2">
      <c r="A99">
        <v>5102</v>
      </c>
      <c r="B99" t="s">
        <v>594</v>
      </c>
      <c r="C99" t="s">
        <v>2542</v>
      </c>
      <c r="D99">
        <v>0</v>
      </c>
      <c r="E99">
        <v>0</v>
      </c>
      <c r="F99" t="s">
        <v>593</v>
      </c>
      <c r="G99" t="s">
        <v>19</v>
      </c>
      <c r="H99">
        <v>1</v>
      </c>
      <c r="I99">
        <v>1.6377999999999999</v>
      </c>
      <c r="J99" t="s">
        <v>20</v>
      </c>
      <c r="K99">
        <v>0.7</v>
      </c>
      <c r="L99">
        <v>3.9858570000000002</v>
      </c>
      <c r="M99" t="s">
        <v>21</v>
      </c>
      <c r="N99">
        <v>1</v>
      </c>
      <c r="O99">
        <v>2.5322</v>
      </c>
      <c r="P99" t="s">
        <v>22</v>
      </c>
      <c r="Q99">
        <v>0.9</v>
      </c>
      <c r="R99">
        <v>2.3283330000000002</v>
      </c>
      <c r="S99" t="str">
        <f t="shared" si="5"/>
        <v>Keep</v>
      </c>
      <c r="T99" t="str">
        <f t="shared" si="6"/>
        <v>Keep</v>
      </c>
      <c r="U99" t="str">
        <f t="shared" si="7"/>
        <v>Keep</v>
      </c>
      <c r="V99" t="str">
        <f t="shared" si="8"/>
        <v>Keep</v>
      </c>
      <c r="W99" t="str">
        <f t="shared" si="9"/>
        <v>Keep</v>
      </c>
    </row>
    <row r="100" spans="1:23" x14ac:dyDescent="0.2">
      <c r="A100">
        <v>5103</v>
      </c>
      <c r="B100" t="s">
        <v>602</v>
      </c>
      <c r="C100" t="s">
        <v>2542</v>
      </c>
      <c r="D100">
        <v>0</v>
      </c>
      <c r="E100">
        <v>0</v>
      </c>
      <c r="F100" t="s">
        <v>603</v>
      </c>
      <c r="G100" t="s">
        <v>19</v>
      </c>
      <c r="H100">
        <v>1</v>
      </c>
      <c r="I100">
        <v>1.1229</v>
      </c>
      <c r="J100" t="s">
        <v>20</v>
      </c>
      <c r="K100">
        <v>0.9</v>
      </c>
      <c r="L100">
        <v>3.8758889999999999</v>
      </c>
      <c r="M100" t="s">
        <v>21</v>
      </c>
      <c r="N100">
        <v>0.7</v>
      </c>
      <c r="O100">
        <v>2.2391429999999999</v>
      </c>
      <c r="P100" t="s">
        <v>22</v>
      </c>
      <c r="Q100">
        <v>1</v>
      </c>
      <c r="R100">
        <v>2.0135000000000001</v>
      </c>
      <c r="S100" t="str">
        <f t="shared" si="5"/>
        <v>Keep</v>
      </c>
      <c r="T100" t="str">
        <f t="shared" si="6"/>
        <v>Keep</v>
      </c>
      <c r="U100" t="str">
        <f t="shared" si="7"/>
        <v>Keep</v>
      </c>
      <c r="V100" t="str">
        <f t="shared" si="8"/>
        <v>Keep</v>
      </c>
      <c r="W100" t="str">
        <f t="shared" si="9"/>
        <v>Keep</v>
      </c>
    </row>
    <row r="101" spans="1:23" x14ac:dyDescent="0.2">
      <c r="A101">
        <v>5103</v>
      </c>
      <c r="B101" t="s">
        <v>604</v>
      </c>
      <c r="C101" t="s">
        <v>2542</v>
      </c>
      <c r="D101">
        <v>0</v>
      </c>
      <c r="E101">
        <v>0</v>
      </c>
      <c r="F101" t="s">
        <v>603</v>
      </c>
      <c r="G101" t="s">
        <v>19</v>
      </c>
      <c r="H101">
        <v>1</v>
      </c>
      <c r="I101">
        <v>1.0853999999999999</v>
      </c>
      <c r="J101" t="s">
        <v>20</v>
      </c>
      <c r="K101">
        <v>0.7</v>
      </c>
      <c r="L101">
        <v>3.2924289999999998</v>
      </c>
      <c r="M101" t="s">
        <v>21</v>
      </c>
      <c r="N101">
        <v>0.8</v>
      </c>
      <c r="O101">
        <v>2.2796249999999998</v>
      </c>
      <c r="P101" t="s">
        <v>22</v>
      </c>
      <c r="Q101">
        <v>0.8</v>
      </c>
      <c r="R101">
        <v>2.0823749999999999</v>
      </c>
      <c r="S101" t="str">
        <f t="shared" si="5"/>
        <v>Keep</v>
      </c>
      <c r="T101" t="str">
        <f t="shared" si="6"/>
        <v>Keep</v>
      </c>
      <c r="U101" t="str">
        <f t="shared" si="7"/>
        <v>Keep</v>
      </c>
      <c r="V101" t="str">
        <f t="shared" si="8"/>
        <v>Keep</v>
      </c>
      <c r="W101" t="str">
        <f t="shared" si="9"/>
        <v>Keep</v>
      </c>
    </row>
    <row r="102" spans="1:23" x14ac:dyDescent="0.2">
      <c r="A102">
        <v>5104</v>
      </c>
      <c r="B102" t="s">
        <v>612</v>
      </c>
      <c r="C102" t="s">
        <v>2542</v>
      </c>
      <c r="D102">
        <v>0</v>
      </c>
      <c r="E102">
        <v>0</v>
      </c>
      <c r="F102" t="s">
        <v>613</v>
      </c>
      <c r="G102" t="s">
        <v>19</v>
      </c>
      <c r="H102">
        <v>0.9</v>
      </c>
      <c r="I102">
        <v>0.66400000000000003</v>
      </c>
      <c r="J102" t="s">
        <v>20</v>
      </c>
      <c r="K102">
        <v>0.9</v>
      </c>
      <c r="L102">
        <v>3.6339999999999999</v>
      </c>
      <c r="M102" t="s">
        <v>21</v>
      </c>
      <c r="N102">
        <v>0.8</v>
      </c>
      <c r="O102">
        <v>2.381875</v>
      </c>
      <c r="P102" t="s">
        <v>22</v>
      </c>
      <c r="Q102">
        <v>1</v>
      </c>
      <c r="R102">
        <v>2.2303000000000002</v>
      </c>
      <c r="S102" t="str">
        <f t="shared" si="5"/>
        <v>Keep</v>
      </c>
      <c r="T102" t="str">
        <f t="shared" si="6"/>
        <v>Keep</v>
      </c>
      <c r="U102" t="str">
        <f t="shared" si="7"/>
        <v>Keep</v>
      </c>
      <c r="V102" t="str">
        <f t="shared" si="8"/>
        <v>Keep</v>
      </c>
      <c r="W102" t="str">
        <f t="shared" si="9"/>
        <v>Keep</v>
      </c>
    </row>
    <row r="103" spans="1:23" x14ac:dyDescent="0.2">
      <c r="A103">
        <v>5104</v>
      </c>
      <c r="B103" t="s">
        <v>614</v>
      </c>
      <c r="C103" t="s">
        <v>2542</v>
      </c>
      <c r="D103">
        <v>0</v>
      </c>
      <c r="E103">
        <v>0</v>
      </c>
      <c r="F103" t="s">
        <v>613</v>
      </c>
      <c r="G103" t="s">
        <v>19</v>
      </c>
      <c r="H103">
        <v>1</v>
      </c>
      <c r="I103">
        <v>0.66659999999999997</v>
      </c>
      <c r="J103" t="s">
        <v>20</v>
      </c>
      <c r="K103">
        <v>1</v>
      </c>
      <c r="L103">
        <v>3.7972000000000001</v>
      </c>
      <c r="M103" t="s">
        <v>21</v>
      </c>
      <c r="N103">
        <v>1</v>
      </c>
      <c r="O103">
        <v>2.1829000000000001</v>
      </c>
      <c r="P103" t="s">
        <v>22</v>
      </c>
      <c r="Q103">
        <v>1</v>
      </c>
      <c r="R103">
        <v>2.1190000000000002</v>
      </c>
      <c r="S103" t="str">
        <f t="shared" si="5"/>
        <v>Keep</v>
      </c>
      <c r="T103" t="str">
        <f t="shared" si="6"/>
        <v>Keep</v>
      </c>
      <c r="U103" t="str">
        <f t="shared" si="7"/>
        <v>Keep</v>
      </c>
      <c r="V103" t="str">
        <f t="shared" si="8"/>
        <v>Keep</v>
      </c>
      <c r="W103" t="str">
        <f t="shared" si="9"/>
        <v>Keep</v>
      </c>
    </row>
    <row r="104" spans="1:23" x14ac:dyDescent="0.2">
      <c r="A104">
        <v>5109</v>
      </c>
      <c r="B104" t="s">
        <v>627</v>
      </c>
      <c r="C104" t="s">
        <v>2542</v>
      </c>
      <c r="D104">
        <v>0</v>
      </c>
      <c r="E104">
        <v>0</v>
      </c>
      <c r="F104" t="s">
        <v>628</v>
      </c>
      <c r="G104" t="s">
        <v>19</v>
      </c>
      <c r="H104">
        <v>1</v>
      </c>
      <c r="I104">
        <v>1.9426000000000001</v>
      </c>
      <c r="J104" t="s">
        <v>20</v>
      </c>
      <c r="K104">
        <v>1</v>
      </c>
      <c r="L104">
        <v>3.7458</v>
      </c>
      <c r="M104" t="s">
        <v>21</v>
      </c>
      <c r="N104">
        <v>0.8</v>
      </c>
      <c r="O104">
        <v>2.2708750000000002</v>
      </c>
      <c r="P104" t="s">
        <v>22</v>
      </c>
      <c r="Q104">
        <v>1</v>
      </c>
      <c r="R104">
        <v>2.1118000000000001</v>
      </c>
      <c r="S104" t="str">
        <f t="shared" si="5"/>
        <v>Keep</v>
      </c>
      <c r="T104" t="str">
        <f t="shared" si="6"/>
        <v>Keep</v>
      </c>
      <c r="U104" t="str">
        <f t="shared" si="7"/>
        <v>Keep</v>
      </c>
      <c r="V104" t="str">
        <f t="shared" si="8"/>
        <v>Keep</v>
      </c>
      <c r="W104" t="str">
        <f t="shared" si="9"/>
        <v>Keep</v>
      </c>
    </row>
    <row r="105" spans="1:23" x14ac:dyDescent="0.2">
      <c r="A105">
        <v>5109</v>
      </c>
      <c r="B105" t="s">
        <v>629</v>
      </c>
      <c r="C105" t="s">
        <v>2542</v>
      </c>
      <c r="D105">
        <v>0</v>
      </c>
      <c r="E105">
        <v>0</v>
      </c>
      <c r="F105" t="s">
        <v>628</v>
      </c>
      <c r="G105" t="s">
        <v>19</v>
      </c>
      <c r="H105">
        <v>1</v>
      </c>
      <c r="I105">
        <v>1.6028</v>
      </c>
      <c r="J105" t="s">
        <v>20</v>
      </c>
      <c r="K105">
        <v>0.8</v>
      </c>
      <c r="L105">
        <v>3.8423750000000001</v>
      </c>
      <c r="M105" t="s">
        <v>21</v>
      </c>
      <c r="N105">
        <v>0.8</v>
      </c>
      <c r="O105">
        <v>2.0201250000000002</v>
      </c>
      <c r="P105" t="s">
        <v>22</v>
      </c>
      <c r="Q105">
        <v>0.9</v>
      </c>
      <c r="R105">
        <v>2.302556</v>
      </c>
      <c r="S105" t="str">
        <f t="shared" ref="S105:S159" si="10">IF(E105&gt;6,"Remove","Keep")</f>
        <v>Keep</v>
      </c>
      <c r="T105" t="str">
        <f t="shared" ref="T105:T159" si="11">IF(H105&lt;0.5,"Remove","Keep")</f>
        <v>Keep</v>
      </c>
      <c r="U105" t="str">
        <f t="shared" ref="U105:U159" si="12">IF(Q105&lt;0.4,"Remove","Keep")</f>
        <v>Keep</v>
      </c>
      <c r="V105" t="str">
        <f t="shared" ref="V105:V159" si="13">IF(ABS(Q105-N105)&gt;0.4, "Remove", "Keep")</f>
        <v>Keep</v>
      </c>
      <c r="W105" t="str">
        <f t="shared" ref="W105:W159" si="14">IF(D105&gt;21.8, "Remove", "Keep")</f>
        <v>Keep</v>
      </c>
    </row>
    <row r="106" spans="1:23" x14ac:dyDescent="0.2">
      <c r="A106">
        <v>5110</v>
      </c>
      <c r="B106" t="s">
        <v>636</v>
      </c>
      <c r="C106" t="s">
        <v>2542</v>
      </c>
      <c r="D106">
        <v>6</v>
      </c>
      <c r="E106">
        <v>0</v>
      </c>
      <c r="F106" t="s">
        <v>637</v>
      </c>
      <c r="G106" t="s">
        <v>19</v>
      </c>
      <c r="H106">
        <v>0.9</v>
      </c>
      <c r="I106">
        <v>2.052889</v>
      </c>
      <c r="J106" t="s">
        <v>20</v>
      </c>
      <c r="K106">
        <v>0.1</v>
      </c>
      <c r="L106">
        <v>3.331</v>
      </c>
      <c r="M106" t="s">
        <v>21</v>
      </c>
      <c r="N106">
        <v>0.9</v>
      </c>
      <c r="O106">
        <v>1.9662219999999999</v>
      </c>
      <c r="P106" t="s">
        <v>22</v>
      </c>
      <c r="Q106">
        <v>1</v>
      </c>
      <c r="R106">
        <v>2.0049999999999999</v>
      </c>
      <c r="S106" t="str">
        <f t="shared" si="10"/>
        <v>Keep</v>
      </c>
      <c r="T106" t="str">
        <f t="shared" si="11"/>
        <v>Keep</v>
      </c>
      <c r="U106" t="str">
        <f t="shared" si="12"/>
        <v>Keep</v>
      </c>
      <c r="V106" t="str">
        <f t="shared" si="13"/>
        <v>Keep</v>
      </c>
      <c r="W106" t="str">
        <f t="shared" si="14"/>
        <v>Keep</v>
      </c>
    </row>
    <row r="107" spans="1:23" x14ac:dyDescent="0.2">
      <c r="A107">
        <v>5110</v>
      </c>
      <c r="B107" t="s">
        <v>638</v>
      </c>
      <c r="C107" t="s">
        <v>2542</v>
      </c>
      <c r="D107">
        <v>16</v>
      </c>
      <c r="E107">
        <v>0</v>
      </c>
      <c r="F107" t="s">
        <v>637</v>
      </c>
      <c r="G107" t="s">
        <v>19</v>
      </c>
      <c r="H107">
        <v>0.9</v>
      </c>
      <c r="I107">
        <v>2.4129999999999998</v>
      </c>
      <c r="J107" t="s">
        <v>20</v>
      </c>
      <c r="K107">
        <v>0.7</v>
      </c>
      <c r="L107">
        <v>3.902857</v>
      </c>
      <c r="M107" t="s">
        <v>21</v>
      </c>
      <c r="N107">
        <v>0.8</v>
      </c>
      <c r="O107">
        <v>2.1982499999999998</v>
      </c>
      <c r="P107" t="s">
        <v>22</v>
      </c>
      <c r="Q107">
        <v>0.7</v>
      </c>
      <c r="R107">
        <v>2.4665710000000001</v>
      </c>
      <c r="S107" t="str">
        <f t="shared" si="10"/>
        <v>Keep</v>
      </c>
      <c r="T107" t="str">
        <f t="shared" si="11"/>
        <v>Keep</v>
      </c>
      <c r="U107" t="str">
        <f t="shared" si="12"/>
        <v>Keep</v>
      </c>
      <c r="V107" t="str">
        <f t="shared" si="13"/>
        <v>Keep</v>
      </c>
      <c r="W107" t="str">
        <f t="shared" si="14"/>
        <v>Keep</v>
      </c>
    </row>
    <row r="108" spans="1:23" x14ac:dyDescent="0.2">
      <c r="A108">
        <v>5110</v>
      </c>
      <c r="B108" t="s">
        <v>639</v>
      </c>
      <c r="C108" t="s">
        <v>2542</v>
      </c>
      <c r="D108">
        <v>13</v>
      </c>
      <c r="E108">
        <v>0</v>
      </c>
      <c r="F108" t="s">
        <v>637</v>
      </c>
      <c r="G108" t="s">
        <v>19</v>
      </c>
      <c r="H108">
        <v>1</v>
      </c>
      <c r="I108">
        <v>3.0867779999999998</v>
      </c>
      <c r="J108" t="s">
        <v>20</v>
      </c>
      <c r="K108">
        <v>0.4</v>
      </c>
      <c r="L108">
        <v>3.839</v>
      </c>
      <c r="M108" t="s">
        <v>21</v>
      </c>
      <c r="N108">
        <v>0.8</v>
      </c>
      <c r="O108">
        <v>2.1501250000000001</v>
      </c>
      <c r="P108" t="s">
        <v>22</v>
      </c>
      <c r="Q108">
        <v>0.7</v>
      </c>
      <c r="R108">
        <v>2.1628569999999998</v>
      </c>
      <c r="S108" t="str">
        <f t="shared" si="10"/>
        <v>Keep</v>
      </c>
      <c r="T108" t="str">
        <f t="shared" si="11"/>
        <v>Keep</v>
      </c>
      <c r="U108" t="str">
        <f t="shared" si="12"/>
        <v>Keep</v>
      </c>
      <c r="V108" t="str">
        <f t="shared" si="13"/>
        <v>Keep</v>
      </c>
      <c r="W108" t="str">
        <f t="shared" si="14"/>
        <v>Keep</v>
      </c>
    </row>
    <row r="109" spans="1:23" x14ac:dyDescent="0.2">
      <c r="A109">
        <v>5120</v>
      </c>
      <c r="B109" t="s">
        <v>651</v>
      </c>
      <c r="C109" t="s">
        <v>2542</v>
      </c>
      <c r="D109">
        <v>0</v>
      </c>
      <c r="E109">
        <v>0</v>
      </c>
      <c r="F109" t="s">
        <v>650</v>
      </c>
      <c r="G109" t="s">
        <v>19</v>
      </c>
      <c r="H109">
        <v>0.8</v>
      </c>
      <c r="I109">
        <v>1.2397499999999999</v>
      </c>
      <c r="J109" t="s">
        <v>20</v>
      </c>
      <c r="K109">
        <v>0.5</v>
      </c>
      <c r="L109">
        <v>3.5510000000000002</v>
      </c>
      <c r="M109" t="s">
        <v>21</v>
      </c>
      <c r="N109">
        <v>0.9</v>
      </c>
      <c r="O109">
        <v>2.3442219999999998</v>
      </c>
      <c r="P109" t="s">
        <v>22</v>
      </c>
      <c r="Q109">
        <v>0.8</v>
      </c>
      <c r="R109">
        <v>2.4592499999999999</v>
      </c>
      <c r="S109" t="str">
        <f t="shared" si="10"/>
        <v>Keep</v>
      </c>
      <c r="T109" t="str">
        <f t="shared" si="11"/>
        <v>Keep</v>
      </c>
      <c r="U109" t="str">
        <f t="shared" si="12"/>
        <v>Keep</v>
      </c>
      <c r="V109" t="str">
        <f t="shared" si="13"/>
        <v>Keep</v>
      </c>
      <c r="W109" t="str">
        <f t="shared" si="14"/>
        <v>Keep</v>
      </c>
    </row>
    <row r="110" spans="1:23" x14ac:dyDescent="0.2">
      <c r="A110">
        <v>5121</v>
      </c>
      <c r="B110" t="s">
        <v>664</v>
      </c>
      <c r="C110" t="s">
        <v>2542</v>
      </c>
      <c r="D110">
        <v>13</v>
      </c>
      <c r="E110">
        <v>0</v>
      </c>
      <c r="F110" t="s">
        <v>665</v>
      </c>
      <c r="G110" t="s">
        <v>19</v>
      </c>
      <c r="H110">
        <v>1</v>
      </c>
      <c r="I110">
        <v>2.7633999999999999</v>
      </c>
      <c r="J110" t="s">
        <v>20</v>
      </c>
      <c r="K110">
        <v>1</v>
      </c>
      <c r="L110">
        <v>3.8460000000000001</v>
      </c>
      <c r="M110" t="s">
        <v>21</v>
      </c>
      <c r="N110">
        <v>0.9</v>
      </c>
      <c r="O110">
        <v>2.5270000000000001</v>
      </c>
      <c r="P110" t="s">
        <v>22</v>
      </c>
      <c r="Q110">
        <v>1</v>
      </c>
      <c r="R110">
        <v>2.5419999999999998</v>
      </c>
      <c r="S110" t="str">
        <f t="shared" si="10"/>
        <v>Keep</v>
      </c>
      <c r="T110" t="str">
        <f t="shared" si="11"/>
        <v>Keep</v>
      </c>
      <c r="U110" t="str">
        <f t="shared" si="12"/>
        <v>Keep</v>
      </c>
      <c r="V110" t="str">
        <f t="shared" si="13"/>
        <v>Keep</v>
      </c>
      <c r="W110" t="str">
        <f t="shared" si="14"/>
        <v>Keep</v>
      </c>
    </row>
    <row r="111" spans="1:23" x14ac:dyDescent="0.2">
      <c r="A111">
        <v>5121</v>
      </c>
      <c r="B111" t="s">
        <v>666</v>
      </c>
      <c r="C111" t="s">
        <v>2542</v>
      </c>
      <c r="D111">
        <v>17</v>
      </c>
      <c r="E111">
        <v>0</v>
      </c>
      <c r="F111" t="s">
        <v>665</v>
      </c>
      <c r="G111" t="s">
        <v>19</v>
      </c>
      <c r="H111">
        <v>0.9</v>
      </c>
      <c r="I111">
        <v>2.7768890000000002</v>
      </c>
      <c r="J111" t="s">
        <v>20</v>
      </c>
      <c r="K111">
        <v>0.3</v>
      </c>
      <c r="L111">
        <v>4.7946669999999996</v>
      </c>
      <c r="M111" t="s">
        <v>21</v>
      </c>
      <c r="N111">
        <v>0.8</v>
      </c>
      <c r="O111">
        <v>2.899</v>
      </c>
      <c r="P111" t="s">
        <v>22</v>
      </c>
      <c r="Q111">
        <v>0.9</v>
      </c>
      <c r="R111">
        <v>2.4827780000000002</v>
      </c>
      <c r="S111" t="str">
        <f t="shared" si="10"/>
        <v>Keep</v>
      </c>
      <c r="T111" t="str">
        <f t="shared" si="11"/>
        <v>Keep</v>
      </c>
      <c r="U111" t="str">
        <f t="shared" si="12"/>
        <v>Keep</v>
      </c>
      <c r="V111" t="str">
        <f t="shared" si="13"/>
        <v>Keep</v>
      </c>
      <c r="W111" t="str">
        <f t="shared" si="14"/>
        <v>Keep</v>
      </c>
    </row>
    <row r="112" spans="1:23" x14ac:dyDescent="0.2">
      <c r="A112">
        <v>5125</v>
      </c>
      <c r="B112" t="s">
        <v>678</v>
      </c>
      <c r="C112" t="s">
        <v>2542</v>
      </c>
      <c r="D112">
        <v>0</v>
      </c>
      <c r="E112">
        <v>0</v>
      </c>
      <c r="F112" t="s">
        <v>679</v>
      </c>
      <c r="G112" t="s">
        <v>19</v>
      </c>
      <c r="H112">
        <v>1</v>
      </c>
      <c r="I112">
        <v>0.89590000000000003</v>
      </c>
      <c r="J112" t="s">
        <v>20</v>
      </c>
      <c r="K112">
        <v>1</v>
      </c>
      <c r="L112">
        <v>3.3525999999999998</v>
      </c>
      <c r="M112" t="s">
        <v>21</v>
      </c>
      <c r="N112">
        <v>0.7</v>
      </c>
      <c r="O112">
        <v>2.5017140000000002</v>
      </c>
      <c r="P112" t="s">
        <v>22</v>
      </c>
      <c r="Q112">
        <v>0.9</v>
      </c>
      <c r="R112">
        <v>2.0259999999999998</v>
      </c>
      <c r="S112" t="str">
        <f t="shared" si="10"/>
        <v>Keep</v>
      </c>
      <c r="T112" t="str">
        <f t="shared" si="11"/>
        <v>Keep</v>
      </c>
      <c r="U112" t="str">
        <f t="shared" si="12"/>
        <v>Keep</v>
      </c>
      <c r="V112" t="str">
        <f t="shared" si="13"/>
        <v>Keep</v>
      </c>
      <c r="W112" t="str">
        <f t="shared" si="14"/>
        <v>Keep</v>
      </c>
    </row>
    <row r="113" spans="1:23" x14ac:dyDescent="0.2">
      <c r="A113">
        <v>5125</v>
      </c>
      <c r="B113" t="s">
        <v>680</v>
      </c>
      <c r="C113" t="s">
        <v>2542</v>
      </c>
      <c r="D113">
        <v>0</v>
      </c>
      <c r="E113">
        <v>0</v>
      </c>
      <c r="F113" t="s">
        <v>679</v>
      </c>
      <c r="G113" t="s">
        <v>19</v>
      </c>
      <c r="H113">
        <v>1</v>
      </c>
      <c r="I113">
        <v>1.3264</v>
      </c>
      <c r="J113" t="s">
        <v>20</v>
      </c>
      <c r="K113">
        <v>0.9</v>
      </c>
      <c r="L113">
        <v>3.4049999999999998</v>
      </c>
      <c r="M113" t="s">
        <v>21</v>
      </c>
      <c r="N113">
        <v>1</v>
      </c>
      <c r="O113">
        <v>1.9089</v>
      </c>
      <c r="P113" t="s">
        <v>22</v>
      </c>
      <c r="Q113">
        <v>1</v>
      </c>
      <c r="R113">
        <v>2.1377000000000002</v>
      </c>
      <c r="S113" t="str">
        <f t="shared" si="10"/>
        <v>Keep</v>
      </c>
      <c r="T113" t="str">
        <f t="shared" si="11"/>
        <v>Keep</v>
      </c>
      <c r="U113" t="str">
        <f t="shared" si="12"/>
        <v>Keep</v>
      </c>
      <c r="V113" t="str">
        <f t="shared" si="13"/>
        <v>Keep</v>
      </c>
      <c r="W113" t="str">
        <f t="shared" si="14"/>
        <v>Keep</v>
      </c>
    </row>
    <row r="114" spans="1:23" x14ac:dyDescent="0.2">
      <c r="A114">
        <v>5126</v>
      </c>
      <c r="B114" t="s">
        <v>688</v>
      </c>
      <c r="C114" t="s">
        <v>2542</v>
      </c>
      <c r="D114">
        <v>5</v>
      </c>
      <c r="E114">
        <v>0</v>
      </c>
      <c r="F114" t="s">
        <v>689</v>
      </c>
      <c r="G114" t="s">
        <v>19</v>
      </c>
      <c r="H114">
        <v>0.8</v>
      </c>
      <c r="I114">
        <v>1.873875</v>
      </c>
      <c r="J114" t="s">
        <v>20</v>
      </c>
      <c r="K114">
        <v>0.8</v>
      </c>
      <c r="L114">
        <v>3.6032500000000001</v>
      </c>
      <c r="M114" t="s">
        <v>21</v>
      </c>
      <c r="N114">
        <v>0.9</v>
      </c>
      <c r="O114">
        <v>3.036</v>
      </c>
      <c r="P114" t="s">
        <v>22</v>
      </c>
      <c r="Q114">
        <v>0.6</v>
      </c>
      <c r="R114">
        <v>2.6551670000000001</v>
      </c>
      <c r="S114" t="str">
        <f t="shared" si="10"/>
        <v>Keep</v>
      </c>
      <c r="T114" t="str">
        <f t="shared" si="11"/>
        <v>Keep</v>
      </c>
      <c r="U114" t="str">
        <f t="shared" si="12"/>
        <v>Keep</v>
      </c>
      <c r="V114" t="str">
        <f t="shared" si="13"/>
        <v>Keep</v>
      </c>
      <c r="W114" t="str">
        <f t="shared" si="14"/>
        <v>Keep</v>
      </c>
    </row>
    <row r="115" spans="1:23" x14ac:dyDescent="0.2">
      <c r="A115">
        <v>5126</v>
      </c>
      <c r="B115" t="s">
        <v>690</v>
      </c>
      <c r="C115" t="s">
        <v>2542</v>
      </c>
      <c r="D115">
        <v>0</v>
      </c>
      <c r="E115">
        <v>0</v>
      </c>
      <c r="F115" t="s">
        <v>689</v>
      </c>
      <c r="G115" t="s">
        <v>19</v>
      </c>
      <c r="H115">
        <v>1</v>
      </c>
      <c r="I115">
        <v>1.6552</v>
      </c>
      <c r="J115" t="s">
        <v>20</v>
      </c>
      <c r="K115">
        <v>1</v>
      </c>
      <c r="L115">
        <v>3.6338889999999999</v>
      </c>
      <c r="M115" t="s">
        <v>21</v>
      </c>
      <c r="N115">
        <v>1</v>
      </c>
      <c r="O115">
        <v>2.9590000000000001</v>
      </c>
      <c r="P115" t="s">
        <v>22</v>
      </c>
      <c r="Q115">
        <v>1</v>
      </c>
      <c r="R115">
        <v>2.7233999999999998</v>
      </c>
      <c r="S115" t="str">
        <f t="shared" si="10"/>
        <v>Keep</v>
      </c>
      <c r="T115" t="str">
        <f t="shared" si="11"/>
        <v>Keep</v>
      </c>
      <c r="U115" t="str">
        <f t="shared" si="12"/>
        <v>Keep</v>
      </c>
      <c r="V115" t="str">
        <f t="shared" si="13"/>
        <v>Keep</v>
      </c>
      <c r="W115" t="str">
        <f t="shared" si="14"/>
        <v>Keep</v>
      </c>
    </row>
    <row r="116" spans="1:23" x14ac:dyDescent="0.2">
      <c r="A116">
        <v>5126</v>
      </c>
      <c r="B116" t="s">
        <v>691</v>
      </c>
      <c r="C116" t="s">
        <v>2542</v>
      </c>
      <c r="D116">
        <v>0</v>
      </c>
      <c r="E116">
        <v>0</v>
      </c>
      <c r="F116" t="s">
        <v>692</v>
      </c>
      <c r="G116" t="s">
        <v>19</v>
      </c>
      <c r="H116">
        <v>1</v>
      </c>
      <c r="I116">
        <v>1.357556</v>
      </c>
      <c r="J116" t="s">
        <v>20</v>
      </c>
      <c r="K116">
        <v>0.9</v>
      </c>
      <c r="L116">
        <v>3.5582220000000002</v>
      </c>
      <c r="M116" t="s">
        <v>21</v>
      </c>
      <c r="N116">
        <v>0.9</v>
      </c>
      <c r="O116">
        <v>2.3566669999999998</v>
      </c>
      <c r="P116" t="s">
        <v>22</v>
      </c>
      <c r="Q116">
        <v>0.9</v>
      </c>
      <c r="R116">
        <v>2.5666669999999998</v>
      </c>
      <c r="S116" t="str">
        <f t="shared" si="10"/>
        <v>Keep</v>
      </c>
      <c r="T116" t="str">
        <f t="shared" si="11"/>
        <v>Keep</v>
      </c>
      <c r="U116" t="str">
        <f t="shared" si="12"/>
        <v>Keep</v>
      </c>
      <c r="V116" t="str">
        <f t="shared" si="13"/>
        <v>Keep</v>
      </c>
      <c r="W116" t="str">
        <f t="shared" si="14"/>
        <v>Keep</v>
      </c>
    </row>
    <row r="117" spans="1:23" x14ac:dyDescent="0.2">
      <c r="A117">
        <v>5126</v>
      </c>
      <c r="B117" t="s">
        <v>693</v>
      </c>
      <c r="C117" t="s">
        <v>2542</v>
      </c>
      <c r="D117">
        <v>0</v>
      </c>
      <c r="E117">
        <v>0</v>
      </c>
      <c r="F117" t="s">
        <v>692</v>
      </c>
      <c r="G117" t="s">
        <v>19</v>
      </c>
      <c r="H117">
        <v>1</v>
      </c>
      <c r="I117">
        <v>1.8613999999999999</v>
      </c>
      <c r="J117" t="s">
        <v>20</v>
      </c>
      <c r="K117">
        <v>0.9</v>
      </c>
      <c r="L117">
        <v>3.9395560000000001</v>
      </c>
      <c r="M117" t="s">
        <v>21</v>
      </c>
      <c r="N117">
        <v>0.8</v>
      </c>
      <c r="O117">
        <v>2.64</v>
      </c>
      <c r="P117" t="s">
        <v>22</v>
      </c>
      <c r="Q117">
        <v>1</v>
      </c>
      <c r="R117">
        <v>2.4013</v>
      </c>
      <c r="S117" t="str">
        <f t="shared" si="10"/>
        <v>Keep</v>
      </c>
      <c r="T117" t="str">
        <f t="shared" si="11"/>
        <v>Keep</v>
      </c>
      <c r="U117" t="str">
        <f t="shared" si="12"/>
        <v>Keep</v>
      </c>
      <c r="V117" t="str">
        <f t="shared" si="13"/>
        <v>Keep</v>
      </c>
      <c r="W117" t="str">
        <f t="shared" si="14"/>
        <v>Keep</v>
      </c>
    </row>
    <row r="118" spans="1:23" x14ac:dyDescent="0.2">
      <c r="A118">
        <v>5136</v>
      </c>
      <c r="B118" t="s">
        <v>701</v>
      </c>
      <c r="C118" t="s">
        <v>2542</v>
      </c>
      <c r="D118">
        <v>9</v>
      </c>
      <c r="E118">
        <v>0</v>
      </c>
      <c r="F118" t="s">
        <v>702</v>
      </c>
      <c r="G118" t="s">
        <v>19</v>
      </c>
      <c r="H118">
        <v>1</v>
      </c>
      <c r="I118">
        <v>1.6521999999999999</v>
      </c>
      <c r="J118" t="s">
        <v>20</v>
      </c>
      <c r="K118">
        <v>0.5</v>
      </c>
      <c r="L118">
        <v>3.2875999999999999</v>
      </c>
      <c r="M118" t="s">
        <v>21</v>
      </c>
      <c r="N118">
        <v>0.7</v>
      </c>
      <c r="O118">
        <v>2.1378569999999999</v>
      </c>
      <c r="P118" t="s">
        <v>22</v>
      </c>
      <c r="Q118">
        <v>0.9</v>
      </c>
      <c r="R118">
        <v>1.9686669999999999</v>
      </c>
      <c r="S118" t="str">
        <f t="shared" si="10"/>
        <v>Keep</v>
      </c>
      <c r="T118" t="str">
        <f t="shared" si="11"/>
        <v>Keep</v>
      </c>
      <c r="U118" t="str">
        <f t="shared" si="12"/>
        <v>Keep</v>
      </c>
      <c r="V118" t="str">
        <f t="shared" si="13"/>
        <v>Keep</v>
      </c>
      <c r="W118" t="str">
        <f t="shared" si="14"/>
        <v>Keep</v>
      </c>
    </row>
    <row r="119" spans="1:23" x14ac:dyDescent="0.2">
      <c r="A119">
        <v>5136</v>
      </c>
      <c r="B119" t="s">
        <v>703</v>
      </c>
      <c r="C119" t="s">
        <v>2542</v>
      </c>
      <c r="D119">
        <v>15</v>
      </c>
      <c r="E119">
        <v>1</v>
      </c>
      <c r="F119" t="s">
        <v>702</v>
      </c>
      <c r="G119" t="s">
        <v>19</v>
      </c>
      <c r="H119">
        <v>0.9</v>
      </c>
      <c r="I119">
        <v>2.6018889999999999</v>
      </c>
      <c r="J119" t="s">
        <v>20</v>
      </c>
      <c r="K119">
        <v>0.7</v>
      </c>
      <c r="L119">
        <v>3.5792860000000002</v>
      </c>
      <c r="M119" t="s">
        <v>21</v>
      </c>
      <c r="N119">
        <v>0.7</v>
      </c>
      <c r="O119">
        <v>2.0352860000000002</v>
      </c>
      <c r="P119" t="s">
        <v>22</v>
      </c>
      <c r="Q119">
        <v>0.7</v>
      </c>
      <c r="R119">
        <v>2.2332860000000001</v>
      </c>
      <c r="S119" t="str">
        <f t="shared" si="10"/>
        <v>Keep</v>
      </c>
      <c r="T119" t="str">
        <f t="shared" si="11"/>
        <v>Keep</v>
      </c>
      <c r="U119" t="str">
        <f t="shared" si="12"/>
        <v>Keep</v>
      </c>
      <c r="V119" t="str">
        <f t="shared" si="13"/>
        <v>Keep</v>
      </c>
      <c r="W119" t="str">
        <f t="shared" si="14"/>
        <v>Keep</v>
      </c>
    </row>
    <row r="120" spans="1:23" x14ac:dyDescent="0.2">
      <c r="A120">
        <v>5136</v>
      </c>
      <c r="B120" t="s">
        <v>704</v>
      </c>
      <c r="C120" t="s">
        <v>2542</v>
      </c>
      <c r="D120">
        <v>0</v>
      </c>
      <c r="E120">
        <v>0</v>
      </c>
      <c r="F120" t="s">
        <v>705</v>
      </c>
      <c r="G120" t="s">
        <v>19</v>
      </c>
      <c r="H120">
        <v>0.6</v>
      </c>
      <c r="I120">
        <v>2.3018329999999998</v>
      </c>
      <c r="J120" t="s">
        <v>20</v>
      </c>
      <c r="K120">
        <v>0.8</v>
      </c>
      <c r="L120">
        <v>3.5418750000000001</v>
      </c>
      <c r="M120" t="s">
        <v>21</v>
      </c>
      <c r="N120">
        <v>0.9</v>
      </c>
      <c r="O120">
        <v>2.0382220000000002</v>
      </c>
      <c r="P120" t="s">
        <v>22</v>
      </c>
      <c r="Q120">
        <v>0.6</v>
      </c>
      <c r="R120">
        <v>2.0920000000000001</v>
      </c>
      <c r="S120" t="str">
        <f t="shared" si="10"/>
        <v>Keep</v>
      </c>
      <c r="T120" t="str">
        <f t="shared" si="11"/>
        <v>Keep</v>
      </c>
      <c r="U120" t="str">
        <f t="shared" si="12"/>
        <v>Keep</v>
      </c>
      <c r="V120" t="str">
        <f t="shared" si="13"/>
        <v>Keep</v>
      </c>
      <c r="W120" t="str">
        <f t="shared" si="14"/>
        <v>Keep</v>
      </c>
    </row>
    <row r="121" spans="1:23" x14ac:dyDescent="0.2">
      <c r="A121">
        <v>5137</v>
      </c>
      <c r="B121" t="s">
        <v>714</v>
      </c>
      <c r="C121" t="s">
        <v>2542</v>
      </c>
      <c r="D121">
        <v>0</v>
      </c>
      <c r="E121">
        <v>0</v>
      </c>
      <c r="F121" t="s">
        <v>715</v>
      </c>
      <c r="G121" t="s">
        <v>19</v>
      </c>
      <c r="H121">
        <v>0.9</v>
      </c>
      <c r="I121">
        <v>0.77322199999999996</v>
      </c>
      <c r="J121" t="s">
        <v>20</v>
      </c>
      <c r="K121">
        <v>0.9</v>
      </c>
      <c r="L121">
        <v>3.423222</v>
      </c>
      <c r="M121" t="s">
        <v>21</v>
      </c>
      <c r="N121">
        <v>0.7</v>
      </c>
      <c r="O121">
        <v>2.371286</v>
      </c>
      <c r="P121" t="s">
        <v>22</v>
      </c>
      <c r="Q121">
        <v>0.9</v>
      </c>
      <c r="R121">
        <v>1.984</v>
      </c>
      <c r="S121" t="str">
        <f t="shared" si="10"/>
        <v>Keep</v>
      </c>
      <c r="T121" t="str">
        <f t="shared" si="11"/>
        <v>Keep</v>
      </c>
      <c r="U121" t="str">
        <f t="shared" si="12"/>
        <v>Keep</v>
      </c>
      <c r="V121" t="str">
        <f t="shared" si="13"/>
        <v>Keep</v>
      </c>
      <c r="W121" t="str">
        <f t="shared" si="14"/>
        <v>Keep</v>
      </c>
    </row>
    <row r="122" spans="1:23" x14ac:dyDescent="0.2">
      <c r="A122">
        <v>5137</v>
      </c>
      <c r="B122" t="s">
        <v>716</v>
      </c>
      <c r="C122" t="s">
        <v>2542</v>
      </c>
      <c r="D122">
        <v>0</v>
      </c>
      <c r="E122">
        <v>0</v>
      </c>
      <c r="F122" t="s">
        <v>715</v>
      </c>
      <c r="G122" t="s">
        <v>19</v>
      </c>
      <c r="H122">
        <v>0.9</v>
      </c>
      <c r="I122">
        <v>0.85522200000000004</v>
      </c>
      <c r="J122" t="s">
        <v>20</v>
      </c>
      <c r="K122">
        <v>0.9</v>
      </c>
      <c r="L122">
        <v>3.3666670000000001</v>
      </c>
      <c r="M122" t="s">
        <v>21</v>
      </c>
      <c r="N122">
        <v>0.8</v>
      </c>
      <c r="O122">
        <v>1.99675</v>
      </c>
      <c r="P122" t="s">
        <v>22</v>
      </c>
      <c r="Q122">
        <v>0.8</v>
      </c>
      <c r="R122">
        <v>2.0474999999999999</v>
      </c>
      <c r="S122" t="str">
        <f t="shared" si="10"/>
        <v>Keep</v>
      </c>
      <c r="T122" t="str">
        <f t="shared" si="11"/>
        <v>Keep</v>
      </c>
      <c r="U122" t="str">
        <f t="shared" si="12"/>
        <v>Keep</v>
      </c>
      <c r="V122" t="str">
        <f t="shared" si="13"/>
        <v>Keep</v>
      </c>
      <c r="W122" t="str">
        <f t="shared" si="14"/>
        <v>Keep</v>
      </c>
    </row>
    <row r="123" spans="1:23" x14ac:dyDescent="0.2">
      <c r="A123">
        <v>5139</v>
      </c>
      <c r="B123" t="s">
        <v>724</v>
      </c>
      <c r="C123" t="s">
        <v>2542</v>
      </c>
      <c r="D123">
        <v>0</v>
      </c>
      <c r="E123">
        <v>0</v>
      </c>
      <c r="F123" t="s">
        <v>608</v>
      </c>
      <c r="G123" t="s">
        <v>19</v>
      </c>
      <c r="H123">
        <v>1</v>
      </c>
      <c r="I123">
        <v>1.1862999999999999</v>
      </c>
      <c r="J123" t="s">
        <v>20</v>
      </c>
      <c r="K123">
        <v>0.6</v>
      </c>
      <c r="L123">
        <v>3.7765</v>
      </c>
      <c r="M123" t="s">
        <v>21</v>
      </c>
      <c r="N123">
        <v>0.6</v>
      </c>
      <c r="O123">
        <v>2.4220000000000002</v>
      </c>
      <c r="P123" t="s">
        <v>22</v>
      </c>
      <c r="Q123">
        <v>0.9</v>
      </c>
      <c r="R123">
        <v>2.3090000000000002</v>
      </c>
      <c r="S123" t="str">
        <f t="shared" si="10"/>
        <v>Keep</v>
      </c>
      <c r="T123" t="str">
        <f t="shared" si="11"/>
        <v>Keep</v>
      </c>
      <c r="U123" t="str">
        <f t="shared" si="12"/>
        <v>Keep</v>
      </c>
      <c r="V123" t="str">
        <f t="shared" si="13"/>
        <v>Keep</v>
      </c>
      <c r="W123" t="str">
        <f t="shared" si="14"/>
        <v>Keep</v>
      </c>
    </row>
    <row r="124" spans="1:23" x14ac:dyDescent="0.2">
      <c r="A124">
        <v>5139</v>
      </c>
      <c r="B124" t="s">
        <v>725</v>
      </c>
      <c r="C124" t="s">
        <v>2542</v>
      </c>
      <c r="D124">
        <v>2</v>
      </c>
      <c r="E124">
        <v>0</v>
      </c>
      <c r="F124" t="s">
        <v>608</v>
      </c>
      <c r="G124" t="s">
        <v>19</v>
      </c>
      <c r="H124">
        <v>1</v>
      </c>
      <c r="I124">
        <v>1.438375</v>
      </c>
      <c r="J124" t="s">
        <v>20</v>
      </c>
      <c r="K124">
        <v>0.6</v>
      </c>
      <c r="L124">
        <v>4.0315000000000003</v>
      </c>
      <c r="M124" t="s">
        <v>21</v>
      </c>
      <c r="N124">
        <v>0.9</v>
      </c>
      <c r="O124">
        <v>2.516778</v>
      </c>
      <c r="P124" t="s">
        <v>22</v>
      </c>
      <c r="Q124">
        <v>0.9</v>
      </c>
      <c r="R124">
        <v>2.2991109999999999</v>
      </c>
      <c r="S124" t="str">
        <f t="shared" si="10"/>
        <v>Keep</v>
      </c>
      <c r="T124" t="str">
        <f t="shared" si="11"/>
        <v>Keep</v>
      </c>
      <c r="U124" t="str">
        <f t="shared" si="12"/>
        <v>Keep</v>
      </c>
      <c r="V124" t="str">
        <f t="shared" si="13"/>
        <v>Keep</v>
      </c>
      <c r="W124" t="str">
        <f t="shared" si="14"/>
        <v>Keep</v>
      </c>
    </row>
    <row r="125" spans="1:23" x14ac:dyDescent="0.2">
      <c r="A125">
        <v>5140</v>
      </c>
      <c r="B125" t="s">
        <v>739</v>
      </c>
      <c r="C125" t="s">
        <v>2542</v>
      </c>
      <c r="D125">
        <v>11</v>
      </c>
      <c r="E125">
        <v>0</v>
      </c>
      <c r="F125" t="s">
        <v>738</v>
      </c>
      <c r="G125" t="s">
        <v>19</v>
      </c>
      <c r="H125">
        <v>1</v>
      </c>
      <c r="I125">
        <v>1.8869</v>
      </c>
      <c r="J125" t="s">
        <v>20</v>
      </c>
      <c r="K125">
        <v>0.7</v>
      </c>
      <c r="L125">
        <v>4.2581429999999996</v>
      </c>
      <c r="M125" t="s">
        <v>21</v>
      </c>
      <c r="N125">
        <v>0.8</v>
      </c>
      <c r="O125">
        <v>2.655875</v>
      </c>
      <c r="P125" t="s">
        <v>22</v>
      </c>
      <c r="Q125">
        <v>0.8</v>
      </c>
      <c r="R125">
        <v>2.4740000000000002</v>
      </c>
      <c r="S125" t="str">
        <f t="shared" si="10"/>
        <v>Keep</v>
      </c>
      <c r="T125" t="str">
        <f t="shared" si="11"/>
        <v>Keep</v>
      </c>
      <c r="U125" t="str">
        <f t="shared" si="12"/>
        <v>Keep</v>
      </c>
      <c r="V125" t="str">
        <f t="shared" si="13"/>
        <v>Keep</v>
      </c>
      <c r="W125" t="str">
        <f t="shared" si="14"/>
        <v>Keep</v>
      </c>
    </row>
    <row r="126" spans="1:23" x14ac:dyDescent="0.2">
      <c r="A126">
        <v>5140</v>
      </c>
      <c r="B126" t="s">
        <v>740</v>
      </c>
      <c r="C126" t="s">
        <v>2542</v>
      </c>
      <c r="D126">
        <v>9</v>
      </c>
      <c r="E126">
        <v>0</v>
      </c>
      <c r="F126" t="s">
        <v>738</v>
      </c>
      <c r="G126" t="s">
        <v>19</v>
      </c>
      <c r="H126">
        <v>0.9</v>
      </c>
      <c r="I126">
        <v>1.687333</v>
      </c>
      <c r="J126" t="s">
        <v>20</v>
      </c>
      <c r="K126">
        <v>0.9</v>
      </c>
      <c r="L126">
        <v>4.2806670000000002</v>
      </c>
      <c r="M126" t="s">
        <v>21</v>
      </c>
      <c r="N126">
        <v>1</v>
      </c>
      <c r="O126">
        <v>2.3220999999999998</v>
      </c>
      <c r="P126" t="s">
        <v>22</v>
      </c>
      <c r="Q126">
        <v>1</v>
      </c>
      <c r="R126">
        <v>2.5596999999999999</v>
      </c>
      <c r="S126" t="str">
        <f t="shared" si="10"/>
        <v>Keep</v>
      </c>
      <c r="T126" t="str">
        <f t="shared" si="11"/>
        <v>Keep</v>
      </c>
      <c r="U126" t="str">
        <f t="shared" si="12"/>
        <v>Keep</v>
      </c>
      <c r="V126" t="str">
        <f t="shared" si="13"/>
        <v>Keep</v>
      </c>
      <c r="W126" t="str">
        <f t="shared" si="14"/>
        <v>Keep</v>
      </c>
    </row>
    <row r="127" spans="1:23" x14ac:dyDescent="0.2">
      <c r="A127">
        <v>5141</v>
      </c>
      <c r="B127" t="s">
        <v>748</v>
      </c>
      <c r="C127" t="s">
        <v>2542</v>
      </c>
      <c r="D127">
        <v>0</v>
      </c>
      <c r="E127">
        <v>0</v>
      </c>
      <c r="F127" t="s">
        <v>749</v>
      </c>
      <c r="G127" t="s">
        <v>19</v>
      </c>
      <c r="H127">
        <v>1</v>
      </c>
      <c r="I127">
        <v>2.2484999999999999</v>
      </c>
      <c r="J127" t="s">
        <v>20</v>
      </c>
      <c r="K127">
        <v>0.9</v>
      </c>
      <c r="L127">
        <v>3.9057780000000002</v>
      </c>
      <c r="M127" t="s">
        <v>21</v>
      </c>
      <c r="N127">
        <v>0.9</v>
      </c>
      <c r="O127">
        <v>2.7267779999999999</v>
      </c>
      <c r="P127" t="s">
        <v>22</v>
      </c>
      <c r="Q127">
        <v>1</v>
      </c>
      <c r="R127">
        <v>2.3603000000000001</v>
      </c>
      <c r="S127" t="str">
        <f t="shared" si="10"/>
        <v>Keep</v>
      </c>
      <c r="T127" t="str">
        <f t="shared" si="11"/>
        <v>Keep</v>
      </c>
      <c r="U127" t="str">
        <f t="shared" si="12"/>
        <v>Keep</v>
      </c>
      <c r="V127" t="str">
        <f t="shared" si="13"/>
        <v>Keep</v>
      </c>
      <c r="W127" t="str">
        <f t="shared" si="14"/>
        <v>Keep</v>
      </c>
    </row>
    <row r="128" spans="1:23" x14ac:dyDescent="0.2">
      <c r="A128">
        <v>5141</v>
      </c>
      <c r="B128" t="s">
        <v>750</v>
      </c>
      <c r="C128" t="s">
        <v>2542</v>
      </c>
      <c r="D128">
        <v>0</v>
      </c>
      <c r="E128">
        <v>0</v>
      </c>
      <c r="F128" t="s">
        <v>749</v>
      </c>
      <c r="G128" t="s">
        <v>19</v>
      </c>
      <c r="H128">
        <v>1</v>
      </c>
      <c r="I128">
        <v>1.7928999999999999</v>
      </c>
      <c r="J128" t="s">
        <v>20</v>
      </c>
      <c r="K128">
        <v>1</v>
      </c>
      <c r="L128">
        <v>3.5084</v>
      </c>
      <c r="M128" t="s">
        <v>21</v>
      </c>
      <c r="N128">
        <v>0.9</v>
      </c>
      <c r="O128">
        <v>2.4147780000000001</v>
      </c>
      <c r="P128" t="s">
        <v>22</v>
      </c>
      <c r="Q128">
        <v>0.8</v>
      </c>
      <c r="R128">
        <v>2.24925</v>
      </c>
      <c r="S128" t="str">
        <f t="shared" si="10"/>
        <v>Keep</v>
      </c>
      <c r="T128" t="str">
        <f t="shared" si="11"/>
        <v>Keep</v>
      </c>
      <c r="U128" t="str">
        <f t="shared" si="12"/>
        <v>Keep</v>
      </c>
      <c r="V128" t="str">
        <f t="shared" si="13"/>
        <v>Keep</v>
      </c>
      <c r="W128" t="str">
        <f t="shared" si="14"/>
        <v>Keep</v>
      </c>
    </row>
    <row r="129" spans="1:23" x14ac:dyDescent="0.2">
      <c r="A129">
        <v>5143</v>
      </c>
      <c r="B129" t="s">
        <v>758</v>
      </c>
      <c r="C129" t="s">
        <v>2542</v>
      </c>
      <c r="D129">
        <v>2</v>
      </c>
      <c r="E129">
        <v>0</v>
      </c>
      <c r="F129" t="s">
        <v>321</v>
      </c>
      <c r="G129" t="s">
        <v>19</v>
      </c>
      <c r="H129">
        <v>0.9</v>
      </c>
      <c r="I129">
        <v>1.2648889999999999</v>
      </c>
      <c r="J129" t="s">
        <v>20</v>
      </c>
      <c r="K129">
        <v>0.7</v>
      </c>
      <c r="L129">
        <v>3.7558569999999998</v>
      </c>
      <c r="M129" t="s">
        <v>21</v>
      </c>
      <c r="N129">
        <v>0.7</v>
      </c>
      <c r="O129">
        <v>2.4935710000000002</v>
      </c>
      <c r="P129" t="s">
        <v>22</v>
      </c>
      <c r="Q129">
        <v>1</v>
      </c>
      <c r="R129">
        <v>2.2058</v>
      </c>
      <c r="S129" t="str">
        <f t="shared" si="10"/>
        <v>Keep</v>
      </c>
      <c r="T129" t="str">
        <f t="shared" si="11"/>
        <v>Keep</v>
      </c>
      <c r="U129" t="str">
        <f t="shared" si="12"/>
        <v>Keep</v>
      </c>
      <c r="V129" t="str">
        <f t="shared" si="13"/>
        <v>Keep</v>
      </c>
      <c r="W129" t="str">
        <f t="shared" si="14"/>
        <v>Keep</v>
      </c>
    </row>
    <row r="130" spans="1:23" x14ac:dyDescent="0.2">
      <c r="A130">
        <v>5143</v>
      </c>
      <c r="B130" t="s">
        <v>759</v>
      </c>
      <c r="C130" t="s">
        <v>2542</v>
      </c>
      <c r="D130">
        <v>0</v>
      </c>
      <c r="E130">
        <v>0</v>
      </c>
      <c r="F130" t="s">
        <v>321</v>
      </c>
      <c r="G130" t="s">
        <v>19</v>
      </c>
      <c r="H130">
        <v>0.7</v>
      </c>
      <c r="I130">
        <v>1.409429</v>
      </c>
      <c r="J130" t="s">
        <v>20</v>
      </c>
      <c r="K130">
        <v>0.6</v>
      </c>
      <c r="L130">
        <v>3.177333</v>
      </c>
      <c r="M130" t="s">
        <v>21</v>
      </c>
      <c r="N130">
        <v>0.8</v>
      </c>
      <c r="O130">
        <v>2.6850000000000001</v>
      </c>
      <c r="P130" t="s">
        <v>22</v>
      </c>
      <c r="Q130">
        <v>0.9</v>
      </c>
      <c r="R130">
        <v>2.3940000000000001</v>
      </c>
      <c r="S130" t="str">
        <f t="shared" si="10"/>
        <v>Keep</v>
      </c>
      <c r="T130" t="str">
        <f t="shared" si="11"/>
        <v>Keep</v>
      </c>
      <c r="U130" t="str">
        <f t="shared" si="12"/>
        <v>Keep</v>
      </c>
      <c r="V130" t="str">
        <f t="shared" si="13"/>
        <v>Keep</v>
      </c>
      <c r="W130" t="str">
        <f t="shared" si="14"/>
        <v>Keep</v>
      </c>
    </row>
    <row r="131" spans="1:23" x14ac:dyDescent="0.2">
      <c r="A131">
        <v>5144</v>
      </c>
      <c r="B131" t="s">
        <v>773</v>
      </c>
      <c r="C131" t="s">
        <v>2542</v>
      </c>
      <c r="D131">
        <v>7</v>
      </c>
      <c r="E131">
        <v>0</v>
      </c>
      <c r="F131" t="s">
        <v>774</v>
      </c>
      <c r="G131" t="s">
        <v>19</v>
      </c>
      <c r="H131">
        <v>0.8</v>
      </c>
      <c r="I131">
        <v>1.1188750000000001</v>
      </c>
      <c r="J131" t="s">
        <v>20</v>
      </c>
      <c r="K131">
        <v>0.7</v>
      </c>
      <c r="L131">
        <v>3.4977140000000002</v>
      </c>
      <c r="M131" t="s">
        <v>21</v>
      </c>
      <c r="N131">
        <v>0.8</v>
      </c>
      <c r="O131">
        <v>1.822125</v>
      </c>
      <c r="P131" t="s">
        <v>22</v>
      </c>
      <c r="Q131">
        <v>0.8</v>
      </c>
      <c r="R131">
        <v>1.8919999999999999</v>
      </c>
      <c r="S131" t="str">
        <f t="shared" si="10"/>
        <v>Keep</v>
      </c>
      <c r="T131" t="str">
        <f t="shared" si="11"/>
        <v>Keep</v>
      </c>
      <c r="U131" t="str">
        <f t="shared" si="12"/>
        <v>Keep</v>
      </c>
      <c r="V131" t="str">
        <f t="shared" si="13"/>
        <v>Keep</v>
      </c>
      <c r="W131" t="str">
        <f t="shared" si="14"/>
        <v>Keep</v>
      </c>
    </row>
    <row r="132" spans="1:23" x14ac:dyDescent="0.2">
      <c r="A132">
        <v>5147</v>
      </c>
      <c r="B132" t="s">
        <v>776</v>
      </c>
      <c r="C132" t="s">
        <v>2542</v>
      </c>
      <c r="D132">
        <v>0</v>
      </c>
      <c r="E132">
        <v>0</v>
      </c>
      <c r="F132" t="s">
        <v>777</v>
      </c>
      <c r="G132" t="s">
        <v>19</v>
      </c>
      <c r="H132">
        <v>0.6</v>
      </c>
      <c r="I132">
        <v>1.6186670000000001</v>
      </c>
      <c r="J132" t="s">
        <v>20</v>
      </c>
      <c r="K132">
        <v>0.8</v>
      </c>
      <c r="L132">
        <v>3.2243750000000002</v>
      </c>
      <c r="M132" t="s">
        <v>21</v>
      </c>
      <c r="N132">
        <v>0.9</v>
      </c>
      <c r="O132">
        <v>2.2082220000000001</v>
      </c>
      <c r="P132" t="s">
        <v>22</v>
      </c>
      <c r="Q132">
        <v>0.9</v>
      </c>
      <c r="R132">
        <v>1.9972220000000001</v>
      </c>
      <c r="S132" t="str">
        <f t="shared" si="10"/>
        <v>Keep</v>
      </c>
      <c r="T132" t="str">
        <f t="shared" si="11"/>
        <v>Keep</v>
      </c>
      <c r="U132" t="str">
        <f t="shared" si="12"/>
        <v>Keep</v>
      </c>
      <c r="V132" t="str">
        <f t="shared" si="13"/>
        <v>Keep</v>
      </c>
      <c r="W132" t="str">
        <f t="shared" si="14"/>
        <v>Keep</v>
      </c>
    </row>
    <row r="133" spans="1:23" x14ac:dyDescent="0.2">
      <c r="A133">
        <v>5149</v>
      </c>
      <c r="B133" t="s">
        <v>785</v>
      </c>
      <c r="C133" t="s">
        <v>2542</v>
      </c>
      <c r="D133">
        <v>0</v>
      </c>
      <c r="E133">
        <v>0</v>
      </c>
      <c r="F133" t="s">
        <v>786</v>
      </c>
      <c r="G133" t="s">
        <v>19</v>
      </c>
      <c r="H133">
        <v>1</v>
      </c>
      <c r="I133">
        <v>1.0779000000000001</v>
      </c>
      <c r="J133" t="s">
        <v>20</v>
      </c>
      <c r="K133">
        <v>1</v>
      </c>
      <c r="L133">
        <v>3.8755999999999999</v>
      </c>
      <c r="M133" t="s">
        <v>21</v>
      </c>
      <c r="N133">
        <v>0.9</v>
      </c>
      <c r="O133">
        <v>2.6152220000000002</v>
      </c>
      <c r="P133" t="s">
        <v>22</v>
      </c>
      <c r="Q133">
        <v>1</v>
      </c>
      <c r="R133">
        <v>2.2393999999999998</v>
      </c>
      <c r="S133" t="str">
        <f t="shared" si="10"/>
        <v>Keep</v>
      </c>
      <c r="T133" t="str">
        <f t="shared" si="11"/>
        <v>Keep</v>
      </c>
      <c r="U133" t="str">
        <f t="shared" si="12"/>
        <v>Keep</v>
      </c>
      <c r="V133" t="str">
        <f t="shared" si="13"/>
        <v>Keep</v>
      </c>
      <c r="W133" t="str">
        <f t="shared" si="14"/>
        <v>Keep</v>
      </c>
    </row>
    <row r="134" spans="1:23" x14ac:dyDescent="0.2">
      <c r="A134">
        <v>5149</v>
      </c>
      <c r="B134" t="s">
        <v>787</v>
      </c>
      <c r="C134" t="s">
        <v>2542</v>
      </c>
      <c r="D134">
        <v>0</v>
      </c>
      <c r="E134">
        <v>0</v>
      </c>
      <c r="F134" t="s">
        <v>786</v>
      </c>
      <c r="G134" t="s">
        <v>19</v>
      </c>
      <c r="H134">
        <v>1</v>
      </c>
      <c r="I134">
        <v>1.2114</v>
      </c>
      <c r="J134" t="s">
        <v>20</v>
      </c>
      <c r="K134">
        <v>0.9</v>
      </c>
      <c r="L134">
        <v>3.9951110000000001</v>
      </c>
      <c r="M134" t="s">
        <v>21</v>
      </c>
      <c r="N134">
        <v>0.7</v>
      </c>
      <c r="O134">
        <v>2.846857</v>
      </c>
      <c r="P134" t="s">
        <v>22</v>
      </c>
      <c r="Q134">
        <v>0.9</v>
      </c>
      <c r="R134">
        <v>2.225333</v>
      </c>
      <c r="S134" t="str">
        <f t="shared" si="10"/>
        <v>Keep</v>
      </c>
      <c r="T134" t="str">
        <f t="shared" si="11"/>
        <v>Keep</v>
      </c>
      <c r="U134" t="str">
        <f t="shared" si="12"/>
        <v>Keep</v>
      </c>
      <c r="V134" t="str">
        <f t="shared" si="13"/>
        <v>Keep</v>
      </c>
      <c r="W134" t="str">
        <f t="shared" si="14"/>
        <v>Keep</v>
      </c>
    </row>
    <row r="135" spans="1:23" x14ac:dyDescent="0.2">
      <c r="A135">
        <v>5150</v>
      </c>
      <c r="B135" t="s">
        <v>796</v>
      </c>
      <c r="C135" t="s">
        <v>2542</v>
      </c>
      <c r="D135">
        <v>6</v>
      </c>
      <c r="E135">
        <v>0</v>
      </c>
      <c r="F135" t="s">
        <v>31</v>
      </c>
      <c r="G135" t="s">
        <v>19</v>
      </c>
      <c r="H135">
        <v>1</v>
      </c>
      <c r="I135">
        <v>1.5152000000000001</v>
      </c>
      <c r="J135" t="s">
        <v>20</v>
      </c>
      <c r="K135">
        <v>0.8</v>
      </c>
      <c r="L135">
        <v>3.68</v>
      </c>
      <c r="M135" t="s">
        <v>21</v>
      </c>
      <c r="N135">
        <v>0.5</v>
      </c>
      <c r="O135">
        <v>2.5282</v>
      </c>
      <c r="P135" t="s">
        <v>22</v>
      </c>
      <c r="Q135">
        <v>0.8</v>
      </c>
      <c r="R135">
        <v>2.178375</v>
      </c>
      <c r="S135" t="str">
        <f t="shared" si="10"/>
        <v>Keep</v>
      </c>
      <c r="T135" t="str">
        <f t="shared" si="11"/>
        <v>Keep</v>
      </c>
      <c r="U135" t="str">
        <f t="shared" si="12"/>
        <v>Keep</v>
      </c>
      <c r="V135" t="str">
        <f t="shared" si="13"/>
        <v>Keep</v>
      </c>
      <c r="W135" t="str">
        <f t="shared" si="14"/>
        <v>Keep</v>
      </c>
    </row>
    <row r="136" spans="1:23" x14ac:dyDescent="0.2">
      <c r="A136">
        <v>5151</v>
      </c>
      <c r="B136" t="s">
        <v>797</v>
      </c>
      <c r="C136" t="s">
        <v>2542</v>
      </c>
      <c r="D136">
        <v>0</v>
      </c>
      <c r="E136">
        <v>0</v>
      </c>
      <c r="F136" t="s">
        <v>798</v>
      </c>
      <c r="G136" t="s">
        <v>19</v>
      </c>
      <c r="H136">
        <v>1</v>
      </c>
      <c r="I136">
        <v>1.2142999999999999</v>
      </c>
      <c r="J136" t="s">
        <v>20</v>
      </c>
      <c r="K136">
        <v>0.6</v>
      </c>
      <c r="L136">
        <v>3.5328330000000001</v>
      </c>
      <c r="M136" t="s">
        <v>21</v>
      </c>
      <c r="N136">
        <v>0.8</v>
      </c>
      <c r="O136">
        <v>2.17225</v>
      </c>
      <c r="P136" t="s">
        <v>22</v>
      </c>
      <c r="Q136">
        <v>0.6</v>
      </c>
      <c r="R136">
        <v>2.2134999999999998</v>
      </c>
      <c r="S136" t="str">
        <f t="shared" si="10"/>
        <v>Keep</v>
      </c>
      <c r="T136" t="str">
        <f t="shared" si="11"/>
        <v>Keep</v>
      </c>
      <c r="U136" t="str">
        <f t="shared" si="12"/>
        <v>Keep</v>
      </c>
      <c r="V136" t="str">
        <f t="shared" si="13"/>
        <v>Keep</v>
      </c>
      <c r="W136" t="str">
        <f t="shared" si="14"/>
        <v>Keep</v>
      </c>
    </row>
    <row r="137" spans="1:23" x14ac:dyDescent="0.2">
      <c r="A137">
        <v>5151</v>
      </c>
      <c r="B137" t="s">
        <v>799</v>
      </c>
      <c r="C137" t="s">
        <v>2542</v>
      </c>
      <c r="D137">
        <v>0</v>
      </c>
      <c r="E137">
        <v>0</v>
      </c>
      <c r="F137" t="s">
        <v>798</v>
      </c>
      <c r="G137" t="s">
        <v>19</v>
      </c>
      <c r="H137">
        <v>1</v>
      </c>
      <c r="I137">
        <v>0.90669999999999995</v>
      </c>
      <c r="J137" t="s">
        <v>20</v>
      </c>
      <c r="K137">
        <v>0.7</v>
      </c>
      <c r="L137">
        <v>3.8522859999999999</v>
      </c>
      <c r="M137" t="s">
        <v>21</v>
      </c>
      <c r="N137">
        <v>0.6</v>
      </c>
      <c r="O137">
        <v>2.3481670000000001</v>
      </c>
      <c r="P137" t="s">
        <v>22</v>
      </c>
      <c r="Q137">
        <v>0.9</v>
      </c>
      <c r="R137">
        <v>2.363111</v>
      </c>
      <c r="S137" t="str">
        <f t="shared" si="10"/>
        <v>Keep</v>
      </c>
      <c r="T137" t="str">
        <f t="shared" si="11"/>
        <v>Keep</v>
      </c>
      <c r="U137" t="str">
        <f t="shared" si="12"/>
        <v>Keep</v>
      </c>
      <c r="V137" t="str">
        <f t="shared" si="13"/>
        <v>Keep</v>
      </c>
      <c r="W137" t="str">
        <f t="shared" si="14"/>
        <v>Keep</v>
      </c>
    </row>
    <row r="138" spans="1:23" x14ac:dyDescent="0.2">
      <c r="A138">
        <v>5153</v>
      </c>
      <c r="B138" t="s">
        <v>809</v>
      </c>
      <c r="C138" t="s">
        <v>2542</v>
      </c>
      <c r="D138">
        <v>0</v>
      </c>
      <c r="E138">
        <v>0</v>
      </c>
      <c r="F138" t="s">
        <v>810</v>
      </c>
      <c r="G138" t="s">
        <v>19</v>
      </c>
      <c r="H138">
        <v>1</v>
      </c>
      <c r="I138">
        <v>0.99819999999999998</v>
      </c>
      <c r="J138" t="s">
        <v>20</v>
      </c>
      <c r="K138">
        <v>0.5</v>
      </c>
      <c r="L138">
        <v>3.1646000000000001</v>
      </c>
      <c r="M138" t="s">
        <v>21</v>
      </c>
      <c r="N138">
        <v>0.9</v>
      </c>
      <c r="O138">
        <v>2.1705559999999999</v>
      </c>
      <c r="P138" t="s">
        <v>22</v>
      </c>
      <c r="Q138">
        <v>0.9</v>
      </c>
      <c r="R138">
        <v>2.0283329999999999</v>
      </c>
      <c r="S138" t="str">
        <f t="shared" si="10"/>
        <v>Keep</v>
      </c>
      <c r="T138" t="str">
        <f t="shared" si="11"/>
        <v>Keep</v>
      </c>
      <c r="U138" t="str">
        <f t="shared" si="12"/>
        <v>Keep</v>
      </c>
      <c r="V138" t="str">
        <f t="shared" si="13"/>
        <v>Keep</v>
      </c>
      <c r="W138" t="str">
        <f t="shared" si="14"/>
        <v>Keep</v>
      </c>
    </row>
    <row r="139" spans="1:23" x14ac:dyDescent="0.2">
      <c r="A139">
        <v>5153</v>
      </c>
      <c r="B139" t="s">
        <v>811</v>
      </c>
      <c r="C139" t="s">
        <v>2542</v>
      </c>
      <c r="D139">
        <v>0</v>
      </c>
      <c r="E139">
        <v>0</v>
      </c>
      <c r="F139" t="s">
        <v>810</v>
      </c>
      <c r="G139" t="s">
        <v>19</v>
      </c>
      <c r="H139">
        <v>1</v>
      </c>
      <c r="I139">
        <v>1.0457000000000001</v>
      </c>
      <c r="J139" t="s">
        <v>20</v>
      </c>
      <c r="K139">
        <v>0.6</v>
      </c>
      <c r="L139">
        <v>3.8860000000000001</v>
      </c>
      <c r="M139" t="s">
        <v>21</v>
      </c>
      <c r="N139">
        <v>0.9</v>
      </c>
      <c r="O139">
        <v>1.7736670000000001</v>
      </c>
      <c r="P139" t="s">
        <v>22</v>
      </c>
      <c r="Q139">
        <v>1</v>
      </c>
      <c r="R139">
        <v>1.968</v>
      </c>
      <c r="S139" t="str">
        <f t="shared" si="10"/>
        <v>Keep</v>
      </c>
      <c r="T139" t="str">
        <f t="shared" si="11"/>
        <v>Keep</v>
      </c>
      <c r="U139" t="str">
        <f t="shared" si="12"/>
        <v>Keep</v>
      </c>
      <c r="V139" t="str">
        <f t="shared" si="13"/>
        <v>Keep</v>
      </c>
      <c r="W139" t="str">
        <f t="shared" si="14"/>
        <v>Keep</v>
      </c>
    </row>
    <row r="140" spans="1:23" x14ac:dyDescent="0.2">
      <c r="A140">
        <v>5154</v>
      </c>
      <c r="B140" t="s">
        <v>819</v>
      </c>
      <c r="C140" t="s">
        <v>2542</v>
      </c>
      <c r="D140">
        <v>3</v>
      </c>
      <c r="E140">
        <v>0</v>
      </c>
      <c r="F140" t="s">
        <v>820</v>
      </c>
      <c r="G140" t="s">
        <v>19</v>
      </c>
      <c r="H140">
        <v>1</v>
      </c>
      <c r="I140">
        <v>0.96060000000000001</v>
      </c>
      <c r="J140" t="s">
        <v>20</v>
      </c>
      <c r="K140">
        <v>1</v>
      </c>
      <c r="L140">
        <v>3.0829</v>
      </c>
      <c r="M140" t="s">
        <v>21</v>
      </c>
      <c r="N140">
        <v>0.6</v>
      </c>
      <c r="O140">
        <v>2.0008330000000001</v>
      </c>
      <c r="P140" t="s">
        <v>22</v>
      </c>
      <c r="Q140">
        <v>1</v>
      </c>
      <c r="R140">
        <v>1.84</v>
      </c>
      <c r="S140" t="str">
        <f t="shared" si="10"/>
        <v>Keep</v>
      </c>
      <c r="T140" t="str">
        <f t="shared" si="11"/>
        <v>Keep</v>
      </c>
      <c r="U140" t="str">
        <f t="shared" si="12"/>
        <v>Keep</v>
      </c>
      <c r="V140" t="str">
        <f t="shared" si="13"/>
        <v>Keep</v>
      </c>
      <c r="W140" t="str">
        <f t="shared" si="14"/>
        <v>Keep</v>
      </c>
    </row>
    <row r="141" spans="1:23" x14ac:dyDescent="0.2">
      <c r="A141">
        <v>5154</v>
      </c>
      <c r="B141" t="s">
        <v>821</v>
      </c>
      <c r="C141" t="s">
        <v>2542</v>
      </c>
      <c r="D141">
        <v>3</v>
      </c>
      <c r="E141">
        <v>0</v>
      </c>
      <c r="F141" t="s">
        <v>820</v>
      </c>
      <c r="G141" t="s">
        <v>19</v>
      </c>
      <c r="H141">
        <v>0.9</v>
      </c>
      <c r="I141">
        <v>0.85924999999999996</v>
      </c>
      <c r="J141" t="s">
        <v>20</v>
      </c>
      <c r="K141">
        <v>0.9</v>
      </c>
      <c r="L141">
        <v>3.3213330000000001</v>
      </c>
      <c r="M141" t="s">
        <v>21</v>
      </c>
      <c r="N141">
        <v>0.6</v>
      </c>
      <c r="O141">
        <v>2.0623330000000002</v>
      </c>
      <c r="P141" t="s">
        <v>22</v>
      </c>
      <c r="Q141">
        <v>1</v>
      </c>
      <c r="R141">
        <v>1.8872</v>
      </c>
      <c r="S141" t="str">
        <f t="shared" si="10"/>
        <v>Keep</v>
      </c>
      <c r="T141" t="str">
        <f t="shared" si="11"/>
        <v>Keep</v>
      </c>
      <c r="U141" t="str">
        <f t="shared" si="12"/>
        <v>Keep</v>
      </c>
      <c r="V141" t="str">
        <f t="shared" si="13"/>
        <v>Keep</v>
      </c>
      <c r="W141" t="str">
        <f t="shared" si="14"/>
        <v>Keep</v>
      </c>
    </row>
    <row r="142" spans="1:23" x14ac:dyDescent="0.2">
      <c r="A142">
        <v>5157</v>
      </c>
      <c r="B142" t="s">
        <v>830</v>
      </c>
      <c r="C142" t="s">
        <v>2542</v>
      </c>
      <c r="D142">
        <v>8</v>
      </c>
      <c r="E142">
        <v>0</v>
      </c>
      <c r="F142" t="s">
        <v>831</v>
      </c>
      <c r="G142" t="s">
        <v>19</v>
      </c>
      <c r="H142">
        <v>0.9</v>
      </c>
      <c r="I142">
        <v>4.1186249999999998</v>
      </c>
      <c r="J142" t="s">
        <v>20</v>
      </c>
      <c r="K142">
        <v>0.6</v>
      </c>
      <c r="L142">
        <v>3.9191669999999998</v>
      </c>
      <c r="M142" t="s">
        <v>21</v>
      </c>
      <c r="N142">
        <v>0.8</v>
      </c>
      <c r="O142">
        <v>2.3115000000000001</v>
      </c>
      <c r="P142" t="s">
        <v>22</v>
      </c>
      <c r="Q142">
        <v>0.7</v>
      </c>
      <c r="R142">
        <v>2.4461430000000002</v>
      </c>
      <c r="S142" t="str">
        <f t="shared" si="10"/>
        <v>Keep</v>
      </c>
      <c r="T142" t="str">
        <f t="shared" si="11"/>
        <v>Keep</v>
      </c>
      <c r="U142" t="str">
        <f t="shared" si="12"/>
        <v>Keep</v>
      </c>
      <c r="V142" t="str">
        <f t="shared" si="13"/>
        <v>Keep</v>
      </c>
      <c r="W142" t="str">
        <f t="shared" si="14"/>
        <v>Keep</v>
      </c>
    </row>
    <row r="143" spans="1:23" x14ac:dyDescent="0.2">
      <c r="A143">
        <v>5157</v>
      </c>
      <c r="B143" t="s">
        <v>832</v>
      </c>
      <c r="C143" t="s">
        <v>2542</v>
      </c>
      <c r="D143">
        <v>15</v>
      </c>
      <c r="E143">
        <v>0</v>
      </c>
      <c r="F143" t="s">
        <v>831</v>
      </c>
      <c r="G143" t="s">
        <v>19</v>
      </c>
      <c r="H143">
        <v>1</v>
      </c>
      <c r="I143">
        <v>4.1219999999999999</v>
      </c>
      <c r="J143" t="s">
        <v>20</v>
      </c>
      <c r="K143">
        <v>0.4</v>
      </c>
      <c r="L143">
        <v>4.048</v>
      </c>
      <c r="M143" t="s">
        <v>21</v>
      </c>
      <c r="N143">
        <v>0.6</v>
      </c>
      <c r="O143">
        <v>2.3308330000000002</v>
      </c>
      <c r="P143" t="s">
        <v>22</v>
      </c>
      <c r="Q143">
        <v>0.7</v>
      </c>
      <c r="R143">
        <v>2.5045709999999999</v>
      </c>
      <c r="S143" t="str">
        <f t="shared" si="10"/>
        <v>Keep</v>
      </c>
      <c r="T143" t="str">
        <f t="shared" si="11"/>
        <v>Keep</v>
      </c>
      <c r="U143" t="str">
        <f t="shared" si="12"/>
        <v>Keep</v>
      </c>
      <c r="V143" t="str">
        <f t="shared" si="13"/>
        <v>Keep</v>
      </c>
      <c r="W143" t="str">
        <f t="shared" si="14"/>
        <v>Keep</v>
      </c>
    </row>
    <row r="144" spans="1:23" x14ac:dyDescent="0.2">
      <c r="A144">
        <v>5158</v>
      </c>
      <c r="B144" t="s">
        <v>840</v>
      </c>
      <c r="C144" t="s">
        <v>2542</v>
      </c>
      <c r="D144">
        <v>2</v>
      </c>
      <c r="E144">
        <v>0</v>
      </c>
      <c r="F144" t="s">
        <v>692</v>
      </c>
      <c r="G144" t="s">
        <v>19</v>
      </c>
      <c r="H144">
        <v>1</v>
      </c>
      <c r="I144">
        <v>1.5389999999999999</v>
      </c>
      <c r="J144" t="s">
        <v>20</v>
      </c>
      <c r="K144">
        <v>0.3</v>
      </c>
      <c r="L144">
        <v>3.193667</v>
      </c>
      <c r="M144" t="s">
        <v>21</v>
      </c>
      <c r="N144">
        <v>1</v>
      </c>
      <c r="O144">
        <v>2.0844</v>
      </c>
      <c r="P144" t="s">
        <v>22</v>
      </c>
      <c r="Q144">
        <v>0.8</v>
      </c>
      <c r="R144">
        <v>2.4365000000000001</v>
      </c>
      <c r="S144" t="str">
        <f t="shared" si="10"/>
        <v>Keep</v>
      </c>
      <c r="T144" t="str">
        <f t="shared" si="11"/>
        <v>Keep</v>
      </c>
      <c r="U144" t="str">
        <f t="shared" si="12"/>
        <v>Keep</v>
      </c>
      <c r="V144" t="str">
        <f t="shared" si="13"/>
        <v>Keep</v>
      </c>
      <c r="W144" t="str">
        <f t="shared" si="14"/>
        <v>Keep</v>
      </c>
    </row>
    <row r="145" spans="1:23" x14ac:dyDescent="0.2">
      <c r="A145">
        <v>5158</v>
      </c>
      <c r="B145" t="s">
        <v>841</v>
      </c>
      <c r="C145" t="s">
        <v>2542</v>
      </c>
      <c r="D145">
        <v>7</v>
      </c>
      <c r="E145">
        <v>0</v>
      </c>
      <c r="F145" t="s">
        <v>692</v>
      </c>
      <c r="G145" t="s">
        <v>19</v>
      </c>
      <c r="H145">
        <v>0.8</v>
      </c>
      <c r="I145">
        <v>1.365375</v>
      </c>
      <c r="J145" t="s">
        <v>20</v>
      </c>
      <c r="K145">
        <v>0.1</v>
      </c>
      <c r="L145">
        <v>3.8450000000000002</v>
      </c>
      <c r="M145" t="s">
        <v>21</v>
      </c>
      <c r="N145">
        <v>1</v>
      </c>
      <c r="O145">
        <v>2.1074999999999999</v>
      </c>
      <c r="P145" t="s">
        <v>22</v>
      </c>
      <c r="Q145">
        <v>1</v>
      </c>
      <c r="R145">
        <v>2.3431000000000002</v>
      </c>
      <c r="S145" t="str">
        <f t="shared" si="10"/>
        <v>Keep</v>
      </c>
      <c r="T145" t="str">
        <f t="shared" si="11"/>
        <v>Keep</v>
      </c>
      <c r="U145" t="str">
        <f t="shared" si="12"/>
        <v>Keep</v>
      </c>
      <c r="V145" t="str">
        <f t="shared" si="13"/>
        <v>Keep</v>
      </c>
      <c r="W145" t="str">
        <f t="shared" si="14"/>
        <v>Keep</v>
      </c>
    </row>
    <row r="146" spans="1:23" x14ac:dyDescent="0.2">
      <c r="A146">
        <v>5159</v>
      </c>
      <c r="B146" t="s">
        <v>850</v>
      </c>
      <c r="C146" t="s">
        <v>2542</v>
      </c>
      <c r="D146">
        <v>2</v>
      </c>
      <c r="E146">
        <v>0</v>
      </c>
      <c r="F146" t="s">
        <v>292</v>
      </c>
      <c r="G146" t="s">
        <v>19</v>
      </c>
      <c r="H146">
        <v>0.9</v>
      </c>
      <c r="I146">
        <v>1.3109999999999999</v>
      </c>
      <c r="J146" t="s">
        <v>20</v>
      </c>
      <c r="K146">
        <v>1</v>
      </c>
      <c r="L146">
        <v>3.45</v>
      </c>
      <c r="M146" t="s">
        <v>21</v>
      </c>
      <c r="N146">
        <v>0.8</v>
      </c>
      <c r="O146">
        <v>2.5187499999999998</v>
      </c>
      <c r="P146" t="s">
        <v>22</v>
      </c>
      <c r="Q146">
        <v>1</v>
      </c>
      <c r="R146">
        <v>2.0575000000000001</v>
      </c>
      <c r="S146" t="str">
        <f t="shared" si="10"/>
        <v>Keep</v>
      </c>
      <c r="T146" t="str">
        <f t="shared" si="11"/>
        <v>Keep</v>
      </c>
      <c r="U146" t="str">
        <f t="shared" si="12"/>
        <v>Keep</v>
      </c>
      <c r="V146" t="str">
        <f t="shared" si="13"/>
        <v>Keep</v>
      </c>
      <c r="W146" t="str">
        <f t="shared" si="14"/>
        <v>Keep</v>
      </c>
    </row>
    <row r="147" spans="1:23" x14ac:dyDescent="0.2">
      <c r="A147">
        <v>5159</v>
      </c>
      <c r="B147" t="s">
        <v>851</v>
      </c>
      <c r="C147" t="s">
        <v>2542</v>
      </c>
      <c r="D147">
        <v>0</v>
      </c>
      <c r="E147">
        <v>0</v>
      </c>
      <c r="F147" t="s">
        <v>292</v>
      </c>
      <c r="G147" t="s">
        <v>19</v>
      </c>
      <c r="H147">
        <v>0.8</v>
      </c>
      <c r="I147">
        <v>1.9470000000000001</v>
      </c>
      <c r="J147" t="s">
        <v>20</v>
      </c>
      <c r="K147">
        <v>0.7</v>
      </c>
      <c r="L147">
        <v>3.2796669999999999</v>
      </c>
      <c r="M147" t="s">
        <v>21</v>
      </c>
      <c r="N147">
        <v>0.9</v>
      </c>
      <c r="O147">
        <v>2.322667</v>
      </c>
      <c r="P147" t="s">
        <v>22</v>
      </c>
      <c r="Q147">
        <v>1</v>
      </c>
      <c r="R147">
        <v>2.2536</v>
      </c>
      <c r="S147" t="str">
        <f t="shared" si="10"/>
        <v>Keep</v>
      </c>
      <c r="T147" t="str">
        <f t="shared" si="11"/>
        <v>Keep</v>
      </c>
      <c r="U147" t="str">
        <f t="shared" si="12"/>
        <v>Keep</v>
      </c>
      <c r="V147" t="str">
        <f t="shared" si="13"/>
        <v>Keep</v>
      </c>
      <c r="W147" t="str">
        <f t="shared" si="14"/>
        <v>Keep</v>
      </c>
    </row>
    <row r="148" spans="1:23" x14ac:dyDescent="0.2">
      <c r="A148">
        <v>5160</v>
      </c>
      <c r="B148" t="s">
        <v>860</v>
      </c>
      <c r="C148" t="s">
        <v>2542</v>
      </c>
      <c r="D148">
        <v>0</v>
      </c>
      <c r="E148">
        <v>0</v>
      </c>
      <c r="F148" t="s">
        <v>861</v>
      </c>
      <c r="G148" t="s">
        <v>19</v>
      </c>
      <c r="H148">
        <v>1</v>
      </c>
      <c r="I148">
        <v>3.4458000000000002</v>
      </c>
      <c r="J148" t="s">
        <v>20</v>
      </c>
      <c r="K148">
        <v>1</v>
      </c>
      <c r="L148">
        <v>3.7324000000000002</v>
      </c>
      <c r="M148" t="s">
        <v>21</v>
      </c>
      <c r="N148">
        <v>0.6</v>
      </c>
      <c r="O148">
        <v>2.23</v>
      </c>
      <c r="P148" t="s">
        <v>22</v>
      </c>
      <c r="Q148">
        <v>0.9</v>
      </c>
      <c r="R148">
        <v>2.418444</v>
      </c>
      <c r="S148" t="str">
        <f t="shared" si="10"/>
        <v>Keep</v>
      </c>
      <c r="T148" t="str">
        <f t="shared" si="11"/>
        <v>Keep</v>
      </c>
      <c r="U148" t="str">
        <f t="shared" si="12"/>
        <v>Keep</v>
      </c>
      <c r="V148" t="str">
        <f t="shared" si="13"/>
        <v>Keep</v>
      </c>
      <c r="W148" t="str">
        <f t="shared" si="14"/>
        <v>Keep</v>
      </c>
    </row>
    <row r="149" spans="1:23" x14ac:dyDescent="0.2">
      <c r="A149">
        <v>5160</v>
      </c>
      <c r="B149" t="s">
        <v>862</v>
      </c>
      <c r="C149" t="s">
        <v>2542</v>
      </c>
      <c r="D149">
        <v>0</v>
      </c>
      <c r="E149">
        <v>0</v>
      </c>
      <c r="F149" t="s">
        <v>861</v>
      </c>
      <c r="G149" t="s">
        <v>19</v>
      </c>
      <c r="H149">
        <v>1</v>
      </c>
      <c r="I149">
        <v>3.6913330000000002</v>
      </c>
      <c r="J149" t="s">
        <v>20</v>
      </c>
      <c r="K149">
        <v>0.7</v>
      </c>
      <c r="L149">
        <v>3.7650000000000001</v>
      </c>
      <c r="M149" t="s">
        <v>21</v>
      </c>
      <c r="N149">
        <v>0.7</v>
      </c>
      <c r="O149">
        <v>2.6852860000000001</v>
      </c>
      <c r="P149" t="s">
        <v>22</v>
      </c>
      <c r="Q149">
        <v>0.9</v>
      </c>
      <c r="R149">
        <v>2.39</v>
      </c>
      <c r="S149" t="str">
        <f t="shared" si="10"/>
        <v>Keep</v>
      </c>
      <c r="T149" t="str">
        <f t="shared" si="11"/>
        <v>Keep</v>
      </c>
      <c r="U149" t="str">
        <f t="shared" si="12"/>
        <v>Keep</v>
      </c>
      <c r="V149" t="str">
        <f t="shared" si="13"/>
        <v>Keep</v>
      </c>
      <c r="W149" t="str">
        <f t="shared" si="14"/>
        <v>Keep</v>
      </c>
    </row>
    <row r="150" spans="1:23" x14ac:dyDescent="0.2">
      <c r="A150">
        <v>5161</v>
      </c>
      <c r="B150" t="s">
        <v>871</v>
      </c>
      <c r="C150" t="s">
        <v>2542</v>
      </c>
      <c r="D150">
        <v>0</v>
      </c>
      <c r="E150">
        <v>0</v>
      </c>
      <c r="F150" t="s">
        <v>872</v>
      </c>
      <c r="G150" t="s">
        <v>19</v>
      </c>
      <c r="H150">
        <v>1</v>
      </c>
      <c r="I150">
        <v>1.5604</v>
      </c>
      <c r="J150" t="s">
        <v>20</v>
      </c>
      <c r="K150">
        <v>1</v>
      </c>
      <c r="L150">
        <v>3.2694999999999999</v>
      </c>
      <c r="M150" t="s">
        <v>21</v>
      </c>
      <c r="N150">
        <v>0.5</v>
      </c>
      <c r="O150">
        <v>2.2576000000000001</v>
      </c>
      <c r="P150" t="s">
        <v>22</v>
      </c>
      <c r="Q150">
        <v>0.9</v>
      </c>
      <c r="R150">
        <v>2.1548889999999998</v>
      </c>
      <c r="S150" t="str">
        <f t="shared" si="10"/>
        <v>Keep</v>
      </c>
      <c r="T150" t="str">
        <f t="shared" si="11"/>
        <v>Keep</v>
      </c>
      <c r="U150" t="str">
        <f t="shared" si="12"/>
        <v>Keep</v>
      </c>
      <c r="V150" t="str">
        <f t="shared" si="13"/>
        <v>Keep</v>
      </c>
      <c r="W150" t="str">
        <f t="shared" si="14"/>
        <v>Keep</v>
      </c>
    </row>
    <row r="151" spans="1:23" x14ac:dyDescent="0.2">
      <c r="A151">
        <v>5162</v>
      </c>
      <c r="B151" t="s">
        <v>880</v>
      </c>
      <c r="C151" t="s">
        <v>2542</v>
      </c>
      <c r="D151">
        <v>0</v>
      </c>
      <c r="E151">
        <v>0</v>
      </c>
      <c r="F151" t="s">
        <v>881</v>
      </c>
      <c r="G151" t="s">
        <v>19</v>
      </c>
      <c r="H151">
        <v>1</v>
      </c>
      <c r="I151">
        <v>2.3723999999999998</v>
      </c>
      <c r="J151" t="s">
        <v>20</v>
      </c>
      <c r="K151">
        <v>0.8</v>
      </c>
      <c r="L151">
        <v>4.117</v>
      </c>
      <c r="M151" t="s">
        <v>21</v>
      </c>
      <c r="N151">
        <v>0.9</v>
      </c>
      <c r="O151">
        <v>2.4700000000000002</v>
      </c>
      <c r="P151" t="s">
        <v>22</v>
      </c>
      <c r="Q151">
        <v>0.6</v>
      </c>
      <c r="R151">
        <v>2.7080000000000002</v>
      </c>
      <c r="S151" t="str">
        <f t="shared" si="10"/>
        <v>Keep</v>
      </c>
      <c r="T151" t="str">
        <f t="shared" si="11"/>
        <v>Keep</v>
      </c>
      <c r="U151" t="str">
        <f t="shared" si="12"/>
        <v>Keep</v>
      </c>
      <c r="V151" t="str">
        <f t="shared" si="13"/>
        <v>Keep</v>
      </c>
      <c r="W151" t="str">
        <f t="shared" si="14"/>
        <v>Keep</v>
      </c>
    </row>
    <row r="152" spans="1:23" x14ac:dyDescent="0.2">
      <c r="A152">
        <v>5162</v>
      </c>
      <c r="B152" t="s">
        <v>882</v>
      </c>
      <c r="C152" t="s">
        <v>2542</v>
      </c>
      <c r="D152">
        <v>0</v>
      </c>
      <c r="E152">
        <v>0</v>
      </c>
      <c r="F152" t="s">
        <v>881</v>
      </c>
      <c r="G152" t="s">
        <v>19</v>
      </c>
      <c r="H152">
        <v>0.9</v>
      </c>
      <c r="I152">
        <v>1.7508889999999999</v>
      </c>
      <c r="J152" t="s">
        <v>20</v>
      </c>
      <c r="K152">
        <v>0.3</v>
      </c>
      <c r="L152">
        <v>3.4413330000000002</v>
      </c>
      <c r="M152" t="s">
        <v>21</v>
      </c>
      <c r="N152">
        <v>0.9</v>
      </c>
      <c r="O152">
        <v>2.8802219999999998</v>
      </c>
      <c r="P152" t="s">
        <v>22</v>
      </c>
      <c r="Q152">
        <v>1</v>
      </c>
      <c r="R152">
        <v>2.6360000000000001</v>
      </c>
      <c r="S152" t="str">
        <f t="shared" si="10"/>
        <v>Keep</v>
      </c>
      <c r="T152" t="str">
        <f t="shared" si="11"/>
        <v>Keep</v>
      </c>
      <c r="U152" t="str">
        <f t="shared" si="12"/>
        <v>Keep</v>
      </c>
      <c r="V152" t="str">
        <f t="shared" si="13"/>
        <v>Keep</v>
      </c>
      <c r="W152" t="str">
        <f t="shared" si="14"/>
        <v>Keep</v>
      </c>
    </row>
    <row r="153" spans="1:23" x14ac:dyDescent="0.2">
      <c r="A153">
        <v>5163</v>
      </c>
      <c r="B153" t="s">
        <v>889</v>
      </c>
      <c r="C153" t="s">
        <v>2542</v>
      </c>
      <c r="D153">
        <v>0</v>
      </c>
      <c r="E153">
        <v>0</v>
      </c>
      <c r="F153" t="s">
        <v>205</v>
      </c>
      <c r="G153" t="s">
        <v>19</v>
      </c>
      <c r="H153">
        <v>1</v>
      </c>
      <c r="I153">
        <v>2.3018999999999998</v>
      </c>
      <c r="J153" t="s">
        <v>20</v>
      </c>
      <c r="K153">
        <v>0.9</v>
      </c>
      <c r="L153">
        <v>3.7919999999999998</v>
      </c>
      <c r="M153" t="s">
        <v>21</v>
      </c>
      <c r="N153">
        <v>0.7</v>
      </c>
      <c r="O153">
        <v>2.063571</v>
      </c>
      <c r="P153" t="s">
        <v>22</v>
      </c>
      <c r="Q153">
        <v>0.8</v>
      </c>
      <c r="R153">
        <v>2.0408750000000002</v>
      </c>
      <c r="S153" t="str">
        <f t="shared" si="10"/>
        <v>Keep</v>
      </c>
      <c r="T153" t="str">
        <f t="shared" si="11"/>
        <v>Keep</v>
      </c>
      <c r="U153" t="str">
        <f t="shared" si="12"/>
        <v>Keep</v>
      </c>
      <c r="V153" t="str">
        <f t="shared" si="13"/>
        <v>Keep</v>
      </c>
      <c r="W153" t="str">
        <f t="shared" si="14"/>
        <v>Keep</v>
      </c>
    </row>
    <row r="154" spans="1:23" x14ac:dyDescent="0.2">
      <c r="A154">
        <v>5163</v>
      </c>
      <c r="B154" t="s">
        <v>890</v>
      </c>
      <c r="C154" t="s">
        <v>2542</v>
      </c>
      <c r="D154">
        <v>0</v>
      </c>
      <c r="E154">
        <v>0</v>
      </c>
      <c r="F154" t="s">
        <v>205</v>
      </c>
      <c r="G154" t="s">
        <v>19</v>
      </c>
      <c r="H154">
        <v>0.5</v>
      </c>
      <c r="I154">
        <v>1.9603999999999999</v>
      </c>
      <c r="J154" t="s">
        <v>20</v>
      </c>
      <c r="K154">
        <v>0.7</v>
      </c>
      <c r="L154">
        <v>3.660714</v>
      </c>
      <c r="M154" t="s">
        <v>21</v>
      </c>
      <c r="N154">
        <v>0.6</v>
      </c>
      <c r="O154">
        <v>2.1891669999999999</v>
      </c>
      <c r="P154" t="s">
        <v>22</v>
      </c>
      <c r="Q154">
        <v>0.7</v>
      </c>
      <c r="R154">
        <v>2.2235710000000002</v>
      </c>
      <c r="S154" t="str">
        <f t="shared" si="10"/>
        <v>Keep</v>
      </c>
      <c r="T154" t="str">
        <f t="shared" si="11"/>
        <v>Keep</v>
      </c>
      <c r="U154" t="str">
        <f t="shared" si="12"/>
        <v>Keep</v>
      </c>
      <c r="V154" t="str">
        <f t="shared" si="13"/>
        <v>Keep</v>
      </c>
      <c r="W154" t="str">
        <f t="shared" si="14"/>
        <v>Keep</v>
      </c>
    </row>
    <row r="155" spans="1:23" x14ac:dyDescent="0.2">
      <c r="A155">
        <v>5166</v>
      </c>
      <c r="B155" t="s">
        <v>899</v>
      </c>
      <c r="C155" t="s">
        <v>2542</v>
      </c>
      <c r="D155">
        <v>8</v>
      </c>
      <c r="E155">
        <v>0</v>
      </c>
      <c r="F155" t="s">
        <v>900</v>
      </c>
      <c r="G155" t="s">
        <v>19</v>
      </c>
      <c r="H155">
        <v>0.9</v>
      </c>
      <c r="I155">
        <v>1.679222</v>
      </c>
      <c r="J155" t="s">
        <v>20</v>
      </c>
      <c r="K155">
        <v>1</v>
      </c>
      <c r="L155">
        <v>3.109</v>
      </c>
      <c r="M155" t="s">
        <v>21</v>
      </c>
      <c r="N155">
        <v>1</v>
      </c>
      <c r="O155">
        <v>1.9933000000000001</v>
      </c>
      <c r="P155" t="s">
        <v>22</v>
      </c>
      <c r="Q155">
        <v>0.9</v>
      </c>
      <c r="R155">
        <v>2.0145559999999998</v>
      </c>
      <c r="S155" t="str">
        <f t="shared" si="10"/>
        <v>Keep</v>
      </c>
      <c r="T155" t="str">
        <f t="shared" si="11"/>
        <v>Keep</v>
      </c>
      <c r="U155" t="str">
        <f t="shared" si="12"/>
        <v>Keep</v>
      </c>
      <c r="V155" t="str">
        <f t="shared" si="13"/>
        <v>Keep</v>
      </c>
      <c r="W155" t="str">
        <f t="shared" si="14"/>
        <v>Keep</v>
      </c>
    </row>
    <row r="156" spans="1:23" x14ac:dyDescent="0.2">
      <c r="A156">
        <v>5166</v>
      </c>
      <c r="B156" t="s">
        <v>902</v>
      </c>
      <c r="C156" t="s">
        <v>2542</v>
      </c>
      <c r="D156">
        <v>9</v>
      </c>
      <c r="E156">
        <v>0</v>
      </c>
      <c r="F156" t="s">
        <v>900</v>
      </c>
      <c r="G156" t="s">
        <v>19</v>
      </c>
      <c r="H156">
        <v>1</v>
      </c>
      <c r="I156">
        <v>1.4386000000000001</v>
      </c>
      <c r="J156" t="s">
        <v>20</v>
      </c>
      <c r="K156">
        <v>1</v>
      </c>
      <c r="L156">
        <v>2.5628000000000002</v>
      </c>
      <c r="M156" t="s">
        <v>21</v>
      </c>
      <c r="N156">
        <v>1</v>
      </c>
      <c r="O156">
        <v>2.2644000000000002</v>
      </c>
      <c r="P156" t="s">
        <v>22</v>
      </c>
      <c r="Q156">
        <v>0.9</v>
      </c>
      <c r="R156">
        <v>2.205889</v>
      </c>
      <c r="S156" t="str">
        <f t="shared" si="10"/>
        <v>Keep</v>
      </c>
      <c r="T156" t="str">
        <f t="shared" si="11"/>
        <v>Keep</v>
      </c>
      <c r="U156" t="str">
        <f t="shared" si="12"/>
        <v>Keep</v>
      </c>
      <c r="V156" t="str">
        <f t="shared" si="13"/>
        <v>Keep</v>
      </c>
      <c r="W156" t="str">
        <f t="shared" si="14"/>
        <v>Keep</v>
      </c>
    </row>
    <row r="157" spans="1:23" x14ac:dyDescent="0.2">
      <c r="A157">
        <v>5167</v>
      </c>
      <c r="B157" t="s">
        <v>910</v>
      </c>
      <c r="C157" t="s">
        <v>2542</v>
      </c>
      <c r="D157">
        <v>0</v>
      </c>
      <c r="E157">
        <v>0</v>
      </c>
      <c r="F157" t="s">
        <v>911</v>
      </c>
      <c r="G157" t="s">
        <v>19</v>
      </c>
      <c r="H157">
        <v>0.9</v>
      </c>
      <c r="I157">
        <v>1.4119999999999999</v>
      </c>
      <c r="J157" t="s">
        <v>20</v>
      </c>
      <c r="K157">
        <v>0.4</v>
      </c>
      <c r="L157">
        <v>3.4712499999999999</v>
      </c>
      <c r="M157" t="s">
        <v>21</v>
      </c>
      <c r="N157">
        <v>0.8</v>
      </c>
      <c r="O157">
        <v>2.2363749999999998</v>
      </c>
      <c r="P157" t="s">
        <v>22</v>
      </c>
      <c r="Q157">
        <v>0.6</v>
      </c>
      <c r="R157">
        <v>2.3391670000000002</v>
      </c>
      <c r="S157" t="str">
        <f t="shared" si="10"/>
        <v>Keep</v>
      </c>
      <c r="T157" t="str">
        <f t="shared" si="11"/>
        <v>Keep</v>
      </c>
      <c r="U157" t="str">
        <f t="shared" si="12"/>
        <v>Keep</v>
      </c>
      <c r="V157" t="str">
        <f t="shared" si="13"/>
        <v>Keep</v>
      </c>
      <c r="W157" t="str">
        <f t="shared" si="14"/>
        <v>Keep</v>
      </c>
    </row>
    <row r="158" spans="1:23" x14ac:dyDescent="0.2">
      <c r="A158">
        <v>5167</v>
      </c>
      <c r="B158" t="s">
        <v>912</v>
      </c>
      <c r="C158" t="s">
        <v>2542</v>
      </c>
      <c r="D158">
        <v>0</v>
      </c>
      <c r="E158">
        <v>0</v>
      </c>
      <c r="F158" t="s">
        <v>911</v>
      </c>
      <c r="G158" t="s">
        <v>19</v>
      </c>
      <c r="H158">
        <v>1</v>
      </c>
      <c r="I158">
        <v>1.7150000000000001</v>
      </c>
      <c r="J158" t="s">
        <v>20</v>
      </c>
      <c r="K158">
        <v>0.6</v>
      </c>
      <c r="L158">
        <v>3.8486669999999998</v>
      </c>
      <c r="M158" t="s">
        <v>21</v>
      </c>
      <c r="N158">
        <v>0.9</v>
      </c>
      <c r="O158">
        <v>2.124333</v>
      </c>
      <c r="P158" t="s">
        <v>22</v>
      </c>
      <c r="Q158">
        <v>1</v>
      </c>
      <c r="R158">
        <v>2.2593999999999999</v>
      </c>
      <c r="S158" t="str">
        <f t="shared" si="10"/>
        <v>Keep</v>
      </c>
      <c r="T158" t="str">
        <f t="shared" si="11"/>
        <v>Keep</v>
      </c>
      <c r="U158" t="str">
        <f t="shared" si="12"/>
        <v>Keep</v>
      </c>
      <c r="V158" t="str">
        <f t="shared" si="13"/>
        <v>Keep</v>
      </c>
      <c r="W158" t="str">
        <f t="shared" si="14"/>
        <v>Keep</v>
      </c>
    </row>
    <row r="159" spans="1:23" x14ac:dyDescent="0.2">
      <c r="A159">
        <v>5169</v>
      </c>
      <c r="B159" t="s">
        <v>924</v>
      </c>
      <c r="C159" t="s">
        <v>2542</v>
      </c>
      <c r="D159">
        <v>0</v>
      </c>
      <c r="E159">
        <v>0</v>
      </c>
      <c r="F159" t="s">
        <v>438</v>
      </c>
      <c r="G159" t="s">
        <v>19</v>
      </c>
      <c r="H159">
        <v>1</v>
      </c>
      <c r="I159">
        <v>0.54920000000000002</v>
      </c>
      <c r="J159" t="s">
        <v>20</v>
      </c>
      <c r="K159">
        <v>0.3</v>
      </c>
      <c r="L159">
        <v>3.2313329999999998</v>
      </c>
      <c r="M159" t="s">
        <v>21</v>
      </c>
      <c r="N159">
        <v>1</v>
      </c>
      <c r="O159">
        <v>2.0442</v>
      </c>
      <c r="P159" t="s">
        <v>22</v>
      </c>
      <c r="Q159">
        <v>0.6</v>
      </c>
      <c r="R159">
        <v>2.0253329999999998</v>
      </c>
      <c r="S159" t="str">
        <f t="shared" si="10"/>
        <v>Keep</v>
      </c>
      <c r="T159" t="str">
        <f t="shared" si="11"/>
        <v>Keep</v>
      </c>
      <c r="U159" t="str">
        <f t="shared" si="12"/>
        <v>Keep</v>
      </c>
      <c r="V159" t="str">
        <f t="shared" si="13"/>
        <v>Keep</v>
      </c>
      <c r="W159" t="str">
        <f t="shared" si="14"/>
        <v>Keep</v>
      </c>
    </row>
    <row r="160" spans="1:23" x14ac:dyDescent="0.2">
      <c r="A160">
        <v>5169</v>
      </c>
      <c r="B160" t="s">
        <v>926</v>
      </c>
      <c r="C160" t="s">
        <v>2542</v>
      </c>
      <c r="D160">
        <v>0</v>
      </c>
      <c r="E160">
        <v>0</v>
      </c>
      <c r="F160" t="s">
        <v>438</v>
      </c>
      <c r="G160" t="s">
        <v>19</v>
      </c>
      <c r="H160">
        <v>0.9</v>
      </c>
      <c r="I160">
        <v>0.67900000000000005</v>
      </c>
      <c r="J160" t="s">
        <v>20</v>
      </c>
      <c r="K160">
        <v>0</v>
      </c>
      <c r="L160" t="s">
        <v>96</v>
      </c>
      <c r="M160" t="s">
        <v>21</v>
      </c>
      <c r="N160">
        <v>0.9</v>
      </c>
      <c r="O160">
        <v>2.0573329999999999</v>
      </c>
      <c r="P160" t="s">
        <v>22</v>
      </c>
      <c r="Q160">
        <v>0.6</v>
      </c>
      <c r="R160">
        <v>2.0493329999999998</v>
      </c>
      <c r="S160" t="str">
        <f t="shared" ref="S160:S207" si="15">IF(E160&gt;6,"Remove","Keep")</f>
        <v>Keep</v>
      </c>
      <c r="T160" t="str">
        <f t="shared" ref="T160:T207" si="16">IF(H160&lt;0.5,"Remove","Keep")</f>
        <v>Keep</v>
      </c>
      <c r="U160" t="str">
        <f t="shared" ref="U160:U207" si="17">IF(Q160&lt;0.4,"Remove","Keep")</f>
        <v>Keep</v>
      </c>
      <c r="V160" t="str">
        <f t="shared" ref="V160:V207" si="18">IF(ABS(Q160-N160)&gt;0.4, "Remove", "Keep")</f>
        <v>Keep</v>
      </c>
      <c r="W160" t="str">
        <f t="shared" ref="W160:W207" si="19">IF(D160&gt;21.8, "Remove", "Keep")</f>
        <v>Keep</v>
      </c>
    </row>
    <row r="161" spans="1:23" x14ac:dyDescent="0.2">
      <c r="A161">
        <v>5171</v>
      </c>
      <c r="B161" t="s">
        <v>937</v>
      </c>
      <c r="C161" t="s">
        <v>2542</v>
      </c>
      <c r="D161">
        <v>19</v>
      </c>
      <c r="E161">
        <v>0</v>
      </c>
      <c r="F161" t="s">
        <v>637</v>
      </c>
      <c r="G161" t="s">
        <v>19</v>
      </c>
      <c r="H161">
        <v>1</v>
      </c>
      <c r="I161">
        <v>1.7341</v>
      </c>
      <c r="J161" t="s">
        <v>20</v>
      </c>
      <c r="K161">
        <v>0.9</v>
      </c>
      <c r="L161">
        <v>3.4430000000000001</v>
      </c>
      <c r="M161" t="s">
        <v>21</v>
      </c>
      <c r="N161">
        <v>0.6</v>
      </c>
      <c r="O161">
        <v>2.661667</v>
      </c>
      <c r="P161" t="s">
        <v>22</v>
      </c>
      <c r="Q161">
        <v>1</v>
      </c>
      <c r="R161">
        <v>2.637</v>
      </c>
      <c r="S161" t="str">
        <f t="shared" si="15"/>
        <v>Keep</v>
      </c>
      <c r="T161" t="str">
        <f t="shared" si="16"/>
        <v>Keep</v>
      </c>
      <c r="U161" t="str">
        <f t="shared" si="17"/>
        <v>Keep</v>
      </c>
      <c r="V161" t="str">
        <f t="shared" si="18"/>
        <v>Keep</v>
      </c>
      <c r="W161" t="str">
        <f t="shared" si="19"/>
        <v>Keep</v>
      </c>
    </row>
    <row r="162" spans="1:23" x14ac:dyDescent="0.2">
      <c r="A162">
        <v>5172</v>
      </c>
      <c r="B162" t="s">
        <v>940</v>
      </c>
      <c r="C162" t="s">
        <v>2542</v>
      </c>
      <c r="D162">
        <v>1</v>
      </c>
      <c r="E162">
        <v>0</v>
      </c>
      <c r="F162" t="s">
        <v>941</v>
      </c>
      <c r="G162" t="s">
        <v>19</v>
      </c>
      <c r="H162">
        <v>0.5</v>
      </c>
      <c r="I162">
        <v>2.0783999999999998</v>
      </c>
      <c r="J162" t="s">
        <v>20</v>
      </c>
      <c r="K162">
        <v>0.6</v>
      </c>
      <c r="L162">
        <v>4.2821670000000003</v>
      </c>
      <c r="M162" t="s">
        <v>21</v>
      </c>
      <c r="N162">
        <v>0.5</v>
      </c>
      <c r="O162">
        <v>2.1793999999999998</v>
      </c>
      <c r="P162" t="s">
        <v>22</v>
      </c>
      <c r="Q162">
        <v>0.5</v>
      </c>
      <c r="R162">
        <v>2.6017999999999999</v>
      </c>
      <c r="S162" t="str">
        <f t="shared" si="15"/>
        <v>Keep</v>
      </c>
      <c r="T162" t="str">
        <f t="shared" si="16"/>
        <v>Keep</v>
      </c>
      <c r="U162" t="str">
        <f t="shared" si="17"/>
        <v>Keep</v>
      </c>
      <c r="V162" t="str">
        <f t="shared" si="18"/>
        <v>Keep</v>
      </c>
      <c r="W162" t="str">
        <f t="shared" si="19"/>
        <v>Keep</v>
      </c>
    </row>
    <row r="163" spans="1:23" x14ac:dyDescent="0.2">
      <c r="A163">
        <v>5179</v>
      </c>
      <c r="B163" t="s">
        <v>949</v>
      </c>
      <c r="C163" t="s">
        <v>2542</v>
      </c>
      <c r="D163">
        <v>0</v>
      </c>
      <c r="E163">
        <v>0</v>
      </c>
      <c r="F163" t="s">
        <v>950</v>
      </c>
      <c r="G163" t="s">
        <v>19</v>
      </c>
      <c r="H163">
        <v>1</v>
      </c>
      <c r="I163">
        <v>0.93379999999999996</v>
      </c>
      <c r="J163" t="s">
        <v>20</v>
      </c>
      <c r="K163">
        <v>0.8</v>
      </c>
      <c r="L163">
        <v>3.539625</v>
      </c>
      <c r="M163" t="s">
        <v>21</v>
      </c>
      <c r="N163">
        <v>0.7</v>
      </c>
      <c r="O163">
        <v>1.999714</v>
      </c>
      <c r="P163" t="s">
        <v>22</v>
      </c>
      <c r="Q163">
        <v>0.7</v>
      </c>
      <c r="R163">
        <v>2.1825709999999998</v>
      </c>
      <c r="S163" t="str">
        <f t="shared" si="15"/>
        <v>Keep</v>
      </c>
      <c r="T163" t="str">
        <f t="shared" si="16"/>
        <v>Keep</v>
      </c>
      <c r="U163" t="str">
        <f t="shared" si="17"/>
        <v>Keep</v>
      </c>
      <c r="V163" t="str">
        <f t="shared" si="18"/>
        <v>Keep</v>
      </c>
      <c r="W163" t="str">
        <f t="shared" si="19"/>
        <v>Keep</v>
      </c>
    </row>
    <row r="164" spans="1:23" x14ac:dyDescent="0.2">
      <c r="A164">
        <v>5179</v>
      </c>
      <c r="B164" t="s">
        <v>951</v>
      </c>
      <c r="C164" t="s">
        <v>2542</v>
      </c>
      <c r="D164">
        <v>0</v>
      </c>
      <c r="E164">
        <v>0</v>
      </c>
      <c r="F164" t="s">
        <v>950</v>
      </c>
      <c r="G164" t="s">
        <v>19</v>
      </c>
      <c r="H164">
        <v>1</v>
      </c>
      <c r="I164">
        <v>0.98729999999999996</v>
      </c>
      <c r="J164" t="s">
        <v>20</v>
      </c>
      <c r="K164">
        <v>0.9</v>
      </c>
      <c r="L164">
        <v>3.2281110000000002</v>
      </c>
      <c r="M164" t="s">
        <v>21</v>
      </c>
      <c r="N164">
        <v>0.5</v>
      </c>
      <c r="O164">
        <v>2.13</v>
      </c>
      <c r="P164" t="s">
        <v>22</v>
      </c>
      <c r="Q164">
        <v>0.8</v>
      </c>
      <c r="R164">
        <v>1.9712499999999999</v>
      </c>
      <c r="S164" t="str">
        <f t="shared" si="15"/>
        <v>Keep</v>
      </c>
      <c r="T164" t="str">
        <f t="shared" si="16"/>
        <v>Keep</v>
      </c>
      <c r="U164" t="str">
        <f t="shared" si="17"/>
        <v>Keep</v>
      </c>
      <c r="V164" t="str">
        <f t="shared" si="18"/>
        <v>Keep</v>
      </c>
      <c r="W164" t="str">
        <f t="shared" si="19"/>
        <v>Keep</v>
      </c>
    </row>
    <row r="165" spans="1:23" x14ac:dyDescent="0.2">
      <c r="A165">
        <v>5185</v>
      </c>
      <c r="B165" t="s">
        <v>959</v>
      </c>
      <c r="C165" t="s">
        <v>2542</v>
      </c>
      <c r="D165">
        <v>0</v>
      </c>
      <c r="E165">
        <v>0</v>
      </c>
      <c r="F165" t="s">
        <v>955</v>
      </c>
      <c r="G165" t="s">
        <v>19</v>
      </c>
      <c r="H165">
        <v>0.9</v>
      </c>
      <c r="I165">
        <v>0.80944400000000005</v>
      </c>
      <c r="J165" t="s">
        <v>20</v>
      </c>
      <c r="K165">
        <v>0.6</v>
      </c>
      <c r="L165">
        <v>3.5941670000000001</v>
      </c>
      <c r="M165" t="s">
        <v>21</v>
      </c>
      <c r="N165">
        <v>0.6</v>
      </c>
      <c r="O165">
        <v>2.7596669999999999</v>
      </c>
      <c r="P165" t="s">
        <v>22</v>
      </c>
      <c r="Q165">
        <v>0.8</v>
      </c>
      <c r="R165">
        <v>2.3413750000000002</v>
      </c>
      <c r="S165" t="str">
        <f t="shared" si="15"/>
        <v>Keep</v>
      </c>
      <c r="T165" t="str">
        <f t="shared" si="16"/>
        <v>Keep</v>
      </c>
      <c r="U165" t="str">
        <f t="shared" si="17"/>
        <v>Keep</v>
      </c>
      <c r="V165" t="str">
        <f t="shared" si="18"/>
        <v>Keep</v>
      </c>
      <c r="W165" t="str">
        <f t="shared" si="19"/>
        <v>Keep</v>
      </c>
    </row>
    <row r="166" spans="1:23" x14ac:dyDescent="0.2">
      <c r="A166">
        <v>5185</v>
      </c>
      <c r="B166" t="s">
        <v>960</v>
      </c>
      <c r="C166" t="s">
        <v>2542</v>
      </c>
      <c r="D166">
        <v>0</v>
      </c>
      <c r="E166">
        <v>0</v>
      </c>
      <c r="F166" t="s">
        <v>955</v>
      </c>
      <c r="G166" t="s">
        <v>19</v>
      </c>
      <c r="H166">
        <v>0.9</v>
      </c>
      <c r="I166">
        <v>0.85088900000000001</v>
      </c>
      <c r="J166" t="s">
        <v>20</v>
      </c>
      <c r="K166">
        <v>0.8</v>
      </c>
      <c r="L166">
        <v>4.0281250000000002</v>
      </c>
      <c r="M166" t="s">
        <v>21</v>
      </c>
      <c r="N166">
        <v>0.7</v>
      </c>
      <c r="O166">
        <v>2.3340000000000001</v>
      </c>
      <c r="P166" t="s">
        <v>22</v>
      </c>
      <c r="Q166">
        <v>0.9</v>
      </c>
      <c r="R166">
        <v>2.157222</v>
      </c>
      <c r="S166" t="str">
        <f t="shared" si="15"/>
        <v>Keep</v>
      </c>
      <c r="T166" t="str">
        <f t="shared" si="16"/>
        <v>Keep</v>
      </c>
      <c r="U166" t="str">
        <f t="shared" si="17"/>
        <v>Keep</v>
      </c>
      <c r="V166" t="str">
        <f t="shared" si="18"/>
        <v>Keep</v>
      </c>
      <c r="W166" t="str">
        <f t="shared" si="19"/>
        <v>Keep</v>
      </c>
    </row>
    <row r="167" spans="1:23" x14ac:dyDescent="0.2">
      <c r="A167">
        <v>5186</v>
      </c>
      <c r="B167" t="s">
        <v>971</v>
      </c>
      <c r="C167" t="s">
        <v>2542</v>
      </c>
      <c r="D167">
        <v>6</v>
      </c>
      <c r="E167">
        <v>0</v>
      </c>
      <c r="F167" t="s">
        <v>404</v>
      </c>
      <c r="G167" t="s">
        <v>19</v>
      </c>
      <c r="H167">
        <v>1</v>
      </c>
      <c r="I167">
        <v>1.4471000000000001</v>
      </c>
      <c r="J167" t="s">
        <v>20</v>
      </c>
      <c r="K167">
        <v>1</v>
      </c>
      <c r="L167">
        <v>2.5920999999999998</v>
      </c>
      <c r="M167" t="s">
        <v>21</v>
      </c>
      <c r="N167">
        <v>0.7</v>
      </c>
      <c r="O167">
        <v>1.936571</v>
      </c>
      <c r="P167" t="s">
        <v>22</v>
      </c>
      <c r="Q167">
        <v>0.7</v>
      </c>
      <c r="R167">
        <v>1.9530000000000001</v>
      </c>
      <c r="S167" t="str">
        <f t="shared" si="15"/>
        <v>Keep</v>
      </c>
      <c r="T167" t="str">
        <f t="shared" si="16"/>
        <v>Keep</v>
      </c>
      <c r="U167" t="str">
        <f t="shared" si="17"/>
        <v>Keep</v>
      </c>
      <c r="V167" t="str">
        <f t="shared" si="18"/>
        <v>Keep</v>
      </c>
      <c r="W167" t="str">
        <f t="shared" si="19"/>
        <v>Keep</v>
      </c>
    </row>
    <row r="168" spans="1:23" x14ac:dyDescent="0.2">
      <c r="A168">
        <v>5186</v>
      </c>
      <c r="B168" t="s">
        <v>972</v>
      </c>
      <c r="C168" t="s">
        <v>2542</v>
      </c>
      <c r="D168">
        <v>15</v>
      </c>
      <c r="E168">
        <v>0</v>
      </c>
      <c r="F168" t="s">
        <v>404</v>
      </c>
      <c r="G168" t="s">
        <v>19</v>
      </c>
      <c r="H168">
        <v>1</v>
      </c>
      <c r="I168">
        <v>1.3560000000000001</v>
      </c>
      <c r="J168" t="s">
        <v>20</v>
      </c>
      <c r="K168">
        <v>0.8</v>
      </c>
      <c r="L168">
        <v>3.2088749999999999</v>
      </c>
      <c r="M168" t="s">
        <v>21</v>
      </c>
      <c r="N168">
        <v>0.8</v>
      </c>
      <c r="O168">
        <v>1.7128749999999999</v>
      </c>
      <c r="P168" t="s">
        <v>22</v>
      </c>
      <c r="Q168">
        <v>1</v>
      </c>
      <c r="R168">
        <v>2.0989</v>
      </c>
      <c r="S168" t="str">
        <f t="shared" si="15"/>
        <v>Keep</v>
      </c>
      <c r="T168" t="str">
        <f t="shared" si="16"/>
        <v>Keep</v>
      </c>
      <c r="U168" t="str">
        <f t="shared" si="17"/>
        <v>Keep</v>
      </c>
      <c r="V168" t="str">
        <f t="shared" si="18"/>
        <v>Keep</v>
      </c>
      <c r="W168" t="str">
        <f t="shared" si="19"/>
        <v>Keep</v>
      </c>
    </row>
    <row r="169" spans="1:23" x14ac:dyDescent="0.2">
      <c r="A169">
        <v>5187</v>
      </c>
      <c r="B169" t="s">
        <v>980</v>
      </c>
      <c r="C169" t="s">
        <v>2542</v>
      </c>
      <c r="D169">
        <v>2</v>
      </c>
      <c r="E169">
        <v>0</v>
      </c>
      <c r="F169" t="s">
        <v>738</v>
      </c>
      <c r="G169" t="s">
        <v>19</v>
      </c>
      <c r="H169">
        <v>1</v>
      </c>
      <c r="I169">
        <v>2.1863999999999999</v>
      </c>
      <c r="J169" t="s">
        <v>20</v>
      </c>
      <c r="K169">
        <v>0.9</v>
      </c>
      <c r="L169">
        <v>3.4883329999999999</v>
      </c>
      <c r="M169" t="s">
        <v>21</v>
      </c>
      <c r="N169">
        <v>0.7</v>
      </c>
      <c r="O169">
        <v>2.0542859999999998</v>
      </c>
      <c r="P169" t="s">
        <v>22</v>
      </c>
      <c r="Q169">
        <v>1</v>
      </c>
      <c r="R169">
        <v>1.9371</v>
      </c>
      <c r="S169" t="str">
        <f t="shared" si="15"/>
        <v>Keep</v>
      </c>
      <c r="T169" t="str">
        <f t="shared" si="16"/>
        <v>Keep</v>
      </c>
      <c r="U169" t="str">
        <f t="shared" si="17"/>
        <v>Keep</v>
      </c>
      <c r="V169" t="str">
        <f t="shared" si="18"/>
        <v>Keep</v>
      </c>
      <c r="W169" t="str">
        <f t="shared" si="19"/>
        <v>Keep</v>
      </c>
    </row>
    <row r="170" spans="1:23" x14ac:dyDescent="0.2">
      <c r="A170">
        <v>5187</v>
      </c>
      <c r="B170" t="s">
        <v>981</v>
      </c>
      <c r="C170" t="s">
        <v>2542</v>
      </c>
      <c r="D170">
        <v>0</v>
      </c>
      <c r="E170">
        <v>0</v>
      </c>
      <c r="F170" t="s">
        <v>738</v>
      </c>
      <c r="G170" t="s">
        <v>19</v>
      </c>
      <c r="H170">
        <v>1</v>
      </c>
      <c r="I170">
        <v>1.4560999999999999</v>
      </c>
      <c r="J170" t="s">
        <v>20</v>
      </c>
      <c r="K170">
        <v>0.9</v>
      </c>
      <c r="L170">
        <v>3.2357779999999998</v>
      </c>
      <c r="M170" t="s">
        <v>21</v>
      </c>
      <c r="N170">
        <v>0.8</v>
      </c>
      <c r="O170">
        <v>1.858625</v>
      </c>
      <c r="P170" t="s">
        <v>22</v>
      </c>
      <c r="Q170">
        <v>1</v>
      </c>
      <c r="R170">
        <v>2.0630999999999999</v>
      </c>
      <c r="S170" t="str">
        <f t="shared" si="15"/>
        <v>Keep</v>
      </c>
      <c r="T170" t="str">
        <f t="shared" si="16"/>
        <v>Keep</v>
      </c>
      <c r="U170" t="str">
        <f t="shared" si="17"/>
        <v>Keep</v>
      </c>
      <c r="V170" t="str">
        <f t="shared" si="18"/>
        <v>Keep</v>
      </c>
      <c r="W170" t="str">
        <f t="shared" si="19"/>
        <v>Keep</v>
      </c>
    </row>
    <row r="171" spans="1:23" x14ac:dyDescent="0.2">
      <c r="A171">
        <v>5188</v>
      </c>
      <c r="B171" t="s">
        <v>989</v>
      </c>
      <c r="C171" t="s">
        <v>2542</v>
      </c>
      <c r="D171">
        <v>10</v>
      </c>
      <c r="E171">
        <v>0</v>
      </c>
      <c r="F171" t="s">
        <v>990</v>
      </c>
      <c r="G171" t="s">
        <v>19</v>
      </c>
      <c r="H171">
        <v>1</v>
      </c>
      <c r="I171">
        <v>0.98555599999999999</v>
      </c>
      <c r="J171" t="s">
        <v>20</v>
      </c>
      <c r="K171">
        <v>0.8</v>
      </c>
      <c r="L171">
        <v>3.7</v>
      </c>
      <c r="M171" t="s">
        <v>21</v>
      </c>
      <c r="N171">
        <v>0.9</v>
      </c>
      <c r="O171">
        <v>2.3105560000000001</v>
      </c>
      <c r="P171" t="s">
        <v>22</v>
      </c>
      <c r="Q171">
        <v>0.9</v>
      </c>
      <c r="R171">
        <v>2.2751109999999999</v>
      </c>
      <c r="S171" t="str">
        <f t="shared" si="15"/>
        <v>Keep</v>
      </c>
      <c r="T171" t="str">
        <f t="shared" si="16"/>
        <v>Keep</v>
      </c>
      <c r="U171" t="str">
        <f t="shared" si="17"/>
        <v>Keep</v>
      </c>
      <c r="V171" t="str">
        <f t="shared" si="18"/>
        <v>Keep</v>
      </c>
      <c r="W171" t="str">
        <f t="shared" si="19"/>
        <v>Keep</v>
      </c>
    </row>
    <row r="172" spans="1:23" x14ac:dyDescent="0.2">
      <c r="A172">
        <v>5188</v>
      </c>
      <c r="B172" t="s">
        <v>991</v>
      </c>
      <c r="C172" t="s">
        <v>2542</v>
      </c>
      <c r="D172">
        <v>2</v>
      </c>
      <c r="E172">
        <v>0</v>
      </c>
      <c r="F172" t="s">
        <v>990</v>
      </c>
      <c r="G172" t="s">
        <v>19</v>
      </c>
      <c r="H172">
        <v>0.9</v>
      </c>
      <c r="I172">
        <v>0.79511100000000001</v>
      </c>
      <c r="J172" t="s">
        <v>20</v>
      </c>
      <c r="K172">
        <v>0.8</v>
      </c>
      <c r="L172">
        <v>3.5409999999999999</v>
      </c>
      <c r="M172" t="s">
        <v>21</v>
      </c>
      <c r="N172">
        <v>0.9</v>
      </c>
      <c r="O172">
        <v>2.4239999999999999</v>
      </c>
      <c r="P172" t="s">
        <v>22</v>
      </c>
      <c r="Q172">
        <v>0.9</v>
      </c>
      <c r="R172">
        <v>2.262667</v>
      </c>
      <c r="S172" t="str">
        <f t="shared" si="15"/>
        <v>Keep</v>
      </c>
      <c r="T172" t="str">
        <f t="shared" si="16"/>
        <v>Keep</v>
      </c>
      <c r="U172" t="str">
        <f t="shared" si="17"/>
        <v>Keep</v>
      </c>
      <c r="V172" t="str">
        <f t="shared" si="18"/>
        <v>Keep</v>
      </c>
      <c r="W172" t="str">
        <f t="shared" si="19"/>
        <v>Keep</v>
      </c>
    </row>
    <row r="173" spans="1:23" x14ac:dyDescent="0.2">
      <c r="A173">
        <v>5190</v>
      </c>
      <c r="B173" t="s">
        <v>997</v>
      </c>
      <c r="C173" t="s">
        <v>2542</v>
      </c>
      <c r="D173">
        <v>5</v>
      </c>
      <c r="E173">
        <v>0</v>
      </c>
      <c r="F173" t="s">
        <v>475</v>
      </c>
      <c r="G173" t="s">
        <v>19</v>
      </c>
      <c r="H173">
        <v>0.9</v>
      </c>
      <c r="I173">
        <v>1.069556</v>
      </c>
      <c r="J173" t="s">
        <v>20</v>
      </c>
      <c r="K173">
        <v>0.7</v>
      </c>
      <c r="L173">
        <v>3.1589999999999998</v>
      </c>
      <c r="M173" t="s">
        <v>21</v>
      </c>
      <c r="N173">
        <v>0.4</v>
      </c>
      <c r="O173">
        <v>1.8145</v>
      </c>
      <c r="P173" t="s">
        <v>22</v>
      </c>
      <c r="Q173">
        <v>0.6</v>
      </c>
      <c r="R173">
        <v>1.8825000000000001</v>
      </c>
      <c r="S173" t="str">
        <f t="shared" si="15"/>
        <v>Keep</v>
      </c>
      <c r="T173" t="str">
        <f t="shared" si="16"/>
        <v>Keep</v>
      </c>
      <c r="U173" t="str">
        <f t="shared" si="17"/>
        <v>Keep</v>
      </c>
      <c r="V173" t="str">
        <f t="shared" si="18"/>
        <v>Keep</v>
      </c>
      <c r="W173" t="str">
        <f t="shared" si="19"/>
        <v>Keep</v>
      </c>
    </row>
    <row r="174" spans="1:23" x14ac:dyDescent="0.2">
      <c r="A174">
        <v>5192</v>
      </c>
      <c r="B174" t="s">
        <v>1000</v>
      </c>
      <c r="C174" t="s">
        <v>2542</v>
      </c>
      <c r="D174">
        <v>0</v>
      </c>
      <c r="E174">
        <v>0</v>
      </c>
      <c r="F174" t="s">
        <v>94</v>
      </c>
      <c r="G174" t="s">
        <v>19</v>
      </c>
      <c r="H174">
        <v>1</v>
      </c>
      <c r="I174">
        <v>1.4924999999999999</v>
      </c>
      <c r="J174" t="s">
        <v>20</v>
      </c>
      <c r="K174">
        <v>0.6</v>
      </c>
      <c r="L174">
        <v>4.3445</v>
      </c>
      <c r="M174" t="s">
        <v>21</v>
      </c>
      <c r="N174">
        <v>0.6</v>
      </c>
      <c r="O174">
        <v>3.0253329999999998</v>
      </c>
      <c r="P174" t="s">
        <v>22</v>
      </c>
      <c r="Q174">
        <v>0.7</v>
      </c>
      <c r="R174">
        <v>2.838714</v>
      </c>
      <c r="S174" t="str">
        <f t="shared" si="15"/>
        <v>Keep</v>
      </c>
      <c r="T174" t="str">
        <f t="shared" si="16"/>
        <v>Keep</v>
      </c>
      <c r="U174" t="str">
        <f t="shared" si="17"/>
        <v>Keep</v>
      </c>
      <c r="V174" t="str">
        <f t="shared" si="18"/>
        <v>Keep</v>
      </c>
      <c r="W174" t="str">
        <f t="shared" si="19"/>
        <v>Keep</v>
      </c>
    </row>
    <row r="175" spans="1:23" x14ac:dyDescent="0.2">
      <c r="A175">
        <v>5192</v>
      </c>
      <c r="B175" t="s">
        <v>1001</v>
      </c>
      <c r="C175" t="s">
        <v>2542</v>
      </c>
      <c r="D175">
        <v>0</v>
      </c>
      <c r="E175">
        <v>0</v>
      </c>
      <c r="F175" t="s">
        <v>94</v>
      </c>
      <c r="G175" t="s">
        <v>19</v>
      </c>
      <c r="H175">
        <v>0.8</v>
      </c>
      <c r="I175">
        <v>2.4914999999999998</v>
      </c>
      <c r="J175" t="s">
        <v>20</v>
      </c>
      <c r="K175">
        <v>0.4</v>
      </c>
      <c r="L175">
        <v>4.4565000000000001</v>
      </c>
      <c r="M175" t="s">
        <v>21</v>
      </c>
      <c r="N175">
        <v>0.2</v>
      </c>
      <c r="O175">
        <v>3.4304999999999999</v>
      </c>
      <c r="P175" t="s">
        <v>22</v>
      </c>
      <c r="Q175">
        <v>0.6</v>
      </c>
      <c r="R175">
        <v>3.1566670000000001</v>
      </c>
      <c r="S175" t="str">
        <f t="shared" si="15"/>
        <v>Keep</v>
      </c>
      <c r="T175" t="str">
        <f t="shared" si="16"/>
        <v>Keep</v>
      </c>
      <c r="U175" t="str">
        <f t="shared" si="17"/>
        <v>Keep</v>
      </c>
      <c r="V175" t="str">
        <f t="shared" si="18"/>
        <v>Keep</v>
      </c>
      <c r="W175" t="str">
        <f t="shared" si="19"/>
        <v>Keep</v>
      </c>
    </row>
    <row r="176" spans="1:23" x14ac:dyDescent="0.2">
      <c r="A176">
        <v>5192</v>
      </c>
      <c r="B176" t="s">
        <v>1002</v>
      </c>
      <c r="C176" t="s">
        <v>2542</v>
      </c>
      <c r="D176">
        <v>0</v>
      </c>
      <c r="E176">
        <v>0</v>
      </c>
      <c r="F176" t="s">
        <v>94</v>
      </c>
      <c r="G176" t="s">
        <v>19</v>
      </c>
      <c r="H176">
        <v>0.8</v>
      </c>
      <c r="I176">
        <v>1.971625</v>
      </c>
      <c r="J176" t="s">
        <v>20</v>
      </c>
      <c r="K176">
        <v>0.6</v>
      </c>
      <c r="L176">
        <v>4.5395000000000003</v>
      </c>
      <c r="M176" t="s">
        <v>21</v>
      </c>
      <c r="N176">
        <v>0.6</v>
      </c>
      <c r="O176">
        <v>2.846333</v>
      </c>
      <c r="P176" t="s">
        <v>22</v>
      </c>
      <c r="Q176">
        <v>0.8</v>
      </c>
      <c r="R176">
        <v>3.0415000000000001</v>
      </c>
      <c r="S176" t="str">
        <f t="shared" si="15"/>
        <v>Keep</v>
      </c>
      <c r="T176" t="str">
        <f t="shared" si="16"/>
        <v>Keep</v>
      </c>
      <c r="U176" t="str">
        <f t="shared" si="17"/>
        <v>Keep</v>
      </c>
      <c r="V176" t="str">
        <f t="shared" si="18"/>
        <v>Keep</v>
      </c>
      <c r="W176" t="str">
        <f t="shared" si="19"/>
        <v>Keep</v>
      </c>
    </row>
    <row r="177" spans="1:23" x14ac:dyDescent="0.2">
      <c r="A177">
        <v>5194</v>
      </c>
      <c r="B177" t="s">
        <v>1010</v>
      </c>
      <c r="C177" t="s">
        <v>2542</v>
      </c>
      <c r="D177">
        <v>9</v>
      </c>
      <c r="E177">
        <v>0</v>
      </c>
      <c r="F177" t="s">
        <v>643</v>
      </c>
      <c r="G177" t="s">
        <v>19</v>
      </c>
      <c r="H177">
        <v>1</v>
      </c>
      <c r="I177">
        <v>1.5927</v>
      </c>
      <c r="J177" t="s">
        <v>20</v>
      </c>
      <c r="K177">
        <v>0.7</v>
      </c>
      <c r="L177">
        <v>4.294143</v>
      </c>
      <c r="M177" t="s">
        <v>21</v>
      </c>
      <c r="N177">
        <v>0.7</v>
      </c>
      <c r="O177">
        <v>3.0564290000000001</v>
      </c>
      <c r="P177" t="s">
        <v>22</v>
      </c>
      <c r="Q177">
        <v>0.9</v>
      </c>
      <c r="R177">
        <v>2.664444</v>
      </c>
      <c r="S177" t="str">
        <f t="shared" si="15"/>
        <v>Keep</v>
      </c>
      <c r="T177" t="str">
        <f t="shared" si="16"/>
        <v>Keep</v>
      </c>
      <c r="U177" t="str">
        <f t="shared" si="17"/>
        <v>Keep</v>
      </c>
      <c r="V177" t="str">
        <f t="shared" si="18"/>
        <v>Keep</v>
      </c>
      <c r="W177" t="str">
        <f t="shared" si="19"/>
        <v>Keep</v>
      </c>
    </row>
    <row r="178" spans="1:23" x14ac:dyDescent="0.2">
      <c r="A178">
        <v>5194</v>
      </c>
      <c r="B178" t="s">
        <v>1011</v>
      </c>
      <c r="C178" t="s">
        <v>2542</v>
      </c>
      <c r="D178">
        <v>9</v>
      </c>
      <c r="E178">
        <v>0</v>
      </c>
      <c r="F178" t="s">
        <v>643</v>
      </c>
      <c r="G178" t="s">
        <v>19</v>
      </c>
      <c r="H178">
        <v>0.9</v>
      </c>
      <c r="I178">
        <v>1.4828889999999999</v>
      </c>
      <c r="J178" t="s">
        <v>20</v>
      </c>
      <c r="K178">
        <v>0.7</v>
      </c>
      <c r="L178">
        <v>4.3278569999999998</v>
      </c>
      <c r="M178" t="s">
        <v>21</v>
      </c>
      <c r="N178">
        <v>0.9</v>
      </c>
      <c r="O178">
        <v>2.459889</v>
      </c>
      <c r="P178" t="s">
        <v>22</v>
      </c>
      <c r="Q178">
        <v>1</v>
      </c>
      <c r="R178">
        <v>2.4098999999999999</v>
      </c>
      <c r="S178" t="str">
        <f t="shared" si="15"/>
        <v>Keep</v>
      </c>
      <c r="T178" t="str">
        <f t="shared" si="16"/>
        <v>Keep</v>
      </c>
      <c r="U178" t="str">
        <f t="shared" si="17"/>
        <v>Keep</v>
      </c>
      <c r="V178" t="str">
        <f t="shared" si="18"/>
        <v>Keep</v>
      </c>
      <c r="W178" t="str">
        <f t="shared" si="19"/>
        <v>Keep</v>
      </c>
    </row>
    <row r="179" spans="1:23" x14ac:dyDescent="0.2">
      <c r="A179">
        <v>5198</v>
      </c>
      <c r="B179" t="s">
        <v>1019</v>
      </c>
      <c r="C179" t="s">
        <v>2542</v>
      </c>
      <c r="D179">
        <v>4</v>
      </c>
      <c r="E179">
        <v>0</v>
      </c>
      <c r="F179" t="s">
        <v>1020</v>
      </c>
      <c r="G179" t="s">
        <v>19</v>
      </c>
      <c r="H179">
        <v>1</v>
      </c>
      <c r="I179">
        <v>0.9647</v>
      </c>
      <c r="J179" t="s">
        <v>20</v>
      </c>
      <c r="K179">
        <v>0.9</v>
      </c>
      <c r="L179">
        <v>3.5786669999999998</v>
      </c>
      <c r="M179" t="s">
        <v>21</v>
      </c>
      <c r="N179">
        <v>1</v>
      </c>
      <c r="O179">
        <v>2.1924000000000001</v>
      </c>
      <c r="P179" t="s">
        <v>22</v>
      </c>
      <c r="Q179">
        <v>1</v>
      </c>
      <c r="R179">
        <v>2.1861000000000002</v>
      </c>
      <c r="S179" t="str">
        <f t="shared" si="15"/>
        <v>Keep</v>
      </c>
      <c r="T179" t="str">
        <f t="shared" si="16"/>
        <v>Keep</v>
      </c>
      <c r="U179" t="str">
        <f t="shared" si="17"/>
        <v>Keep</v>
      </c>
      <c r="V179" t="str">
        <f t="shared" si="18"/>
        <v>Keep</v>
      </c>
      <c r="W179" t="str">
        <f t="shared" si="19"/>
        <v>Keep</v>
      </c>
    </row>
    <row r="180" spans="1:23" x14ac:dyDescent="0.2">
      <c r="A180">
        <v>5199</v>
      </c>
      <c r="B180" t="s">
        <v>1024</v>
      </c>
      <c r="C180" t="s">
        <v>2542</v>
      </c>
      <c r="D180">
        <v>0</v>
      </c>
      <c r="E180">
        <v>0</v>
      </c>
      <c r="F180" t="s">
        <v>1025</v>
      </c>
      <c r="G180" t="s">
        <v>19</v>
      </c>
      <c r="H180">
        <v>1</v>
      </c>
      <c r="I180">
        <v>1.9719</v>
      </c>
      <c r="J180" t="s">
        <v>20</v>
      </c>
      <c r="K180">
        <v>0.7</v>
      </c>
      <c r="L180">
        <v>3.689333</v>
      </c>
      <c r="M180" t="s">
        <v>21</v>
      </c>
      <c r="N180">
        <v>0.6</v>
      </c>
      <c r="O180">
        <v>2.5514999999999999</v>
      </c>
      <c r="P180" t="s">
        <v>22</v>
      </c>
      <c r="Q180">
        <v>0.9</v>
      </c>
      <c r="R180">
        <v>2.4122219999999999</v>
      </c>
      <c r="S180" t="str">
        <f t="shared" si="15"/>
        <v>Keep</v>
      </c>
      <c r="T180" t="str">
        <f t="shared" si="16"/>
        <v>Keep</v>
      </c>
      <c r="U180" t="str">
        <f t="shared" si="17"/>
        <v>Keep</v>
      </c>
      <c r="V180" t="str">
        <f t="shared" si="18"/>
        <v>Keep</v>
      </c>
      <c r="W180" t="str">
        <f t="shared" si="19"/>
        <v>Keep</v>
      </c>
    </row>
    <row r="181" spans="1:23" x14ac:dyDescent="0.2">
      <c r="A181">
        <v>5199</v>
      </c>
      <c r="B181" t="s">
        <v>1026</v>
      </c>
      <c r="C181" t="s">
        <v>2542</v>
      </c>
      <c r="D181">
        <v>0</v>
      </c>
      <c r="E181">
        <v>0</v>
      </c>
      <c r="F181" t="s">
        <v>1025</v>
      </c>
      <c r="G181" t="s">
        <v>19</v>
      </c>
      <c r="H181">
        <v>1</v>
      </c>
      <c r="I181">
        <v>1.4875</v>
      </c>
      <c r="J181" t="s">
        <v>20</v>
      </c>
      <c r="K181">
        <v>0.7</v>
      </c>
      <c r="L181">
        <v>3.593286</v>
      </c>
      <c r="M181" t="s">
        <v>21</v>
      </c>
      <c r="N181">
        <v>0.8</v>
      </c>
      <c r="O181">
        <v>3.097375</v>
      </c>
      <c r="P181" t="s">
        <v>22</v>
      </c>
      <c r="Q181">
        <v>0.7</v>
      </c>
      <c r="R181">
        <v>2.5950000000000002</v>
      </c>
      <c r="S181" t="str">
        <f t="shared" si="15"/>
        <v>Keep</v>
      </c>
      <c r="T181" t="str">
        <f t="shared" si="16"/>
        <v>Keep</v>
      </c>
      <c r="U181" t="str">
        <f t="shared" si="17"/>
        <v>Keep</v>
      </c>
      <c r="V181" t="str">
        <f t="shared" si="18"/>
        <v>Keep</v>
      </c>
      <c r="W181" t="str">
        <f t="shared" si="19"/>
        <v>Keep</v>
      </c>
    </row>
    <row r="182" spans="1:23" x14ac:dyDescent="0.2">
      <c r="A182">
        <v>5200</v>
      </c>
      <c r="B182" t="s">
        <v>1035</v>
      </c>
      <c r="C182" t="s">
        <v>2542</v>
      </c>
      <c r="D182">
        <v>8</v>
      </c>
      <c r="E182">
        <v>0</v>
      </c>
      <c r="F182" t="s">
        <v>1036</v>
      </c>
      <c r="G182" t="s">
        <v>19</v>
      </c>
      <c r="H182">
        <v>0.9</v>
      </c>
      <c r="I182">
        <v>2.6663329999999998</v>
      </c>
      <c r="J182" t="s">
        <v>20</v>
      </c>
      <c r="K182">
        <v>0.7</v>
      </c>
      <c r="L182">
        <v>3.6355710000000001</v>
      </c>
      <c r="M182" t="s">
        <v>21</v>
      </c>
      <c r="N182">
        <v>0.9</v>
      </c>
      <c r="O182">
        <v>2.3514439999999999</v>
      </c>
      <c r="P182" t="s">
        <v>22</v>
      </c>
      <c r="Q182">
        <v>0.9</v>
      </c>
      <c r="R182">
        <v>2.290111</v>
      </c>
      <c r="S182" t="str">
        <f t="shared" si="15"/>
        <v>Keep</v>
      </c>
      <c r="T182" t="str">
        <f t="shared" si="16"/>
        <v>Keep</v>
      </c>
      <c r="U182" t="str">
        <f t="shared" si="17"/>
        <v>Keep</v>
      </c>
      <c r="V182" t="str">
        <f t="shared" si="18"/>
        <v>Keep</v>
      </c>
      <c r="W182" t="str">
        <f t="shared" si="19"/>
        <v>Keep</v>
      </c>
    </row>
    <row r="183" spans="1:23" x14ac:dyDescent="0.2">
      <c r="A183">
        <v>5200</v>
      </c>
      <c r="B183" t="s">
        <v>1037</v>
      </c>
      <c r="C183" t="s">
        <v>2542</v>
      </c>
      <c r="D183">
        <v>7</v>
      </c>
      <c r="E183">
        <v>0</v>
      </c>
      <c r="F183" t="s">
        <v>1036</v>
      </c>
      <c r="G183" t="s">
        <v>19</v>
      </c>
      <c r="H183">
        <v>1</v>
      </c>
      <c r="I183">
        <v>3.5329000000000002</v>
      </c>
      <c r="J183" t="s">
        <v>20</v>
      </c>
      <c r="K183">
        <v>1</v>
      </c>
      <c r="L183">
        <v>3.8069000000000002</v>
      </c>
      <c r="M183" t="s">
        <v>21</v>
      </c>
      <c r="N183">
        <v>0.4</v>
      </c>
      <c r="O183">
        <v>2.2330000000000001</v>
      </c>
      <c r="P183" t="s">
        <v>22</v>
      </c>
      <c r="Q183">
        <v>0.7</v>
      </c>
      <c r="R183">
        <v>2.0419999999999998</v>
      </c>
      <c r="S183" t="str">
        <f t="shared" si="15"/>
        <v>Keep</v>
      </c>
      <c r="T183" t="str">
        <f t="shared" si="16"/>
        <v>Keep</v>
      </c>
      <c r="U183" t="str">
        <f t="shared" si="17"/>
        <v>Keep</v>
      </c>
      <c r="V183" t="str">
        <f t="shared" si="18"/>
        <v>Keep</v>
      </c>
      <c r="W183" t="str">
        <f t="shared" si="19"/>
        <v>Keep</v>
      </c>
    </row>
    <row r="184" spans="1:23" x14ac:dyDescent="0.2">
      <c r="A184">
        <v>5201</v>
      </c>
      <c r="B184" t="s">
        <v>1045</v>
      </c>
      <c r="C184" t="s">
        <v>2542</v>
      </c>
      <c r="D184">
        <v>4</v>
      </c>
      <c r="E184">
        <v>0</v>
      </c>
      <c r="F184" t="s">
        <v>1046</v>
      </c>
      <c r="G184" t="s">
        <v>19</v>
      </c>
      <c r="H184">
        <v>1</v>
      </c>
      <c r="I184">
        <v>1.4172</v>
      </c>
      <c r="J184" t="s">
        <v>20</v>
      </c>
      <c r="K184">
        <v>1</v>
      </c>
      <c r="L184">
        <v>4.3305999999999996</v>
      </c>
      <c r="M184" t="s">
        <v>21</v>
      </c>
      <c r="N184">
        <v>0.8</v>
      </c>
      <c r="O184">
        <v>2.5181249999999999</v>
      </c>
      <c r="P184" t="s">
        <v>22</v>
      </c>
      <c r="Q184">
        <v>1</v>
      </c>
      <c r="R184">
        <v>2.2932000000000001</v>
      </c>
      <c r="S184" t="str">
        <f t="shared" si="15"/>
        <v>Keep</v>
      </c>
      <c r="T184" t="str">
        <f t="shared" si="16"/>
        <v>Keep</v>
      </c>
      <c r="U184" t="str">
        <f t="shared" si="17"/>
        <v>Keep</v>
      </c>
      <c r="V184" t="str">
        <f t="shared" si="18"/>
        <v>Keep</v>
      </c>
      <c r="W184" t="str">
        <f t="shared" si="19"/>
        <v>Keep</v>
      </c>
    </row>
    <row r="185" spans="1:23" x14ac:dyDescent="0.2">
      <c r="A185">
        <v>5201</v>
      </c>
      <c r="B185" t="s">
        <v>1047</v>
      </c>
      <c r="C185" t="s">
        <v>2542</v>
      </c>
      <c r="D185">
        <v>9</v>
      </c>
      <c r="E185">
        <v>0</v>
      </c>
      <c r="F185" t="s">
        <v>1046</v>
      </c>
      <c r="G185" t="s">
        <v>19</v>
      </c>
      <c r="H185">
        <v>1</v>
      </c>
      <c r="I185">
        <v>1.5264</v>
      </c>
      <c r="J185" t="s">
        <v>20</v>
      </c>
      <c r="K185">
        <v>0.9</v>
      </c>
      <c r="L185">
        <v>3.830889</v>
      </c>
      <c r="M185" t="s">
        <v>21</v>
      </c>
      <c r="N185">
        <v>0.9</v>
      </c>
      <c r="O185">
        <v>2.5546669999999998</v>
      </c>
      <c r="P185" t="s">
        <v>22</v>
      </c>
      <c r="Q185">
        <v>1</v>
      </c>
      <c r="R185">
        <v>2.0815000000000001</v>
      </c>
      <c r="S185" t="str">
        <f t="shared" si="15"/>
        <v>Keep</v>
      </c>
      <c r="T185" t="str">
        <f t="shared" si="16"/>
        <v>Keep</v>
      </c>
      <c r="U185" t="str">
        <f t="shared" si="17"/>
        <v>Keep</v>
      </c>
      <c r="V185" t="str">
        <f t="shared" si="18"/>
        <v>Keep</v>
      </c>
      <c r="W185" t="str">
        <f t="shared" si="19"/>
        <v>Keep</v>
      </c>
    </row>
    <row r="186" spans="1:23" x14ac:dyDescent="0.2">
      <c r="A186">
        <v>5204</v>
      </c>
      <c r="B186" t="s">
        <v>1056</v>
      </c>
      <c r="C186" t="s">
        <v>2542</v>
      </c>
      <c r="D186">
        <v>4</v>
      </c>
      <c r="E186">
        <v>0</v>
      </c>
      <c r="F186" t="s">
        <v>56</v>
      </c>
      <c r="G186" t="s">
        <v>19</v>
      </c>
      <c r="H186">
        <v>1</v>
      </c>
      <c r="I186">
        <v>1.0954999999999999</v>
      </c>
      <c r="J186" t="s">
        <v>20</v>
      </c>
      <c r="K186">
        <v>0.1</v>
      </c>
      <c r="L186">
        <v>3.4140000000000001</v>
      </c>
      <c r="M186" t="s">
        <v>21</v>
      </c>
      <c r="N186">
        <v>0.8</v>
      </c>
      <c r="O186">
        <v>1.7268749999999999</v>
      </c>
      <c r="P186" t="s">
        <v>22</v>
      </c>
      <c r="Q186">
        <v>0.4</v>
      </c>
      <c r="R186">
        <v>2.0764999999999998</v>
      </c>
      <c r="S186" t="str">
        <f t="shared" si="15"/>
        <v>Keep</v>
      </c>
      <c r="T186" t="str">
        <f t="shared" si="16"/>
        <v>Keep</v>
      </c>
      <c r="U186" t="str">
        <f t="shared" si="17"/>
        <v>Keep</v>
      </c>
      <c r="V186" t="str">
        <f t="shared" si="18"/>
        <v>Keep</v>
      </c>
      <c r="W186" t="str">
        <f t="shared" si="19"/>
        <v>Keep</v>
      </c>
    </row>
    <row r="187" spans="1:23" x14ac:dyDescent="0.2">
      <c r="A187">
        <v>5211</v>
      </c>
      <c r="B187" t="s">
        <v>1060</v>
      </c>
      <c r="C187" t="s">
        <v>2542</v>
      </c>
      <c r="D187">
        <v>0</v>
      </c>
      <c r="E187">
        <v>0</v>
      </c>
      <c r="F187" t="s">
        <v>539</v>
      </c>
      <c r="G187" t="s">
        <v>19</v>
      </c>
      <c r="H187">
        <v>1</v>
      </c>
      <c r="I187">
        <v>1.2927999999999999</v>
      </c>
      <c r="J187" t="s">
        <v>20</v>
      </c>
      <c r="K187">
        <v>0.6</v>
      </c>
      <c r="L187">
        <v>3.8096670000000001</v>
      </c>
      <c r="M187" t="s">
        <v>21</v>
      </c>
      <c r="N187">
        <v>1</v>
      </c>
      <c r="O187">
        <v>2.3460999999999999</v>
      </c>
      <c r="P187" t="s">
        <v>22</v>
      </c>
      <c r="Q187">
        <v>1</v>
      </c>
      <c r="R187">
        <v>2.4266000000000001</v>
      </c>
      <c r="S187" t="str">
        <f t="shared" si="15"/>
        <v>Keep</v>
      </c>
      <c r="T187" t="str">
        <f t="shared" si="16"/>
        <v>Keep</v>
      </c>
      <c r="U187" t="str">
        <f t="shared" si="17"/>
        <v>Keep</v>
      </c>
      <c r="V187" t="str">
        <f t="shared" si="18"/>
        <v>Keep</v>
      </c>
      <c r="W187" t="str">
        <f t="shared" si="19"/>
        <v>Keep</v>
      </c>
    </row>
    <row r="188" spans="1:23" x14ac:dyDescent="0.2">
      <c r="A188">
        <v>5211</v>
      </c>
      <c r="B188" t="s">
        <v>1061</v>
      </c>
      <c r="C188" t="s">
        <v>2542</v>
      </c>
      <c r="D188">
        <v>1</v>
      </c>
      <c r="E188">
        <v>0</v>
      </c>
      <c r="F188" t="s">
        <v>539</v>
      </c>
      <c r="G188" t="s">
        <v>19</v>
      </c>
      <c r="H188">
        <v>1</v>
      </c>
      <c r="I188">
        <v>1.726</v>
      </c>
      <c r="J188" t="s">
        <v>20</v>
      </c>
      <c r="K188">
        <v>0.4</v>
      </c>
      <c r="L188">
        <v>4.0425000000000004</v>
      </c>
      <c r="M188" t="s">
        <v>21</v>
      </c>
      <c r="N188">
        <v>1</v>
      </c>
      <c r="O188">
        <v>2.3582000000000001</v>
      </c>
      <c r="P188" t="s">
        <v>22</v>
      </c>
      <c r="Q188">
        <v>0.9</v>
      </c>
      <c r="R188">
        <v>2.3648889999999998</v>
      </c>
      <c r="S188" t="str">
        <f t="shared" si="15"/>
        <v>Keep</v>
      </c>
      <c r="T188" t="str">
        <f t="shared" si="16"/>
        <v>Keep</v>
      </c>
      <c r="U188" t="str">
        <f t="shared" si="17"/>
        <v>Keep</v>
      </c>
      <c r="V188" t="str">
        <f t="shared" si="18"/>
        <v>Keep</v>
      </c>
      <c r="W188" t="str">
        <f t="shared" si="19"/>
        <v>Keep</v>
      </c>
    </row>
    <row r="189" spans="1:23" x14ac:dyDescent="0.2">
      <c r="A189">
        <v>5215</v>
      </c>
      <c r="B189" t="s">
        <v>1077</v>
      </c>
      <c r="C189" t="s">
        <v>2542</v>
      </c>
      <c r="D189">
        <v>0</v>
      </c>
      <c r="E189">
        <v>0</v>
      </c>
      <c r="F189" t="s">
        <v>165</v>
      </c>
      <c r="G189" t="s">
        <v>19</v>
      </c>
      <c r="H189">
        <v>1</v>
      </c>
      <c r="I189">
        <v>1.2124999999999999</v>
      </c>
      <c r="J189" t="s">
        <v>20</v>
      </c>
      <c r="K189">
        <v>0.8</v>
      </c>
      <c r="L189">
        <v>3.6051250000000001</v>
      </c>
      <c r="M189" t="s">
        <v>21</v>
      </c>
      <c r="N189">
        <v>0.9</v>
      </c>
      <c r="O189">
        <v>2.2842220000000002</v>
      </c>
      <c r="P189" t="s">
        <v>22</v>
      </c>
      <c r="Q189">
        <v>0.9</v>
      </c>
      <c r="R189">
        <v>2.4842219999999999</v>
      </c>
      <c r="S189" t="str">
        <f t="shared" si="15"/>
        <v>Keep</v>
      </c>
      <c r="T189" t="str">
        <f t="shared" si="16"/>
        <v>Keep</v>
      </c>
      <c r="U189" t="str">
        <f t="shared" si="17"/>
        <v>Keep</v>
      </c>
      <c r="V189" t="str">
        <f t="shared" si="18"/>
        <v>Keep</v>
      </c>
      <c r="W189" t="str">
        <f t="shared" si="19"/>
        <v>Keep</v>
      </c>
    </row>
    <row r="190" spans="1:23" x14ac:dyDescent="0.2">
      <c r="A190">
        <v>5215</v>
      </c>
      <c r="B190" t="s">
        <v>1078</v>
      </c>
      <c r="C190" t="s">
        <v>2542</v>
      </c>
      <c r="D190">
        <v>0</v>
      </c>
      <c r="E190">
        <v>0</v>
      </c>
      <c r="F190" t="s">
        <v>165</v>
      </c>
      <c r="G190" t="s">
        <v>19</v>
      </c>
      <c r="H190">
        <v>0.8</v>
      </c>
      <c r="I190">
        <v>1.2778750000000001</v>
      </c>
      <c r="J190" t="s">
        <v>20</v>
      </c>
      <c r="K190">
        <v>0.7</v>
      </c>
      <c r="L190">
        <v>3.7211430000000001</v>
      </c>
      <c r="M190" t="s">
        <v>21</v>
      </c>
      <c r="N190">
        <v>1</v>
      </c>
      <c r="O190">
        <v>2.4411</v>
      </c>
      <c r="P190" t="s">
        <v>22</v>
      </c>
      <c r="Q190">
        <v>1</v>
      </c>
      <c r="R190">
        <v>2.3090000000000002</v>
      </c>
      <c r="S190" t="str">
        <f t="shared" si="15"/>
        <v>Keep</v>
      </c>
      <c r="T190" t="str">
        <f t="shared" si="16"/>
        <v>Keep</v>
      </c>
      <c r="U190" t="str">
        <f t="shared" si="17"/>
        <v>Keep</v>
      </c>
      <c r="V190" t="str">
        <f t="shared" si="18"/>
        <v>Keep</v>
      </c>
      <c r="W190" t="str">
        <f t="shared" si="19"/>
        <v>Keep</v>
      </c>
    </row>
    <row r="191" spans="1:23" x14ac:dyDescent="0.2">
      <c r="A191">
        <v>5216</v>
      </c>
      <c r="B191" t="s">
        <v>1085</v>
      </c>
      <c r="C191" t="s">
        <v>2542</v>
      </c>
      <c r="D191">
        <v>8</v>
      </c>
      <c r="E191">
        <v>0</v>
      </c>
      <c r="F191" t="s">
        <v>1086</v>
      </c>
      <c r="G191" t="s">
        <v>19</v>
      </c>
      <c r="H191">
        <v>1</v>
      </c>
      <c r="I191">
        <v>1.618333</v>
      </c>
      <c r="J191" t="s">
        <v>20</v>
      </c>
      <c r="K191">
        <v>0.7</v>
      </c>
      <c r="L191">
        <v>3.129143</v>
      </c>
      <c r="M191" t="s">
        <v>21</v>
      </c>
      <c r="N191">
        <v>0.8</v>
      </c>
      <c r="O191">
        <v>2.248875</v>
      </c>
      <c r="P191" t="s">
        <v>22</v>
      </c>
      <c r="Q191">
        <v>0.9</v>
      </c>
      <c r="R191">
        <v>2.2657780000000001</v>
      </c>
      <c r="S191" t="str">
        <f t="shared" si="15"/>
        <v>Keep</v>
      </c>
      <c r="T191" t="str">
        <f t="shared" si="16"/>
        <v>Keep</v>
      </c>
      <c r="U191" t="str">
        <f t="shared" si="17"/>
        <v>Keep</v>
      </c>
      <c r="V191" t="str">
        <f t="shared" si="18"/>
        <v>Keep</v>
      </c>
      <c r="W191" t="str">
        <f t="shared" si="19"/>
        <v>Keep</v>
      </c>
    </row>
    <row r="192" spans="1:23" x14ac:dyDescent="0.2">
      <c r="A192">
        <v>5216</v>
      </c>
      <c r="B192" t="s">
        <v>1087</v>
      </c>
      <c r="C192" t="s">
        <v>2542</v>
      </c>
      <c r="D192">
        <v>14</v>
      </c>
      <c r="E192">
        <v>0</v>
      </c>
      <c r="F192" t="s">
        <v>1086</v>
      </c>
      <c r="G192" t="s">
        <v>19</v>
      </c>
      <c r="H192">
        <v>0.6</v>
      </c>
      <c r="I192">
        <v>1.8008329999999999</v>
      </c>
      <c r="J192" t="s">
        <v>20</v>
      </c>
      <c r="K192">
        <v>0.5</v>
      </c>
      <c r="L192">
        <v>3.9407999999999999</v>
      </c>
      <c r="M192" t="s">
        <v>21</v>
      </c>
      <c r="N192">
        <v>0.6</v>
      </c>
      <c r="O192">
        <v>2.1720000000000002</v>
      </c>
      <c r="P192" t="s">
        <v>22</v>
      </c>
      <c r="Q192">
        <v>0.7</v>
      </c>
      <c r="R192">
        <v>2.0351430000000001</v>
      </c>
      <c r="S192" t="str">
        <f t="shared" si="15"/>
        <v>Keep</v>
      </c>
      <c r="T192" t="str">
        <f t="shared" si="16"/>
        <v>Keep</v>
      </c>
      <c r="U192" t="str">
        <f t="shared" si="17"/>
        <v>Keep</v>
      </c>
      <c r="V192" t="str">
        <f t="shared" si="18"/>
        <v>Keep</v>
      </c>
      <c r="W192" t="str">
        <f t="shared" si="19"/>
        <v>Keep</v>
      </c>
    </row>
    <row r="193" spans="1:23" x14ac:dyDescent="0.2">
      <c r="A193">
        <v>5217</v>
      </c>
      <c r="B193" t="s">
        <v>1101</v>
      </c>
      <c r="C193" t="s">
        <v>2542</v>
      </c>
      <c r="D193">
        <v>0</v>
      </c>
      <c r="E193">
        <v>0</v>
      </c>
      <c r="F193" t="s">
        <v>1102</v>
      </c>
      <c r="G193" t="s">
        <v>19</v>
      </c>
      <c r="H193">
        <v>0.9</v>
      </c>
      <c r="I193">
        <v>0.76277799999999996</v>
      </c>
      <c r="J193" t="s">
        <v>20</v>
      </c>
      <c r="K193">
        <v>0.6</v>
      </c>
      <c r="L193">
        <v>4.0445000000000002</v>
      </c>
      <c r="M193" t="s">
        <v>21</v>
      </c>
      <c r="N193">
        <v>0.4</v>
      </c>
      <c r="O193">
        <v>2.4352499999999999</v>
      </c>
      <c r="P193" t="s">
        <v>22</v>
      </c>
      <c r="Q193">
        <v>0.5</v>
      </c>
      <c r="R193">
        <v>2.6446000000000001</v>
      </c>
      <c r="S193" t="str">
        <f t="shared" si="15"/>
        <v>Keep</v>
      </c>
      <c r="T193" t="str">
        <f t="shared" si="16"/>
        <v>Keep</v>
      </c>
      <c r="U193" t="str">
        <f t="shared" si="17"/>
        <v>Keep</v>
      </c>
      <c r="V193" t="str">
        <f t="shared" si="18"/>
        <v>Keep</v>
      </c>
      <c r="W193" t="str">
        <f t="shared" si="19"/>
        <v>Keep</v>
      </c>
    </row>
    <row r="194" spans="1:23" x14ac:dyDescent="0.2">
      <c r="A194">
        <v>5217</v>
      </c>
      <c r="B194" t="s">
        <v>1103</v>
      </c>
      <c r="C194" t="s">
        <v>2542</v>
      </c>
      <c r="D194">
        <v>8</v>
      </c>
      <c r="E194">
        <v>0</v>
      </c>
      <c r="F194" t="s">
        <v>1102</v>
      </c>
      <c r="G194" t="s">
        <v>19</v>
      </c>
      <c r="H194">
        <v>1</v>
      </c>
      <c r="I194">
        <v>1.0874999999999999</v>
      </c>
      <c r="J194" t="s">
        <v>20</v>
      </c>
      <c r="K194">
        <v>0.5</v>
      </c>
      <c r="L194">
        <v>4.3310000000000004</v>
      </c>
      <c r="M194" t="s">
        <v>21</v>
      </c>
      <c r="N194">
        <v>0.4</v>
      </c>
      <c r="O194">
        <v>2.2675000000000001</v>
      </c>
      <c r="P194" t="s">
        <v>22</v>
      </c>
      <c r="Q194">
        <v>0.7</v>
      </c>
      <c r="R194">
        <v>2.1355710000000001</v>
      </c>
      <c r="S194" t="str">
        <f t="shared" si="15"/>
        <v>Keep</v>
      </c>
      <c r="T194" t="str">
        <f t="shared" si="16"/>
        <v>Keep</v>
      </c>
      <c r="U194" t="str">
        <f t="shared" si="17"/>
        <v>Keep</v>
      </c>
      <c r="V194" t="str">
        <f t="shared" si="18"/>
        <v>Keep</v>
      </c>
      <c r="W194" t="str">
        <f t="shared" si="19"/>
        <v>Keep</v>
      </c>
    </row>
    <row r="195" spans="1:23" x14ac:dyDescent="0.2">
      <c r="A195">
        <v>5220</v>
      </c>
      <c r="B195" t="s">
        <v>1107</v>
      </c>
      <c r="C195" t="s">
        <v>2542</v>
      </c>
      <c r="D195">
        <v>1</v>
      </c>
      <c r="E195">
        <v>0</v>
      </c>
      <c r="F195" t="s">
        <v>1108</v>
      </c>
      <c r="G195" t="s">
        <v>19</v>
      </c>
      <c r="H195">
        <v>0.9</v>
      </c>
      <c r="I195">
        <v>2.1134439999999999</v>
      </c>
      <c r="J195" t="s">
        <v>20</v>
      </c>
      <c r="K195">
        <v>0.4</v>
      </c>
      <c r="L195">
        <v>4.1827500000000004</v>
      </c>
      <c r="M195" t="s">
        <v>21</v>
      </c>
      <c r="N195">
        <v>0.6</v>
      </c>
      <c r="O195">
        <v>2.9748329999999998</v>
      </c>
      <c r="P195" t="s">
        <v>22</v>
      </c>
      <c r="Q195">
        <v>0.6</v>
      </c>
      <c r="R195">
        <v>2.5191669999999999</v>
      </c>
      <c r="S195" t="str">
        <f t="shared" si="15"/>
        <v>Keep</v>
      </c>
      <c r="T195" t="str">
        <f t="shared" si="16"/>
        <v>Keep</v>
      </c>
      <c r="U195" t="str">
        <f t="shared" si="17"/>
        <v>Keep</v>
      </c>
      <c r="V195" t="str">
        <f t="shared" si="18"/>
        <v>Keep</v>
      </c>
      <c r="W195" t="str">
        <f t="shared" si="19"/>
        <v>Keep</v>
      </c>
    </row>
    <row r="196" spans="1:23" x14ac:dyDescent="0.2">
      <c r="A196">
        <v>5222</v>
      </c>
      <c r="B196" t="s">
        <v>1111</v>
      </c>
      <c r="C196" t="s">
        <v>2542</v>
      </c>
      <c r="D196">
        <v>5</v>
      </c>
      <c r="E196">
        <v>0</v>
      </c>
      <c r="F196" t="s">
        <v>1112</v>
      </c>
      <c r="G196" t="s">
        <v>19</v>
      </c>
      <c r="H196">
        <v>1</v>
      </c>
      <c r="I196">
        <v>0.90439999999999998</v>
      </c>
      <c r="J196" t="s">
        <v>20</v>
      </c>
      <c r="K196">
        <v>0.5</v>
      </c>
      <c r="L196">
        <v>4.3689999999999998</v>
      </c>
      <c r="M196" t="s">
        <v>21</v>
      </c>
      <c r="N196">
        <v>0.6</v>
      </c>
      <c r="O196">
        <v>2.270667</v>
      </c>
      <c r="P196" t="s">
        <v>22</v>
      </c>
      <c r="Q196">
        <v>0.9</v>
      </c>
      <c r="R196">
        <v>2.512667</v>
      </c>
      <c r="S196" t="str">
        <f t="shared" si="15"/>
        <v>Keep</v>
      </c>
      <c r="T196" t="str">
        <f t="shared" si="16"/>
        <v>Keep</v>
      </c>
      <c r="U196" t="str">
        <f t="shared" si="17"/>
        <v>Keep</v>
      </c>
      <c r="V196" t="str">
        <f t="shared" si="18"/>
        <v>Keep</v>
      </c>
      <c r="W196" t="str">
        <f t="shared" si="19"/>
        <v>Keep</v>
      </c>
    </row>
    <row r="197" spans="1:23" x14ac:dyDescent="0.2">
      <c r="A197">
        <v>5222</v>
      </c>
      <c r="B197" t="s">
        <v>1113</v>
      </c>
      <c r="C197" t="s">
        <v>2542</v>
      </c>
      <c r="D197">
        <v>12</v>
      </c>
      <c r="E197">
        <v>0</v>
      </c>
      <c r="F197" t="s">
        <v>1112</v>
      </c>
      <c r="G197" t="s">
        <v>19</v>
      </c>
      <c r="H197">
        <v>0.9</v>
      </c>
      <c r="I197">
        <v>1.026</v>
      </c>
      <c r="J197" t="s">
        <v>20</v>
      </c>
      <c r="K197">
        <v>0.3</v>
      </c>
      <c r="L197">
        <v>3.9123329999999998</v>
      </c>
      <c r="M197" t="s">
        <v>21</v>
      </c>
      <c r="N197">
        <v>0.9</v>
      </c>
      <c r="O197">
        <v>2.7029999999999998</v>
      </c>
      <c r="P197" t="s">
        <v>22</v>
      </c>
      <c r="Q197">
        <v>0.5</v>
      </c>
      <c r="R197">
        <v>2.8228</v>
      </c>
      <c r="S197" t="str">
        <f t="shared" si="15"/>
        <v>Keep</v>
      </c>
      <c r="T197" t="str">
        <f t="shared" si="16"/>
        <v>Keep</v>
      </c>
      <c r="U197" t="str">
        <f t="shared" si="17"/>
        <v>Keep</v>
      </c>
      <c r="V197" t="str">
        <f t="shared" si="18"/>
        <v>Keep</v>
      </c>
      <c r="W197" t="str">
        <f t="shared" si="19"/>
        <v>Keep</v>
      </c>
    </row>
    <row r="198" spans="1:23" x14ac:dyDescent="0.2">
      <c r="A198">
        <v>5222</v>
      </c>
      <c r="B198" t="s">
        <v>1114</v>
      </c>
      <c r="C198" t="s">
        <v>2542</v>
      </c>
      <c r="D198">
        <v>4</v>
      </c>
      <c r="E198">
        <v>0</v>
      </c>
      <c r="F198" t="s">
        <v>1112</v>
      </c>
      <c r="G198" t="s">
        <v>19</v>
      </c>
      <c r="H198">
        <v>0.9</v>
      </c>
      <c r="I198">
        <v>1.171778</v>
      </c>
      <c r="J198" t="s">
        <v>20</v>
      </c>
      <c r="K198">
        <v>0.3</v>
      </c>
      <c r="L198">
        <v>3.8166669999999998</v>
      </c>
      <c r="M198" t="s">
        <v>21</v>
      </c>
      <c r="N198">
        <v>1</v>
      </c>
      <c r="O198">
        <v>2.6958000000000002</v>
      </c>
      <c r="P198" t="s">
        <v>22</v>
      </c>
      <c r="Q198">
        <v>0.8</v>
      </c>
      <c r="R198">
        <v>2.87975</v>
      </c>
      <c r="S198" t="str">
        <f t="shared" si="15"/>
        <v>Keep</v>
      </c>
      <c r="T198" t="str">
        <f t="shared" si="16"/>
        <v>Keep</v>
      </c>
      <c r="U198" t="str">
        <f t="shared" si="17"/>
        <v>Keep</v>
      </c>
      <c r="V198" t="str">
        <f t="shared" si="18"/>
        <v>Keep</v>
      </c>
      <c r="W198" t="str">
        <f t="shared" si="19"/>
        <v>Keep</v>
      </c>
    </row>
    <row r="199" spans="1:23" x14ac:dyDescent="0.2">
      <c r="A199">
        <v>5224</v>
      </c>
      <c r="B199" t="s">
        <v>1128</v>
      </c>
      <c r="C199" t="s">
        <v>2542</v>
      </c>
      <c r="D199">
        <v>0</v>
      </c>
      <c r="E199">
        <v>0</v>
      </c>
      <c r="F199" t="s">
        <v>1129</v>
      </c>
      <c r="G199" t="s">
        <v>19</v>
      </c>
      <c r="H199">
        <v>0.9</v>
      </c>
      <c r="I199">
        <v>1.076111</v>
      </c>
      <c r="J199" t="s">
        <v>20</v>
      </c>
      <c r="K199">
        <v>0.8</v>
      </c>
      <c r="L199">
        <v>3.7218749999999998</v>
      </c>
      <c r="M199" t="s">
        <v>21</v>
      </c>
      <c r="N199">
        <v>0.8</v>
      </c>
      <c r="O199">
        <v>2.5997499999999998</v>
      </c>
      <c r="P199" t="s">
        <v>22</v>
      </c>
      <c r="Q199">
        <v>1</v>
      </c>
      <c r="R199">
        <v>2.1371000000000002</v>
      </c>
      <c r="S199" t="str">
        <f t="shared" si="15"/>
        <v>Keep</v>
      </c>
      <c r="T199" t="str">
        <f t="shared" si="16"/>
        <v>Keep</v>
      </c>
      <c r="U199" t="str">
        <f t="shared" si="17"/>
        <v>Keep</v>
      </c>
      <c r="V199" t="str">
        <f t="shared" si="18"/>
        <v>Keep</v>
      </c>
      <c r="W199" t="str">
        <f t="shared" si="19"/>
        <v>Keep</v>
      </c>
    </row>
    <row r="200" spans="1:23" x14ac:dyDescent="0.2">
      <c r="A200">
        <v>5224</v>
      </c>
      <c r="B200" t="s">
        <v>1130</v>
      </c>
      <c r="C200" t="s">
        <v>2542</v>
      </c>
      <c r="D200">
        <v>0</v>
      </c>
      <c r="E200">
        <v>0</v>
      </c>
      <c r="F200" t="s">
        <v>1129</v>
      </c>
      <c r="G200" t="s">
        <v>19</v>
      </c>
      <c r="H200">
        <v>1</v>
      </c>
      <c r="I200">
        <v>1.3866000000000001</v>
      </c>
      <c r="J200" t="s">
        <v>20</v>
      </c>
      <c r="K200">
        <v>0.9</v>
      </c>
      <c r="L200">
        <v>3.8073329999999999</v>
      </c>
      <c r="M200" t="s">
        <v>21</v>
      </c>
      <c r="N200">
        <v>0.6</v>
      </c>
      <c r="O200">
        <v>2.5936669999999999</v>
      </c>
      <c r="P200" t="s">
        <v>22</v>
      </c>
      <c r="Q200">
        <v>0.9</v>
      </c>
      <c r="R200">
        <v>2.1413329999999999</v>
      </c>
      <c r="S200" t="str">
        <f t="shared" si="15"/>
        <v>Keep</v>
      </c>
      <c r="T200" t="str">
        <f t="shared" si="16"/>
        <v>Keep</v>
      </c>
      <c r="U200" t="str">
        <f t="shared" si="17"/>
        <v>Keep</v>
      </c>
      <c r="V200" t="str">
        <f t="shared" si="18"/>
        <v>Keep</v>
      </c>
      <c r="W200" t="str">
        <f t="shared" si="19"/>
        <v>Keep</v>
      </c>
    </row>
    <row r="201" spans="1:23" x14ac:dyDescent="0.2">
      <c r="A201">
        <v>5226</v>
      </c>
      <c r="B201" t="s">
        <v>1140</v>
      </c>
      <c r="C201" t="s">
        <v>2542</v>
      </c>
      <c r="D201">
        <v>0</v>
      </c>
      <c r="E201">
        <v>0</v>
      </c>
      <c r="F201" t="s">
        <v>1139</v>
      </c>
      <c r="G201" t="s">
        <v>19</v>
      </c>
      <c r="H201">
        <v>1</v>
      </c>
      <c r="I201">
        <v>1.2189000000000001</v>
      </c>
      <c r="J201" t="s">
        <v>20</v>
      </c>
      <c r="K201">
        <v>0.8</v>
      </c>
      <c r="L201">
        <v>3.3450000000000002</v>
      </c>
      <c r="M201" t="s">
        <v>21</v>
      </c>
      <c r="N201">
        <v>1</v>
      </c>
      <c r="O201">
        <v>1.8270999999999999</v>
      </c>
      <c r="P201" t="s">
        <v>22</v>
      </c>
      <c r="Q201">
        <v>0.6</v>
      </c>
      <c r="R201">
        <v>2.040333</v>
      </c>
      <c r="S201" t="str">
        <f t="shared" si="15"/>
        <v>Keep</v>
      </c>
      <c r="T201" t="str">
        <f t="shared" si="16"/>
        <v>Keep</v>
      </c>
      <c r="U201" t="str">
        <f t="shared" si="17"/>
        <v>Keep</v>
      </c>
      <c r="V201" t="str">
        <f t="shared" si="18"/>
        <v>Keep</v>
      </c>
      <c r="W201" t="str">
        <f t="shared" si="19"/>
        <v>Keep</v>
      </c>
    </row>
    <row r="202" spans="1:23" x14ac:dyDescent="0.2">
      <c r="A202">
        <v>5229</v>
      </c>
      <c r="B202" t="s">
        <v>1152</v>
      </c>
      <c r="C202" t="s">
        <v>2542</v>
      </c>
      <c r="D202">
        <v>6</v>
      </c>
      <c r="E202">
        <v>0</v>
      </c>
      <c r="F202" t="s">
        <v>1153</v>
      </c>
      <c r="G202" t="s">
        <v>19</v>
      </c>
      <c r="H202">
        <v>0.5</v>
      </c>
      <c r="I202">
        <v>2.9062000000000001</v>
      </c>
      <c r="J202" t="s">
        <v>20</v>
      </c>
      <c r="K202">
        <v>0.2</v>
      </c>
      <c r="L202">
        <v>3.5329999999999999</v>
      </c>
      <c r="M202" t="s">
        <v>21</v>
      </c>
      <c r="N202">
        <v>0.3</v>
      </c>
      <c r="O202">
        <v>2.5223330000000002</v>
      </c>
      <c r="P202" t="s">
        <v>22</v>
      </c>
      <c r="Q202">
        <v>0.6</v>
      </c>
      <c r="R202">
        <v>2.798333</v>
      </c>
      <c r="S202" t="str">
        <f t="shared" si="15"/>
        <v>Keep</v>
      </c>
      <c r="T202" t="str">
        <f t="shared" si="16"/>
        <v>Keep</v>
      </c>
      <c r="U202" t="str">
        <f t="shared" si="17"/>
        <v>Keep</v>
      </c>
      <c r="V202" t="str">
        <f t="shared" si="18"/>
        <v>Keep</v>
      </c>
      <c r="W202" t="str">
        <f t="shared" si="19"/>
        <v>Keep</v>
      </c>
    </row>
    <row r="203" spans="1:23" x14ac:dyDescent="0.2">
      <c r="A203">
        <v>5229</v>
      </c>
      <c r="B203" t="s">
        <v>1154</v>
      </c>
      <c r="C203" t="s">
        <v>2542</v>
      </c>
      <c r="D203">
        <v>18</v>
      </c>
      <c r="E203">
        <v>1</v>
      </c>
      <c r="F203" t="s">
        <v>1153</v>
      </c>
      <c r="G203" t="s">
        <v>19</v>
      </c>
      <c r="H203">
        <v>0.8</v>
      </c>
      <c r="I203">
        <v>1.4517500000000001</v>
      </c>
      <c r="J203" t="s">
        <v>20</v>
      </c>
      <c r="K203">
        <v>0.5</v>
      </c>
      <c r="L203">
        <v>4.3029999999999999</v>
      </c>
      <c r="M203" t="s">
        <v>21</v>
      </c>
      <c r="N203">
        <v>0.6</v>
      </c>
      <c r="O203">
        <v>2.8316669999999999</v>
      </c>
      <c r="P203" t="s">
        <v>22</v>
      </c>
      <c r="Q203">
        <v>0.7</v>
      </c>
      <c r="R203">
        <v>2.7034289999999999</v>
      </c>
      <c r="S203" t="str">
        <f t="shared" si="15"/>
        <v>Keep</v>
      </c>
      <c r="T203" t="str">
        <f t="shared" si="16"/>
        <v>Keep</v>
      </c>
      <c r="U203" t="str">
        <f t="shared" si="17"/>
        <v>Keep</v>
      </c>
      <c r="V203" t="str">
        <f t="shared" si="18"/>
        <v>Keep</v>
      </c>
      <c r="W203" t="str">
        <f t="shared" si="19"/>
        <v>Keep</v>
      </c>
    </row>
    <row r="204" spans="1:23" x14ac:dyDescent="0.2">
      <c r="A204">
        <v>5231</v>
      </c>
      <c r="B204" t="s">
        <v>1158</v>
      </c>
      <c r="C204" t="s">
        <v>2542</v>
      </c>
      <c r="D204">
        <v>2</v>
      </c>
      <c r="E204">
        <v>0</v>
      </c>
      <c r="F204" t="s">
        <v>1159</v>
      </c>
      <c r="G204" t="s">
        <v>19</v>
      </c>
      <c r="H204">
        <v>1</v>
      </c>
      <c r="I204">
        <v>1.1106</v>
      </c>
      <c r="J204" t="s">
        <v>20</v>
      </c>
      <c r="K204">
        <v>1</v>
      </c>
      <c r="L204">
        <v>3.4573999999999998</v>
      </c>
      <c r="M204" t="s">
        <v>21</v>
      </c>
      <c r="N204">
        <v>0.8</v>
      </c>
      <c r="O204">
        <v>1.865875</v>
      </c>
      <c r="P204" t="s">
        <v>22</v>
      </c>
      <c r="Q204">
        <v>0.9</v>
      </c>
      <c r="R204">
        <v>1.894444</v>
      </c>
      <c r="S204" t="str">
        <f t="shared" si="15"/>
        <v>Keep</v>
      </c>
      <c r="T204" t="str">
        <f t="shared" si="16"/>
        <v>Keep</v>
      </c>
      <c r="U204" t="str">
        <f t="shared" si="17"/>
        <v>Keep</v>
      </c>
      <c r="V204" t="str">
        <f t="shared" si="18"/>
        <v>Keep</v>
      </c>
      <c r="W204" t="str">
        <f t="shared" si="19"/>
        <v>Keep</v>
      </c>
    </row>
    <row r="205" spans="1:23" x14ac:dyDescent="0.2">
      <c r="A205">
        <v>5231</v>
      </c>
      <c r="B205" t="s">
        <v>1160</v>
      </c>
      <c r="C205" t="s">
        <v>2542</v>
      </c>
      <c r="D205">
        <v>3</v>
      </c>
      <c r="E205">
        <v>0</v>
      </c>
      <c r="F205" t="s">
        <v>1159</v>
      </c>
      <c r="G205" t="s">
        <v>19</v>
      </c>
      <c r="H205">
        <v>1</v>
      </c>
      <c r="I205">
        <v>1.2346999999999999</v>
      </c>
      <c r="J205" t="s">
        <v>20</v>
      </c>
      <c r="K205">
        <v>0.7</v>
      </c>
      <c r="L205">
        <v>3.285714</v>
      </c>
      <c r="M205" t="s">
        <v>21</v>
      </c>
      <c r="N205">
        <v>0.7</v>
      </c>
      <c r="O205">
        <v>2.2944290000000001</v>
      </c>
      <c r="P205" t="s">
        <v>22</v>
      </c>
      <c r="Q205">
        <v>1</v>
      </c>
      <c r="R205">
        <v>2.1145</v>
      </c>
      <c r="S205" t="str">
        <f t="shared" si="15"/>
        <v>Keep</v>
      </c>
      <c r="T205" t="str">
        <f t="shared" si="16"/>
        <v>Keep</v>
      </c>
      <c r="U205" t="str">
        <f t="shared" si="17"/>
        <v>Keep</v>
      </c>
      <c r="V205" t="str">
        <f t="shared" si="18"/>
        <v>Keep</v>
      </c>
      <c r="W205" t="str">
        <f t="shared" si="19"/>
        <v>Keep</v>
      </c>
    </row>
    <row r="206" spans="1:23" x14ac:dyDescent="0.2">
      <c r="A206">
        <v>5233</v>
      </c>
      <c r="B206" t="s">
        <v>1173</v>
      </c>
      <c r="C206" t="s">
        <v>2542</v>
      </c>
      <c r="D206">
        <v>4</v>
      </c>
      <c r="E206">
        <v>0</v>
      </c>
      <c r="F206" t="s">
        <v>1174</v>
      </c>
      <c r="G206" t="s">
        <v>19</v>
      </c>
      <c r="H206">
        <v>0.9</v>
      </c>
      <c r="I206">
        <v>1.1964440000000001</v>
      </c>
      <c r="J206" t="s">
        <v>20</v>
      </c>
      <c r="K206">
        <v>0.4</v>
      </c>
      <c r="L206">
        <v>2.8062499999999999</v>
      </c>
      <c r="M206" t="s">
        <v>21</v>
      </c>
      <c r="N206">
        <v>0.8</v>
      </c>
      <c r="O206">
        <v>2.3805000000000001</v>
      </c>
      <c r="P206" t="s">
        <v>22</v>
      </c>
      <c r="Q206">
        <v>0.7</v>
      </c>
      <c r="R206">
        <v>1.972429</v>
      </c>
      <c r="S206" t="str">
        <f t="shared" si="15"/>
        <v>Keep</v>
      </c>
      <c r="T206" t="str">
        <f t="shared" si="16"/>
        <v>Keep</v>
      </c>
      <c r="U206" t="str">
        <f t="shared" si="17"/>
        <v>Keep</v>
      </c>
      <c r="V206" t="str">
        <f t="shared" si="18"/>
        <v>Keep</v>
      </c>
      <c r="W206" t="str">
        <f t="shared" si="19"/>
        <v>Keep</v>
      </c>
    </row>
    <row r="207" spans="1:23" x14ac:dyDescent="0.2">
      <c r="A207">
        <v>5233</v>
      </c>
      <c r="B207" t="s">
        <v>1175</v>
      </c>
      <c r="C207" t="s">
        <v>2542</v>
      </c>
      <c r="D207">
        <v>0</v>
      </c>
      <c r="E207">
        <v>0</v>
      </c>
      <c r="F207" t="s">
        <v>1174</v>
      </c>
      <c r="G207" t="s">
        <v>19</v>
      </c>
      <c r="H207">
        <v>1</v>
      </c>
      <c r="I207">
        <v>1.1105</v>
      </c>
      <c r="J207" t="s">
        <v>20</v>
      </c>
      <c r="K207">
        <v>0.5</v>
      </c>
      <c r="L207">
        <v>3.9056000000000002</v>
      </c>
      <c r="M207" t="s">
        <v>21</v>
      </c>
      <c r="N207">
        <v>0.8</v>
      </c>
      <c r="O207">
        <v>1.8931249999999999</v>
      </c>
      <c r="P207" t="s">
        <v>22</v>
      </c>
      <c r="Q207">
        <v>0.7</v>
      </c>
      <c r="R207">
        <v>1.726286</v>
      </c>
      <c r="S207" t="str">
        <f t="shared" si="15"/>
        <v>Keep</v>
      </c>
      <c r="T207" t="str">
        <f t="shared" si="16"/>
        <v>Keep</v>
      </c>
      <c r="U207" t="str">
        <f t="shared" si="17"/>
        <v>Keep</v>
      </c>
      <c r="V207" t="str">
        <f t="shared" si="18"/>
        <v>Keep</v>
      </c>
      <c r="W207" t="str">
        <f t="shared" si="19"/>
        <v>Keep</v>
      </c>
    </row>
    <row r="208" spans="1:23" x14ac:dyDescent="0.2">
      <c r="A208">
        <v>5237</v>
      </c>
      <c r="B208" t="s">
        <v>1186</v>
      </c>
      <c r="C208" t="s">
        <v>2542</v>
      </c>
      <c r="D208">
        <v>6</v>
      </c>
      <c r="E208">
        <v>0</v>
      </c>
      <c r="F208" t="s">
        <v>1185</v>
      </c>
      <c r="G208" t="s">
        <v>19</v>
      </c>
      <c r="H208">
        <v>0.9</v>
      </c>
      <c r="I208">
        <v>1.661667</v>
      </c>
      <c r="J208" t="s">
        <v>20</v>
      </c>
      <c r="K208">
        <v>0.8</v>
      </c>
      <c r="L208">
        <v>3.4568750000000001</v>
      </c>
      <c r="M208" t="s">
        <v>21</v>
      </c>
      <c r="N208">
        <v>0.7</v>
      </c>
      <c r="O208">
        <v>2.7311429999999999</v>
      </c>
      <c r="P208" t="s">
        <v>22</v>
      </c>
      <c r="Q208">
        <v>1</v>
      </c>
      <c r="R208">
        <v>2.1690999999999998</v>
      </c>
      <c r="S208" t="str">
        <f t="shared" ref="S208:S260" si="20">IF(E208&gt;6,"Remove","Keep")</f>
        <v>Keep</v>
      </c>
      <c r="T208" t="str">
        <f t="shared" ref="T208:T260" si="21">IF(H208&lt;0.5,"Remove","Keep")</f>
        <v>Keep</v>
      </c>
      <c r="U208" t="str">
        <f t="shared" ref="U208:U260" si="22">IF(Q208&lt;0.4,"Remove","Keep")</f>
        <v>Keep</v>
      </c>
      <c r="V208" t="str">
        <f t="shared" ref="V208:V260" si="23">IF(ABS(Q208-N208)&gt;0.4, "Remove", "Keep")</f>
        <v>Keep</v>
      </c>
      <c r="W208" t="str">
        <f t="shared" ref="W208:W260" si="24">IF(D208&gt;21.8, "Remove", "Keep")</f>
        <v>Keep</v>
      </c>
    </row>
    <row r="209" spans="1:23" x14ac:dyDescent="0.2">
      <c r="A209">
        <v>5242</v>
      </c>
      <c r="B209" t="s">
        <v>1194</v>
      </c>
      <c r="C209" t="s">
        <v>2542</v>
      </c>
      <c r="D209">
        <v>0</v>
      </c>
      <c r="E209">
        <v>0</v>
      </c>
      <c r="F209" t="s">
        <v>1195</v>
      </c>
      <c r="G209" t="s">
        <v>19</v>
      </c>
      <c r="H209">
        <v>1</v>
      </c>
      <c r="I209">
        <v>0.86519999999999997</v>
      </c>
      <c r="J209" t="s">
        <v>20</v>
      </c>
      <c r="K209">
        <v>1</v>
      </c>
      <c r="L209">
        <v>3.4636</v>
      </c>
      <c r="M209" t="s">
        <v>21</v>
      </c>
      <c r="N209">
        <v>1</v>
      </c>
      <c r="O209">
        <v>2.3153000000000001</v>
      </c>
      <c r="P209" t="s">
        <v>22</v>
      </c>
      <c r="Q209">
        <v>0.9</v>
      </c>
      <c r="R209">
        <v>2.1202220000000001</v>
      </c>
      <c r="S209" t="str">
        <f t="shared" si="20"/>
        <v>Keep</v>
      </c>
      <c r="T209" t="str">
        <f t="shared" si="21"/>
        <v>Keep</v>
      </c>
      <c r="U209" t="str">
        <f t="shared" si="22"/>
        <v>Keep</v>
      </c>
      <c r="V209" t="str">
        <f t="shared" si="23"/>
        <v>Keep</v>
      </c>
      <c r="W209" t="str">
        <f t="shared" si="24"/>
        <v>Keep</v>
      </c>
    </row>
    <row r="210" spans="1:23" x14ac:dyDescent="0.2">
      <c r="A210">
        <v>5242</v>
      </c>
      <c r="B210" t="s">
        <v>1196</v>
      </c>
      <c r="C210" t="s">
        <v>2542</v>
      </c>
      <c r="D210">
        <v>0</v>
      </c>
      <c r="E210">
        <v>0</v>
      </c>
      <c r="F210" t="s">
        <v>1195</v>
      </c>
      <c r="G210" t="s">
        <v>19</v>
      </c>
      <c r="H210">
        <v>0.8</v>
      </c>
      <c r="I210">
        <v>1.3187500000000001</v>
      </c>
      <c r="J210" t="s">
        <v>20</v>
      </c>
      <c r="K210">
        <v>0.8</v>
      </c>
      <c r="L210">
        <v>3.76275</v>
      </c>
      <c r="M210" t="s">
        <v>21</v>
      </c>
      <c r="N210">
        <v>0.7</v>
      </c>
      <c r="O210">
        <v>2.3028569999999999</v>
      </c>
      <c r="P210" t="s">
        <v>22</v>
      </c>
      <c r="Q210">
        <v>1</v>
      </c>
      <c r="R210">
        <v>2.0398000000000001</v>
      </c>
      <c r="S210" t="str">
        <f t="shared" si="20"/>
        <v>Keep</v>
      </c>
      <c r="T210" t="str">
        <f t="shared" si="21"/>
        <v>Keep</v>
      </c>
      <c r="U210" t="str">
        <f t="shared" si="22"/>
        <v>Keep</v>
      </c>
      <c r="V210" t="str">
        <f t="shared" si="23"/>
        <v>Keep</v>
      </c>
      <c r="W210" t="str">
        <f t="shared" si="24"/>
        <v>Keep</v>
      </c>
    </row>
    <row r="211" spans="1:23" x14ac:dyDescent="0.2">
      <c r="A211">
        <v>5244</v>
      </c>
      <c r="B211" t="s">
        <v>1199</v>
      </c>
      <c r="C211" t="s">
        <v>2542</v>
      </c>
      <c r="D211">
        <v>2</v>
      </c>
      <c r="E211">
        <v>0</v>
      </c>
      <c r="F211" t="s">
        <v>1200</v>
      </c>
      <c r="G211" t="s">
        <v>19</v>
      </c>
      <c r="H211">
        <v>0.8</v>
      </c>
      <c r="I211">
        <v>3.6696249999999999</v>
      </c>
      <c r="J211" t="s">
        <v>20</v>
      </c>
      <c r="K211">
        <v>0.8</v>
      </c>
      <c r="L211">
        <v>3.8291249999999999</v>
      </c>
      <c r="M211" t="s">
        <v>21</v>
      </c>
      <c r="N211">
        <v>0.5</v>
      </c>
      <c r="O211">
        <v>2.1572</v>
      </c>
      <c r="P211" t="s">
        <v>22</v>
      </c>
      <c r="Q211">
        <v>0.5</v>
      </c>
      <c r="R211">
        <v>2.5794000000000001</v>
      </c>
      <c r="S211" t="str">
        <f t="shared" si="20"/>
        <v>Keep</v>
      </c>
      <c r="T211" t="str">
        <f t="shared" si="21"/>
        <v>Keep</v>
      </c>
      <c r="U211" t="str">
        <f t="shared" si="22"/>
        <v>Keep</v>
      </c>
      <c r="V211" t="str">
        <f t="shared" si="23"/>
        <v>Keep</v>
      </c>
      <c r="W211" t="str">
        <f t="shared" si="24"/>
        <v>Keep</v>
      </c>
    </row>
    <row r="212" spans="1:23" x14ac:dyDescent="0.2">
      <c r="A212">
        <v>5244</v>
      </c>
      <c r="B212" t="s">
        <v>1201</v>
      </c>
      <c r="C212" t="s">
        <v>2542</v>
      </c>
      <c r="D212">
        <v>0</v>
      </c>
      <c r="E212">
        <v>0</v>
      </c>
      <c r="F212" t="s">
        <v>1200</v>
      </c>
      <c r="G212" t="s">
        <v>19</v>
      </c>
      <c r="H212">
        <v>1</v>
      </c>
      <c r="I212">
        <v>2.9001999999999999</v>
      </c>
      <c r="J212" t="s">
        <v>20</v>
      </c>
      <c r="K212">
        <v>0.3</v>
      </c>
      <c r="L212">
        <v>3.4213330000000002</v>
      </c>
      <c r="M212" t="s">
        <v>21</v>
      </c>
      <c r="N212">
        <v>1</v>
      </c>
      <c r="O212">
        <v>2.1699000000000002</v>
      </c>
      <c r="P212" t="s">
        <v>22</v>
      </c>
      <c r="Q212">
        <v>0.9</v>
      </c>
      <c r="R212">
        <v>2.3401109999999998</v>
      </c>
      <c r="S212" t="str">
        <f t="shared" si="20"/>
        <v>Keep</v>
      </c>
      <c r="T212" t="str">
        <f t="shared" si="21"/>
        <v>Keep</v>
      </c>
      <c r="U212" t="str">
        <f t="shared" si="22"/>
        <v>Keep</v>
      </c>
      <c r="V212" t="str">
        <f t="shared" si="23"/>
        <v>Keep</v>
      </c>
      <c r="W212" t="str">
        <f t="shared" si="24"/>
        <v>Keep</v>
      </c>
    </row>
    <row r="213" spans="1:23" x14ac:dyDescent="0.2">
      <c r="A213">
        <v>5246</v>
      </c>
      <c r="B213" t="s">
        <v>1212</v>
      </c>
      <c r="C213" t="s">
        <v>2542</v>
      </c>
      <c r="D213">
        <v>0</v>
      </c>
      <c r="E213">
        <v>0</v>
      </c>
      <c r="F213" t="s">
        <v>1211</v>
      </c>
      <c r="G213" t="s">
        <v>19</v>
      </c>
      <c r="H213">
        <v>0.7</v>
      </c>
      <c r="I213">
        <v>5.0365710000000004</v>
      </c>
      <c r="J213" t="s">
        <v>20</v>
      </c>
      <c r="K213">
        <v>0.3</v>
      </c>
      <c r="L213">
        <v>4.7126669999999997</v>
      </c>
      <c r="M213" t="s">
        <v>21</v>
      </c>
      <c r="N213">
        <v>0.8</v>
      </c>
      <c r="O213">
        <v>2.4301249999999999</v>
      </c>
      <c r="P213" t="s">
        <v>22</v>
      </c>
      <c r="Q213">
        <v>0.6</v>
      </c>
      <c r="R213">
        <v>2.4166669999999999</v>
      </c>
      <c r="S213" t="str">
        <f t="shared" si="20"/>
        <v>Keep</v>
      </c>
      <c r="T213" t="str">
        <f t="shared" si="21"/>
        <v>Keep</v>
      </c>
      <c r="U213" t="str">
        <f t="shared" si="22"/>
        <v>Keep</v>
      </c>
      <c r="V213" t="str">
        <f t="shared" si="23"/>
        <v>Keep</v>
      </c>
      <c r="W213" t="str">
        <f t="shared" si="24"/>
        <v>Keep</v>
      </c>
    </row>
    <row r="214" spans="1:23" x14ac:dyDescent="0.2">
      <c r="A214">
        <v>5250</v>
      </c>
      <c r="B214" t="s">
        <v>1220</v>
      </c>
      <c r="C214" t="s">
        <v>2542</v>
      </c>
      <c r="D214">
        <v>0</v>
      </c>
      <c r="E214">
        <v>0</v>
      </c>
      <c r="F214" t="s">
        <v>171</v>
      </c>
      <c r="G214" t="s">
        <v>19</v>
      </c>
      <c r="H214">
        <v>1</v>
      </c>
      <c r="I214">
        <v>1.0164</v>
      </c>
      <c r="J214" t="s">
        <v>20</v>
      </c>
      <c r="K214">
        <v>0.7</v>
      </c>
      <c r="L214">
        <v>3.2442859999999998</v>
      </c>
      <c r="M214" t="s">
        <v>21</v>
      </c>
      <c r="N214">
        <v>0.9</v>
      </c>
      <c r="O214">
        <v>1.883778</v>
      </c>
      <c r="P214" t="s">
        <v>22</v>
      </c>
      <c r="Q214">
        <v>0.8</v>
      </c>
      <c r="R214">
        <v>2.167875</v>
      </c>
      <c r="S214" t="str">
        <f t="shared" si="20"/>
        <v>Keep</v>
      </c>
      <c r="T214" t="str">
        <f t="shared" si="21"/>
        <v>Keep</v>
      </c>
      <c r="U214" t="str">
        <f t="shared" si="22"/>
        <v>Keep</v>
      </c>
      <c r="V214" t="str">
        <f t="shared" si="23"/>
        <v>Keep</v>
      </c>
      <c r="W214" t="str">
        <f t="shared" si="24"/>
        <v>Keep</v>
      </c>
    </row>
    <row r="215" spans="1:23" x14ac:dyDescent="0.2">
      <c r="A215">
        <v>5250</v>
      </c>
      <c r="B215" t="s">
        <v>1221</v>
      </c>
      <c r="C215" t="s">
        <v>2542</v>
      </c>
      <c r="D215">
        <v>0</v>
      </c>
      <c r="E215">
        <v>0</v>
      </c>
      <c r="F215" t="s">
        <v>171</v>
      </c>
      <c r="G215" t="s">
        <v>19</v>
      </c>
      <c r="H215">
        <v>1</v>
      </c>
      <c r="I215">
        <v>1.3515999999999999</v>
      </c>
      <c r="J215" t="s">
        <v>20</v>
      </c>
      <c r="K215">
        <v>0.6</v>
      </c>
      <c r="L215">
        <v>3.3391670000000002</v>
      </c>
      <c r="M215" t="s">
        <v>21</v>
      </c>
      <c r="N215">
        <v>0.8</v>
      </c>
      <c r="O215">
        <v>1.6543749999999999</v>
      </c>
      <c r="P215" t="s">
        <v>22</v>
      </c>
      <c r="Q215">
        <v>0.5</v>
      </c>
      <c r="R215">
        <v>1.9996</v>
      </c>
      <c r="S215" t="str">
        <f t="shared" si="20"/>
        <v>Keep</v>
      </c>
      <c r="T215" t="str">
        <f t="shared" si="21"/>
        <v>Keep</v>
      </c>
      <c r="U215" t="str">
        <f t="shared" si="22"/>
        <v>Keep</v>
      </c>
      <c r="V215" t="str">
        <f t="shared" si="23"/>
        <v>Keep</v>
      </c>
      <c r="W215" t="str">
        <f t="shared" si="24"/>
        <v>Keep</v>
      </c>
    </row>
    <row r="216" spans="1:23" x14ac:dyDescent="0.2">
      <c r="A216">
        <v>5252</v>
      </c>
      <c r="B216" t="s">
        <v>1229</v>
      </c>
      <c r="C216" t="s">
        <v>2542</v>
      </c>
      <c r="D216">
        <v>0</v>
      </c>
      <c r="E216">
        <v>0</v>
      </c>
      <c r="F216" t="s">
        <v>1230</v>
      </c>
      <c r="G216" t="s">
        <v>19</v>
      </c>
      <c r="H216">
        <v>1</v>
      </c>
      <c r="I216">
        <v>1.7005999999999999</v>
      </c>
      <c r="J216" t="s">
        <v>20</v>
      </c>
      <c r="K216">
        <v>0.8</v>
      </c>
      <c r="L216">
        <v>3.4950000000000001</v>
      </c>
      <c r="M216" t="s">
        <v>21</v>
      </c>
      <c r="N216">
        <v>0.6</v>
      </c>
      <c r="O216">
        <v>1.909667</v>
      </c>
      <c r="P216" t="s">
        <v>22</v>
      </c>
      <c r="Q216">
        <v>0.7</v>
      </c>
      <c r="R216">
        <v>2.2074289999999999</v>
      </c>
      <c r="S216" t="str">
        <f t="shared" si="20"/>
        <v>Keep</v>
      </c>
      <c r="T216" t="str">
        <f t="shared" si="21"/>
        <v>Keep</v>
      </c>
      <c r="U216" t="str">
        <f t="shared" si="22"/>
        <v>Keep</v>
      </c>
      <c r="V216" t="str">
        <f t="shared" si="23"/>
        <v>Keep</v>
      </c>
      <c r="W216" t="str">
        <f t="shared" si="24"/>
        <v>Keep</v>
      </c>
    </row>
    <row r="217" spans="1:23" x14ac:dyDescent="0.2">
      <c r="A217">
        <v>5252</v>
      </c>
      <c r="B217" t="s">
        <v>1231</v>
      </c>
      <c r="C217" t="s">
        <v>2542</v>
      </c>
      <c r="D217">
        <v>0</v>
      </c>
      <c r="E217">
        <v>0</v>
      </c>
      <c r="F217" t="s">
        <v>1230</v>
      </c>
      <c r="G217" t="s">
        <v>19</v>
      </c>
      <c r="H217">
        <v>1</v>
      </c>
      <c r="I217">
        <v>1.8528</v>
      </c>
      <c r="J217" t="s">
        <v>20</v>
      </c>
      <c r="K217">
        <v>0.2</v>
      </c>
      <c r="L217">
        <v>3.294</v>
      </c>
      <c r="M217" t="s">
        <v>21</v>
      </c>
      <c r="N217">
        <v>0.7</v>
      </c>
      <c r="O217">
        <v>2.4365709999999998</v>
      </c>
      <c r="P217" t="s">
        <v>22</v>
      </c>
      <c r="Q217">
        <v>0.8</v>
      </c>
      <c r="R217">
        <v>2.14175</v>
      </c>
      <c r="S217" t="str">
        <f t="shared" si="20"/>
        <v>Keep</v>
      </c>
      <c r="T217" t="str">
        <f t="shared" si="21"/>
        <v>Keep</v>
      </c>
      <c r="U217" t="str">
        <f t="shared" si="22"/>
        <v>Keep</v>
      </c>
      <c r="V217" t="str">
        <f t="shared" si="23"/>
        <v>Keep</v>
      </c>
      <c r="W217" t="str">
        <f t="shared" si="24"/>
        <v>Keep</v>
      </c>
    </row>
    <row r="218" spans="1:23" x14ac:dyDescent="0.2">
      <c r="A218">
        <v>5255</v>
      </c>
      <c r="B218" t="s">
        <v>1238</v>
      </c>
      <c r="C218" t="s">
        <v>2542</v>
      </c>
      <c r="D218">
        <v>18</v>
      </c>
      <c r="E218">
        <v>0</v>
      </c>
      <c r="F218" t="s">
        <v>1239</v>
      </c>
      <c r="G218" t="s">
        <v>19</v>
      </c>
      <c r="H218">
        <v>1</v>
      </c>
      <c r="I218">
        <v>1.1594439999999999</v>
      </c>
      <c r="J218" t="s">
        <v>20</v>
      </c>
      <c r="K218">
        <v>0.8</v>
      </c>
      <c r="L218">
        <v>3.3424290000000001</v>
      </c>
      <c r="M218" t="s">
        <v>21</v>
      </c>
      <c r="N218">
        <v>0.5</v>
      </c>
      <c r="O218">
        <v>3.1560000000000001</v>
      </c>
      <c r="P218" t="s">
        <v>22</v>
      </c>
      <c r="Q218">
        <v>0.8</v>
      </c>
      <c r="R218">
        <v>2.6617500000000001</v>
      </c>
      <c r="S218" t="str">
        <f t="shared" si="20"/>
        <v>Keep</v>
      </c>
      <c r="T218" t="str">
        <f t="shared" si="21"/>
        <v>Keep</v>
      </c>
      <c r="U218" t="str">
        <f t="shared" si="22"/>
        <v>Keep</v>
      </c>
      <c r="V218" t="str">
        <f t="shared" si="23"/>
        <v>Keep</v>
      </c>
      <c r="W218" t="str">
        <f t="shared" si="24"/>
        <v>Keep</v>
      </c>
    </row>
    <row r="219" spans="1:23" x14ac:dyDescent="0.2">
      <c r="A219">
        <v>5256</v>
      </c>
      <c r="B219" t="s">
        <v>1242</v>
      </c>
      <c r="C219" t="s">
        <v>2542</v>
      </c>
      <c r="D219">
        <v>3</v>
      </c>
      <c r="E219">
        <v>0</v>
      </c>
      <c r="F219" t="s">
        <v>906</v>
      </c>
      <c r="G219" t="s">
        <v>19</v>
      </c>
      <c r="H219">
        <v>1</v>
      </c>
      <c r="I219">
        <v>1.1185</v>
      </c>
      <c r="J219" t="s">
        <v>20</v>
      </c>
      <c r="K219">
        <v>0.3</v>
      </c>
      <c r="L219">
        <v>3.4386670000000001</v>
      </c>
      <c r="M219" t="s">
        <v>21</v>
      </c>
      <c r="N219">
        <v>0.8</v>
      </c>
      <c r="O219">
        <v>1.955875</v>
      </c>
      <c r="P219" t="s">
        <v>22</v>
      </c>
      <c r="Q219">
        <v>0.4</v>
      </c>
      <c r="R219">
        <v>2.0142500000000001</v>
      </c>
      <c r="S219" t="str">
        <f t="shared" si="20"/>
        <v>Keep</v>
      </c>
      <c r="T219" t="str">
        <f t="shared" si="21"/>
        <v>Keep</v>
      </c>
      <c r="U219" t="str">
        <f t="shared" si="22"/>
        <v>Keep</v>
      </c>
      <c r="V219" t="str">
        <f t="shared" si="23"/>
        <v>Keep</v>
      </c>
      <c r="W219" t="str">
        <f t="shared" si="24"/>
        <v>Keep</v>
      </c>
    </row>
    <row r="220" spans="1:23" x14ac:dyDescent="0.2">
      <c r="A220">
        <v>5256</v>
      </c>
      <c r="B220" t="s">
        <v>1243</v>
      </c>
      <c r="C220" t="s">
        <v>2542</v>
      </c>
      <c r="D220">
        <v>0</v>
      </c>
      <c r="E220">
        <v>0</v>
      </c>
      <c r="F220" t="s">
        <v>906</v>
      </c>
      <c r="G220" t="s">
        <v>19</v>
      </c>
      <c r="H220">
        <v>1</v>
      </c>
      <c r="I220">
        <v>1.2185999999999999</v>
      </c>
      <c r="J220" t="s">
        <v>20</v>
      </c>
      <c r="K220">
        <v>0.4</v>
      </c>
      <c r="L220">
        <v>3.7605</v>
      </c>
      <c r="M220" t="s">
        <v>21</v>
      </c>
      <c r="N220">
        <v>0.6</v>
      </c>
      <c r="O220">
        <v>1.870333</v>
      </c>
      <c r="P220" t="s">
        <v>22</v>
      </c>
      <c r="Q220">
        <v>0.6</v>
      </c>
      <c r="R220">
        <v>2.386333</v>
      </c>
      <c r="S220" t="str">
        <f t="shared" si="20"/>
        <v>Keep</v>
      </c>
      <c r="T220" t="str">
        <f t="shared" si="21"/>
        <v>Keep</v>
      </c>
      <c r="U220" t="str">
        <f t="shared" si="22"/>
        <v>Keep</v>
      </c>
      <c r="V220" t="str">
        <f t="shared" si="23"/>
        <v>Keep</v>
      </c>
      <c r="W220" t="str">
        <f t="shared" si="24"/>
        <v>Keep</v>
      </c>
    </row>
    <row r="221" spans="1:23" x14ac:dyDescent="0.2">
      <c r="A221">
        <v>5258</v>
      </c>
      <c r="B221" t="s">
        <v>1251</v>
      </c>
      <c r="C221" t="s">
        <v>2542</v>
      </c>
      <c r="D221">
        <v>5</v>
      </c>
      <c r="E221">
        <v>0</v>
      </c>
      <c r="F221" t="s">
        <v>1252</v>
      </c>
      <c r="G221" t="s">
        <v>19</v>
      </c>
      <c r="H221">
        <v>0.7</v>
      </c>
      <c r="I221">
        <v>1.508286</v>
      </c>
      <c r="J221" t="s">
        <v>20</v>
      </c>
      <c r="K221">
        <v>0.6</v>
      </c>
      <c r="L221">
        <v>3.6484999999999999</v>
      </c>
      <c r="M221" t="s">
        <v>21</v>
      </c>
      <c r="N221">
        <v>0.9</v>
      </c>
      <c r="O221">
        <v>2.4294440000000002</v>
      </c>
      <c r="P221" t="s">
        <v>22</v>
      </c>
      <c r="Q221">
        <v>0.9</v>
      </c>
      <c r="R221">
        <v>2.6418889999999999</v>
      </c>
      <c r="S221" t="str">
        <f t="shared" si="20"/>
        <v>Keep</v>
      </c>
      <c r="T221" t="str">
        <f t="shared" si="21"/>
        <v>Keep</v>
      </c>
      <c r="U221" t="str">
        <f t="shared" si="22"/>
        <v>Keep</v>
      </c>
      <c r="V221" t="str">
        <f t="shared" si="23"/>
        <v>Keep</v>
      </c>
      <c r="W221" t="str">
        <f t="shared" si="24"/>
        <v>Keep</v>
      </c>
    </row>
    <row r="222" spans="1:23" x14ac:dyDescent="0.2">
      <c r="A222">
        <v>5258</v>
      </c>
      <c r="B222" t="s">
        <v>1253</v>
      </c>
      <c r="C222" t="s">
        <v>2542</v>
      </c>
      <c r="D222">
        <v>14</v>
      </c>
      <c r="E222">
        <v>0</v>
      </c>
      <c r="F222" t="s">
        <v>1252</v>
      </c>
      <c r="G222" t="s">
        <v>19</v>
      </c>
      <c r="H222">
        <v>0.9</v>
      </c>
      <c r="I222">
        <v>2.548778</v>
      </c>
      <c r="J222" t="s">
        <v>20</v>
      </c>
      <c r="K222">
        <v>0.7</v>
      </c>
      <c r="L222">
        <v>4.0789999999999997</v>
      </c>
      <c r="M222" t="s">
        <v>21</v>
      </c>
      <c r="N222">
        <v>0.4</v>
      </c>
      <c r="O222">
        <v>2.1804999999999999</v>
      </c>
      <c r="P222" t="s">
        <v>22</v>
      </c>
      <c r="Q222">
        <v>0.6</v>
      </c>
      <c r="R222">
        <v>2.4616669999999998</v>
      </c>
      <c r="S222" t="str">
        <f t="shared" si="20"/>
        <v>Keep</v>
      </c>
      <c r="T222" t="str">
        <f t="shared" si="21"/>
        <v>Keep</v>
      </c>
      <c r="U222" t="str">
        <f t="shared" si="22"/>
        <v>Keep</v>
      </c>
      <c r="V222" t="str">
        <f t="shared" si="23"/>
        <v>Keep</v>
      </c>
      <c r="W222" t="str">
        <f t="shared" si="24"/>
        <v>Keep</v>
      </c>
    </row>
    <row r="223" spans="1:23" x14ac:dyDescent="0.2">
      <c r="A223">
        <v>5258</v>
      </c>
      <c r="B223" t="s">
        <v>1254</v>
      </c>
      <c r="C223" t="s">
        <v>2542</v>
      </c>
      <c r="D223">
        <v>16</v>
      </c>
      <c r="E223">
        <v>1</v>
      </c>
      <c r="F223" t="s">
        <v>1255</v>
      </c>
      <c r="G223" t="s">
        <v>19</v>
      </c>
      <c r="H223">
        <v>0.9</v>
      </c>
      <c r="I223">
        <v>1.7608889999999999</v>
      </c>
      <c r="J223" t="s">
        <v>20</v>
      </c>
      <c r="K223">
        <v>0.6</v>
      </c>
      <c r="L223">
        <v>3.5228329999999999</v>
      </c>
      <c r="M223" t="s">
        <v>21</v>
      </c>
      <c r="N223">
        <v>0.5</v>
      </c>
      <c r="O223">
        <v>1.8593999999999999</v>
      </c>
      <c r="P223" t="s">
        <v>22</v>
      </c>
      <c r="Q223">
        <v>0.8</v>
      </c>
      <c r="R223">
        <v>2.4877500000000001</v>
      </c>
      <c r="S223" t="str">
        <f t="shared" si="20"/>
        <v>Keep</v>
      </c>
      <c r="T223" t="str">
        <f t="shared" si="21"/>
        <v>Keep</v>
      </c>
      <c r="U223" t="str">
        <f t="shared" si="22"/>
        <v>Keep</v>
      </c>
      <c r="V223" t="str">
        <f t="shared" si="23"/>
        <v>Keep</v>
      </c>
      <c r="W223" t="str">
        <f t="shared" si="24"/>
        <v>Keep</v>
      </c>
    </row>
    <row r="224" spans="1:23" x14ac:dyDescent="0.2">
      <c r="A224">
        <v>5259</v>
      </c>
      <c r="B224" t="s">
        <v>1261</v>
      </c>
      <c r="C224" t="s">
        <v>2542</v>
      </c>
      <c r="D224">
        <v>5</v>
      </c>
      <c r="E224">
        <v>0</v>
      </c>
      <c r="F224" t="s">
        <v>1262</v>
      </c>
      <c r="G224" t="s">
        <v>19</v>
      </c>
      <c r="H224">
        <v>0.9</v>
      </c>
      <c r="I224">
        <v>1.7376670000000001</v>
      </c>
      <c r="J224" t="s">
        <v>20</v>
      </c>
      <c r="K224">
        <v>0.7</v>
      </c>
      <c r="L224">
        <v>4.0594289999999997</v>
      </c>
      <c r="M224" t="s">
        <v>21</v>
      </c>
      <c r="N224">
        <v>1</v>
      </c>
      <c r="O224">
        <v>2.9165999999999999</v>
      </c>
      <c r="P224" t="s">
        <v>22</v>
      </c>
      <c r="Q224">
        <v>0.9</v>
      </c>
      <c r="R224">
        <v>2.4767779999999999</v>
      </c>
      <c r="S224" t="str">
        <f t="shared" si="20"/>
        <v>Keep</v>
      </c>
      <c r="T224" t="str">
        <f t="shared" si="21"/>
        <v>Keep</v>
      </c>
      <c r="U224" t="str">
        <f t="shared" si="22"/>
        <v>Keep</v>
      </c>
      <c r="V224" t="str">
        <f t="shared" si="23"/>
        <v>Keep</v>
      </c>
      <c r="W224" t="str">
        <f t="shared" si="24"/>
        <v>Keep</v>
      </c>
    </row>
    <row r="225" spans="1:23" x14ac:dyDescent="0.2">
      <c r="A225">
        <v>5259</v>
      </c>
      <c r="B225" t="s">
        <v>1263</v>
      </c>
      <c r="C225" t="s">
        <v>2542</v>
      </c>
      <c r="D225">
        <v>6</v>
      </c>
      <c r="E225">
        <v>0</v>
      </c>
      <c r="F225" t="s">
        <v>1262</v>
      </c>
      <c r="G225" t="s">
        <v>19</v>
      </c>
      <c r="H225">
        <v>0.9</v>
      </c>
      <c r="I225">
        <v>1.7823329999999999</v>
      </c>
      <c r="J225" t="s">
        <v>20</v>
      </c>
      <c r="K225">
        <v>0.7</v>
      </c>
      <c r="L225">
        <v>4.8504290000000001</v>
      </c>
      <c r="M225" t="s">
        <v>21</v>
      </c>
      <c r="N225">
        <v>0.8</v>
      </c>
      <c r="O225">
        <v>2.6636250000000001</v>
      </c>
      <c r="P225" t="s">
        <v>22</v>
      </c>
      <c r="Q225">
        <v>0.8</v>
      </c>
      <c r="R225">
        <v>2.655875</v>
      </c>
      <c r="S225" t="str">
        <f t="shared" si="20"/>
        <v>Keep</v>
      </c>
      <c r="T225" t="str">
        <f t="shared" si="21"/>
        <v>Keep</v>
      </c>
      <c r="U225" t="str">
        <f t="shared" si="22"/>
        <v>Keep</v>
      </c>
      <c r="V225" t="str">
        <f t="shared" si="23"/>
        <v>Keep</v>
      </c>
      <c r="W225" t="str">
        <f t="shared" si="24"/>
        <v>Keep</v>
      </c>
    </row>
    <row r="226" spans="1:23" x14ac:dyDescent="0.2">
      <c r="A226">
        <v>5260</v>
      </c>
      <c r="B226" t="s">
        <v>1269</v>
      </c>
      <c r="C226" t="s">
        <v>2542</v>
      </c>
      <c r="D226">
        <v>4</v>
      </c>
      <c r="E226">
        <v>0</v>
      </c>
      <c r="F226" t="s">
        <v>1270</v>
      </c>
      <c r="G226" t="s">
        <v>19</v>
      </c>
      <c r="H226">
        <v>0.8</v>
      </c>
      <c r="I226">
        <v>1.6072500000000001</v>
      </c>
      <c r="J226" t="s">
        <v>20</v>
      </c>
      <c r="K226">
        <v>0.6</v>
      </c>
      <c r="L226">
        <v>3.4678330000000002</v>
      </c>
      <c r="M226" t="s">
        <v>21</v>
      </c>
      <c r="N226">
        <v>0.4</v>
      </c>
      <c r="O226">
        <v>1.9015</v>
      </c>
      <c r="P226" t="s">
        <v>22</v>
      </c>
      <c r="Q226">
        <v>0.5</v>
      </c>
      <c r="R226">
        <v>2.4967999999999999</v>
      </c>
      <c r="S226" t="str">
        <f t="shared" si="20"/>
        <v>Keep</v>
      </c>
      <c r="T226" t="str">
        <f t="shared" si="21"/>
        <v>Keep</v>
      </c>
      <c r="U226" t="str">
        <f t="shared" si="22"/>
        <v>Keep</v>
      </c>
      <c r="V226" t="str">
        <f t="shared" si="23"/>
        <v>Keep</v>
      </c>
      <c r="W226" t="str">
        <f t="shared" si="24"/>
        <v>Keep</v>
      </c>
    </row>
    <row r="227" spans="1:23" x14ac:dyDescent="0.2">
      <c r="A227">
        <v>5260</v>
      </c>
      <c r="B227" t="s">
        <v>1272</v>
      </c>
      <c r="C227" t="s">
        <v>2542</v>
      </c>
      <c r="D227">
        <v>11</v>
      </c>
      <c r="E227">
        <v>0</v>
      </c>
      <c r="F227" t="s">
        <v>1270</v>
      </c>
      <c r="G227" t="s">
        <v>19</v>
      </c>
      <c r="H227">
        <v>1</v>
      </c>
      <c r="I227">
        <v>0.94899999999999995</v>
      </c>
      <c r="J227" t="s">
        <v>20</v>
      </c>
      <c r="K227">
        <v>0.9</v>
      </c>
      <c r="L227">
        <v>3.8535560000000002</v>
      </c>
      <c r="M227" t="s">
        <v>21</v>
      </c>
      <c r="N227">
        <v>1</v>
      </c>
      <c r="O227">
        <v>2.1452</v>
      </c>
      <c r="P227" t="s">
        <v>22</v>
      </c>
      <c r="Q227">
        <v>0.9</v>
      </c>
      <c r="R227">
        <v>2.383667</v>
      </c>
      <c r="S227" t="str">
        <f t="shared" si="20"/>
        <v>Keep</v>
      </c>
      <c r="T227" t="str">
        <f t="shared" si="21"/>
        <v>Keep</v>
      </c>
      <c r="U227" t="str">
        <f t="shared" si="22"/>
        <v>Keep</v>
      </c>
      <c r="V227" t="str">
        <f t="shared" si="23"/>
        <v>Keep</v>
      </c>
      <c r="W227" t="str">
        <f t="shared" si="24"/>
        <v>Keep</v>
      </c>
    </row>
    <row r="228" spans="1:23" x14ac:dyDescent="0.2">
      <c r="A228">
        <v>5270</v>
      </c>
      <c r="B228" t="s">
        <v>1292</v>
      </c>
      <c r="C228" t="s">
        <v>2542</v>
      </c>
      <c r="D228">
        <v>0</v>
      </c>
      <c r="E228">
        <v>0</v>
      </c>
      <c r="F228" t="s">
        <v>1293</v>
      </c>
      <c r="G228" t="s">
        <v>19</v>
      </c>
      <c r="H228">
        <v>0.9</v>
      </c>
      <c r="I228">
        <v>0.94233299999999998</v>
      </c>
      <c r="J228" t="s">
        <v>20</v>
      </c>
      <c r="K228">
        <v>0.5</v>
      </c>
      <c r="L228">
        <v>3.4681999999999999</v>
      </c>
      <c r="M228" t="s">
        <v>21</v>
      </c>
      <c r="N228">
        <v>1</v>
      </c>
      <c r="O228">
        <v>2.2627999999999999</v>
      </c>
      <c r="P228" t="s">
        <v>22</v>
      </c>
      <c r="Q228">
        <v>0.9</v>
      </c>
      <c r="R228">
        <v>2.1421109999999999</v>
      </c>
      <c r="S228" t="str">
        <f t="shared" si="20"/>
        <v>Keep</v>
      </c>
      <c r="T228" t="str">
        <f t="shared" si="21"/>
        <v>Keep</v>
      </c>
      <c r="U228" t="str">
        <f t="shared" si="22"/>
        <v>Keep</v>
      </c>
      <c r="V228" t="str">
        <f t="shared" si="23"/>
        <v>Keep</v>
      </c>
      <c r="W228" t="str">
        <f t="shared" si="24"/>
        <v>Keep</v>
      </c>
    </row>
    <row r="229" spans="1:23" x14ac:dyDescent="0.2">
      <c r="A229">
        <v>5270</v>
      </c>
      <c r="B229" t="s">
        <v>1294</v>
      </c>
      <c r="C229" t="s">
        <v>2542</v>
      </c>
      <c r="D229">
        <v>0</v>
      </c>
      <c r="E229">
        <v>0</v>
      </c>
      <c r="F229" t="s">
        <v>1293</v>
      </c>
      <c r="G229" t="s">
        <v>19</v>
      </c>
      <c r="H229">
        <v>1</v>
      </c>
      <c r="I229">
        <v>0.72350000000000003</v>
      </c>
      <c r="J229" t="s">
        <v>20</v>
      </c>
      <c r="K229">
        <v>0.5</v>
      </c>
      <c r="L229">
        <v>3.8018000000000001</v>
      </c>
      <c r="M229" t="s">
        <v>21</v>
      </c>
      <c r="N229">
        <v>0.9</v>
      </c>
      <c r="O229">
        <v>2.136444</v>
      </c>
      <c r="P229" t="s">
        <v>22</v>
      </c>
      <c r="Q229">
        <v>0.5</v>
      </c>
      <c r="R229">
        <v>2.4121999999999999</v>
      </c>
      <c r="S229" t="str">
        <f t="shared" si="20"/>
        <v>Keep</v>
      </c>
      <c r="T229" t="str">
        <f t="shared" si="21"/>
        <v>Keep</v>
      </c>
      <c r="U229" t="str">
        <f t="shared" si="22"/>
        <v>Keep</v>
      </c>
      <c r="V229" t="str">
        <f t="shared" si="23"/>
        <v>Keep</v>
      </c>
      <c r="W229" t="str">
        <f t="shared" si="24"/>
        <v>Keep</v>
      </c>
    </row>
    <row r="230" spans="1:23" x14ac:dyDescent="0.2">
      <c r="A230">
        <v>5272</v>
      </c>
      <c r="B230" t="s">
        <v>1301</v>
      </c>
      <c r="C230" t="s">
        <v>2542</v>
      </c>
      <c r="D230">
        <v>0</v>
      </c>
      <c r="E230">
        <v>0</v>
      </c>
      <c r="F230" t="s">
        <v>1302</v>
      </c>
      <c r="G230" t="s">
        <v>19</v>
      </c>
      <c r="H230">
        <v>1</v>
      </c>
      <c r="I230">
        <v>0.83599999999999997</v>
      </c>
      <c r="J230" t="s">
        <v>20</v>
      </c>
      <c r="K230">
        <v>0.8</v>
      </c>
      <c r="L230">
        <v>3.2028750000000001</v>
      </c>
      <c r="M230" t="s">
        <v>21</v>
      </c>
      <c r="N230">
        <v>0.9</v>
      </c>
      <c r="O230">
        <v>1.889556</v>
      </c>
      <c r="P230" t="s">
        <v>22</v>
      </c>
      <c r="Q230">
        <v>0.8</v>
      </c>
      <c r="R230">
        <v>1.782875</v>
      </c>
      <c r="S230" t="str">
        <f t="shared" si="20"/>
        <v>Keep</v>
      </c>
      <c r="T230" t="str">
        <f t="shared" si="21"/>
        <v>Keep</v>
      </c>
      <c r="U230" t="str">
        <f t="shared" si="22"/>
        <v>Keep</v>
      </c>
      <c r="V230" t="str">
        <f t="shared" si="23"/>
        <v>Keep</v>
      </c>
      <c r="W230" t="str">
        <f t="shared" si="24"/>
        <v>Keep</v>
      </c>
    </row>
    <row r="231" spans="1:23" x14ac:dyDescent="0.2">
      <c r="A231">
        <v>5272</v>
      </c>
      <c r="B231" t="s">
        <v>1303</v>
      </c>
      <c r="C231" t="s">
        <v>2542</v>
      </c>
      <c r="D231">
        <v>2</v>
      </c>
      <c r="E231">
        <v>0</v>
      </c>
      <c r="F231" t="s">
        <v>1302</v>
      </c>
      <c r="G231" t="s">
        <v>19</v>
      </c>
      <c r="H231">
        <v>1</v>
      </c>
      <c r="I231">
        <v>0.95409999999999995</v>
      </c>
      <c r="J231" t="s">
        <v>20</v>
      </c>
      <c r="K231">
        <v>0.8</v>
      </c>
      <c r="L231">
        <v>3.1136249999999999</v>
      </c>
      <c r="M231" t="s">
        <v>21</v>
      </c>
      <c r="N231">
        <v>0.8</v>
      </c>
      <c r="O231">
        <v>1.70475</v>
      </c>
      <c r="P231" t="s">
        <v>22</v>
      </c>
      <c r="Q231">
        <v>0.7</v>
      </c>
      <c r="R231">
        <v>1.778143</v>
      </c>
      <c r="S231" t="str">
        <f t="shared" si="20"/>
        <v>Keep</v>
      </c>
      <c r="T231" t="str">
        <f t="shared" si="21"/>
        <v>Keep</v>
      </c>
      <c r="U231" t="str">
        <f t="shared" si="22"/>
        <v>Keep</v>
      </c>
      <c r="V231" t="str">
        <f t="shared" si="23"/>
        <v>Keep</v>
      </c>
      <c r="W231" t="str">
        <f t="shared" si="24"/>
        <v>Keep</v>
      </c>
    </row>
    <row r="232" spans="1:23" x14ac:dyDescent="0.2">
      <c r="A232">
        <v>5274</v>
      </c>
      <c r="B232" t="s">
        <v>1311</v>
      </c>
      <c r="C232" t="s">
        <v>2542</v>
      </c>
      <c r="D232">
        <v>0</v>
      </c>
      <c r="E232">
        <v>0</v>
      </c>
      <c r="F232" t="s">
        <v>1312</v>
      </c>
      <c r="G232" t="s">
        <v>19</v>
      </c>
      <c r="H232">
        <v>1</v>
      </c>
      <c r="I232">
        <v>0.99380000000000002</v>
      </c>
      <c r="J232" t="s">
        <v>20</v>
      </c>
      <c r="K232">
        <v>1</v>
      </c>
      <c r="L232">
        <v>3.189222</v>
      </c>
      <c r="M232" t="s">
        <v>21</v>
      </c>
      <c r="N232">
        <v>0.7</v>
      </c>
      <c r="O232">
        <v>2.4317139999999999</v>
      </c>
      <c r="P232" t="s">
        <v>22</v>
      </c>
      <c r="Q232">
        <v>1</v>
      </c>
      <c r="R232">
        <v>2.2410999999999999</v>
      </c>
      <c r="S232" t="str">
        <f t="shared" si="20"/>
        <v>Keep</v>
      </c>
      <c r="T232" t="str">
        <f t="shared" si="21"/>
        <v>Keep</v>
      </c>
      <c r="U232" t="str">
        <f t="shared" si="22"/>
        <v>Keep</v>
      </c>
      <c r="V232" t="str">
        <f t="shared" si="23"/>
        <v>Keep</v>
      </c>
      <c r="W232" t="str">
        <f t="shared" si="24"/>
        <v>Keep</v>
      </c>
    </row>
    <row r="233" spans="1:23" x14ac:dyDescent="0.2">
      <c r="A233">
        <v>5274</v>
      </c>
      <c r="B233" t="s">
        <v>1313</v>
      </c>
      <c r="C233" t="s">
        <v>2542</v>
      </c>
      <c r="D233">
        <v>1</v>
      </c>
      <c r="E233">
        <v>0</v>
      </c>
      <c r="F233" t="s">
        <v>1312</v>
      </c>
      <c r="G233" t="s">
        <v>19</v>
      </c>
      <c r="H233">
        <v>1</v>
      </c>
      <c r="I233">
        <v>1.1468</v>
      </c>
      <c r="J233" t="s">
        <v>20</v>
      </c>
      <c r="K233">
        <v>0.8</v>
      </c>
      <c r="L233">
        <v>3.5918749999999999</v>
      </c>
      <c r="M233" t="s">
        <v>21</v>
      </c>
      <c r="N233">
        <v>0.7</v>
      </c>
      <c r="O233">
        <v>2.7505709999999999</v>
      </c>
      <c r="P233" t="s">
        <v>22</v>
      </c>
      <c r="Q233">
        <v>0.9</v>
      </c>
      <c r="R233">
        <v>2.334222</v>
      </c>
      <c r="S233" t="str">
        <f t="shared" si="20"/>
        <v>Keep</v>
      </c>
      <c r="T233" t="str">
        <f t="shared" si="21"/>
        <v>Keep</v>
      </c>
      <c r="U233" t="str">
        <f t="shared" si="22"/>
        <v>Keep</v>
      </c>
      <c r="V233" t="str">
        <f t="shared" si="23"/>
        <v>Keep</v>
      </c>
      <c r="W233" t="str">
        <f t="shared" si="24"/>
        <v>Keep</v>
      </c>
    </row>
    <row r="234" spans="1:23" x14ac:dyDescent="0.2">
      <c r="A234">
        <v>5282</v>
      </c>
      <c r="B234" t="s">
        <v>1320</v>
      </c>
      <c r="C234" t="s">
        <v>2542</v>
      </c>
      <c r="D234">
        <v>1</v>
      </c>
      <c r="E234">
        <v>0</v>
      </c>
      <c r="F234" t="s">
        <v>150</v>
      </c>
      <c r="G234" t="s">
        <v>19</v>
      </c>
      <c r="H234">
        <v>1</v>
      </c>
      <c r="I234">
        <v>1.0316000000000001</v>
      </c>
      <c r="J234" t="s">
        <v>20</v>
      </c>
      <c r="K234">
        <v>0.6</v>
      </c>
      <c r="L234">
        <v>3.1453329999999999</v>
      </c>
      <c r="M234" t="s">
        <v>21</v>
      </c>
      <c r="N234">
        <v>0.9</v>
      </c>
      <c r="O234">
        <v>2.1746669999999999</v>
      </c>
      <c r="P234" t="s">
        <v>22</v>
      </c>
      <c r="Q234">
        <v>0.8</v>
      </c>
      <c r="R234">
        <v>2.3805000000000001</v>
      </c>
      <c r="S234" t="str">
        <f t="shared" si="20"/>
        <v>Keep</v>
      </c>
      <c r="T234" t="str">
        <f t="shared" si="21"/>
        <v>Keep</v>
      </c>
      <c r="U234" t="str">
        <f t="shared" si="22"/>
        <v>Keep</v>
      </c>
      <c r="V234" t="str">
        <f t="shared" si="23"/>
        <v>Keep</v>
      </c>
      <c r="W234" t="str">
        <f t="shared" si="24"/>
        <v>Keep</v>
      </c>
    </row>
    <row r="235" spans="1:23" x14ac:dyDescent="0.2">
      <c r="A235">
        <v>5286</v>
      </c>
      <c r="B235" t="s">
        <v>1323</v>
      </c>
      <c r="C235" t="s">
        <v>2542</v>
      </c>
      <c r="D235">
        <v>2</v>
      </c>
      <c r="E235">
        <v>0</v>
      </c>
      <c r="F235" t="s">
        <v>1324</v>
      </c>
      <c r="G235" t="s">
        <v>19</v>
      </c>
      <c r="H235">
        <v>1</v>
      </c>
      <c r="I235">
        <v>1.0538000000000001</v>
      </c>
      <c r="J235" t="s">
        <v>20</v>
      </c>
      <c r="K235">
        <v>1</v>
      </c>
      <c r="L235">
        <v>3.3170999999999999</v>
      </c>
      <c r="M235" t="s">
        <v>21</v>
      </c>
      <c r="N235">
        <v>0.9</v>
      </c>
      <c r="O235">
        <v>2.2193329999999998</v>
      </c>
      <c r="P235" t="s">
        <v>22</v>
      </c>
      <c r="Q235">
        <v>1</v>
      </c>
      <c r="R235">
        <v>2.0358000000000001</v>
      </c>
      <c r="S235" t="str">
        <f t="shared" si="20"/>
        <v>Keep</v>
      </c>
      <c r="T235" t="str">
        <f t="shared" si="21"/>
        <v>Keep</v>
      </c>
      <c r="U235" t="str">
        <f t="shared" si="22"/>
        <v>Keep</v>
      </c>
      <c r="V235" t="str">
        <f t="shared" si="23"/>
        <v>Keep</v>
      </c>
      <c r="W235" t="str">
        <f t="shared" si="24"/>
        <v>Keep</v>
      </c>
    </row>
    <row r="236" spans="1:23" x14ac:dyDescent="0.2">
      <c r="A236">
        <v>5286</v>
      </c>
      <c r="B236" t="s">
        <v>1325</v>
      </c>
      <c r="C236" t="s">
        <v>2542</v>
      </c>
      <c r="D236">
        <v>0</v>
      </c>
      <c r="E236">
        <v>0</v>
      </c>
      <c r="F236" t="s">
        <v>1324</v>
      </c>
      <c r="G236" t="s">
        <v>19</v>
      </c>
      <c r="H236">
        <v>1</v>
      </c>
      <c r="I236">
        <v>1.0410999999999999</v>
      </c>
      <c r="J236" t="s">
        <v>20</v>
      </c>
      <c r="K236">
        <v>0.9</v>
      </c>
      <c r="L236">
        <v>3.3075559999999999</v>
      </c>
      <c r="M236" t="s">
        <v>21</v>
      </c>
      <c r="N236">
        <v>0.9</v>
      </c>
      <c r="O236">
        <v>1.9062220000000001</v>
      </c>
      <c r="P236" t="s">
        <v>22</v>
      </c>
      <c r="Q236">
        <v>1</v>
      </c>
      <c r="R236">
        <v>2.0834999999999999</v>
      </c>
      <c r="S236" t="str">
        <f t="shared" si="20"/>
        <v>Keep</v>
      </c>
      <c r="T236" t="str">
        <f t="shared" si="21"/>
        <v>Keep</v>
      </c>
      <c r="U236" t="str">
        <f t="shared" si="22"/>
        <v>Keep</v>
      </c>
      <c r="V236" t="str">
        <f t="shared" si="23"/>
        <v>Keep</v>
      </c>
      <c r="W236" t="str">
        <f t="shared" si="24"/>
        <v>Keep</v>
      </c>
    </row>
    <row r="237" spans="1:23" x14ac:dyDescent="0.2">
      <c r="A237">
        <v>5295</v>
      </c>
      <c r="B237" t="s">
        <v>1343</v>
      </c>
      <c r="C237" t="s">
        <v>2542</v>
      </c>
      <c r="D237">
        <v>0</v>
      </c>
      <c r="E237">
        <v>0</v>
      </c>
      <c r="F237" t="s">
        <v>1344</v>
      </c>
      <c r="G237" t="s">
        <v>19</v>
      </c>
      <c r="H237">
        <v>1</v>
      </c>
      <c r="I237">
        <v>1.4598</v>
      </c>
      <c r="J237" t="s">
        <v>20</v>
      </c>
      <c r="K237">
        <v>0.8</v>
      </c>
      <c r="L237">
        <v>3.6894999999999998</v>
      </c>
      <c r="M237" t="s">
        <v>21</v>
      </c>
      <c r="N237">
        <v>0.6</v>
      </c>
      <c r="O237">
        <v>2.2970000000000002</v>
      </c>
      <c r="P237" t="s">
        <v>22</v>
      </c>
      <c r="Q237">
        <v>1</v>
      </c>
      <c r="R237">
        <v>1.9089</v>
      </c>
      <c r="S237" t="str">
        <f t="shared" si="20"/>
        <v>Keep</v>
      </c>
      <c r="T237" t="str">
        <f t="shared" si="21"/>
        <v>Keep</v>
      </c>
      <c r="U237" t="str">
        <f t="shared" si="22"/>
        <v>Keep</v>
      </c>
      <c r="V237" t="str">
        <f t="shared" si="23"/>
        <v>Keep</v>
      </c>
      <c r="W237" t="str">
        <f t="shared" si="24"/>
        <v>Keep</v>
      </c>
    </row>
    <row r="238" spans="1:23" x14ac:dyDescent="0.2">
      <c r="A238">
        <v>5295</v>
      </c>
      <c r="B238" t="s">
        <v>1345</v>
      </c>
      <c r="C238" t="s">
        <v>2542</v>
      </c>
      <c r="D238">
        <v>0</v>
      </c>
      <c r="E238">
        <v>0</v>
      </c>
      <c r="F238" t="s">
        <v>1344</v>
      </c>
      <c r="G238" t="s">
        <v>19</v>
      </c>
      <c r="H238">
        <v>0.8</v>
      </c>
      <c r="I238">
        <v>1.22275</v>
      </c>
      <c r="J238" t="s">
        <v>20</v>
      </c>
      <c r="K238">
        <v>0.3</v>
      </c>
      <c r="L238">
        <v>4.0279999999999996</v>
      </c>
      <c r="M238" t="s">
        <v>21</v>
      </c>
      <c r="N238">
        <v>0.5</v>
      </c>
      <c r="O238">
        <v>1.9736</v>
      </c>
      <c r="P238" t="s">
        <v>22</v>
      </c>
      <c r="Q238">
        <v>0.8</v>
      </c>
      <c r="R238">
        <v>2.1840000000000002</v>
      </c>
      <c r="S238" t="str">
        <f t="shared" si="20"/>
        <v>Keep</v>
      </c>
      <c r="T238" t="str">
        <f t="shared" si="21"/>
        <v>Keep</v>
      </c>
      <c r="U238" t="str">
        <f t="shared" si="22"/>
        <v>Keep</v>
      </c>
      <c r="V238" t="str">
        <f t="shared" si="23"/>
        <v>Keep</v>
      </c>
      <c r="W238" t="str">
        <f t="shared" si="24"/>
        <v>Keep</v>
      </c>
    </row>
    <row r="239" spans="1:23" x14ac:dyDescent="0.2">
      <c r="A239">
        <v>5300</v>
      </c>
      <c r="B239" t="s">
        <v>1353</v>
      </c>
      <c r="C239" t="s">
        <v>2542</v>
      </c>
      <c r="D239">
        <v>4</v>
      </c>
      <c r="E239">
        <v>0</v>
      </c>
      <c r="F239" t="s">
        <v>1354</v>
      </c>
      <c r="G239" t="s">
        <v>19</v>
      </c>
      <c r="H239">
        <v>1</v>
      </c>
      <c r="I239">
        <v>2.0569999999999999</v>
      </c>
      <c r="J239" t="s">
        <v>20</v>
      </c>
      <c r="K239">
        <v>0.5</v>
      </c>
      <c r="L239">
        <v>3.6880000000000002</v>
      </c>
      <c r="M239" t="s">
        <v>21</v>
      </c>
      <c r="N239">
        <v>0.8</v>
      </c>
      <c r="O239">
        <v>2.2212499999999999</v>
      </c>
      <c r="P239" t="s">
        <v>22</v>
      </c>
      <c r="Q239">
        <v>0.7</v>
      </c>
      <c r="R239">
        <v>2.145286</v>
      </c>
      <c r="S239" t="str">
        <f t="shared" si="20"/>
        <v>Keep</v>
      </c>
      <c r="T239" t="str">
        <f t="shared" si="21"/>
        <v>Keep</v>
      </c>
      <c r="U239" t="str">
        <f t="shared" si="22"/>
        <v>Keep</v>
      </c>
      <c r="V239" t="str">
        <f t="shared" si="23"/>
        <v>Keep</v>
      </c>
      <c r="W239" t="str">
        <f t="shared" si="24"/>
        <v>Keep</v>
      </c>
    </row>
    <row r="240" spans="1:23" x14ac:dyDescent="0.2">
      <c r="A240">
        <v>5300</v>
      </c>
      <c r="B240" t="s">
        <v>1355</v>
      </c>
      <c r="C240" t="s">
        <v>2542</v>
      </c>
      <c r="D240">
        <v>0</v>
      </c>
      <c r="E240">
        <v>0</v>
      </c>
      <c r="F240" t="s">
        <v>1354</v>
      </c>
      <c r="G240" t="s">
        <v>19</v>
      </c>
      <c r="H240">
        <v>1</v>
      </c>
      <c r="I240">
        <v>1.4799</v>
      </c>
      <c r="J240" t="s">
        <v>20</v>
      </c>
      <c r="K240">
        <v>0.7</v>
      </c>
      <c r="L240">
        <v>3.5878570000000001</v>
      </c>
      <c r="M240" t="s">
        <v>21</v>
      </c>
      <c r="N240">
        <v>0.5</v>
      </c>
      <c r="O240">
        <v>2.2890000000000001</v>
      </c>
      <c r="P240" t="s">
        <v>22</v>
      </c>
      <c r="Q240">
        <v>0.8</v>
      </c>
      <c r="R240">
        <v>1.9159999999999999</v>
      </c>
      <c r="S240" t="str">
        <f t="shared" si="20"/>
        <v>Keep</v>
      </c>
      <c r="T240" t="str">
        <f t="shared" si="21"/>
        <v>Keep</v>
      </c>
      <c r="U240" t="str">
        <f t="shared" si="22"/>
        <v>Keep</v>
      </c>
      <c r="V240" t="str">
        <f t="shared" si="23"/>
        <v>Keep</v>
      </c>
      <c r="W240" t="str">
        <f t="shared" si="24"/>
        <v>Keep</v>
      </c>
    </row>
    <row r="241" spans="1:23" x14ac:dyDescent="0.2">
      <c r="A241">
        <v>5301</v>
      </c>
      <c r="B241" t="s">
        <v>1363</v>
      </c>
      <c r="C241" t="s">
        <v>2542</v>
      </c>
      <c r="D241">
        <v>3</v>
      </c>
      <c r="E241">
        <v>0</v>
      </c>
      <c r="F241" t="s">
        <v>1364</v>
      </c>
      <c r="G241" t="s">
        <v>19</v>
      </c>
      <c r="H241">
        <v>1</v>
      </c>
      <c r="I241">
        <v>1.2962</v>
      </c>
      <c r="J241" t="s">
        <v>20</v>
      </c>
      <c r="K241">
        <v>0.7</v>
      </c>
      <c r="L241">
        <v>3.2227139999999999</v>
      </c>
      <c r="M241" t="s">
        <v>21</v>
      </c>
      <c r="N241">
        <v>0.5</v>
      </c>
      <c r="O241">
        <v>2.367</v>
      </c>
      <c r="P241" t="s">
        <v>22</v>
      </c>
      <c r="Q241">
        <v>0.9</v>
      </c>
      <c r="R241">
        <v>1.976556</v>
      </c>
      <c r="S241" t="str">
        <f t="shared" si="20"/>
        <v>Keep</v>
      </c>
      <c r="T241" t="str">
        <f t="shared" si="21"/>
        <v>Keep</v>
      </c>
      <c r="U241" t="str">
        <f t="shared" si="22"/>
        <v>Keep</v>
      </c>
      <c r="V241" t="str">
        <f t="shared" si="23"/>
        <v>Keep</v>
      </c>
      <c r="W241" t="str">
        <f t="shared" si="24"/>
        <v>Keep</v>
      </c>
    </row>
    <row r="242" spans="1:23" x14ac:dyDescent="0.2">
      <c r="A242">
        <v>5301</v>
      </c>
      <c r="B242" t="s">
        <v>1365</v>
      </c>
      <c r="C242" t="s">
        <v>2542</v>
      </c>
      <c r="D242">
        <v>2</v>
      </c>
      <c r="E242">
        <v>0</v>
      </c>
      <c r="F242" t="s">
        <v>1364</v>
      </c>
      <c r="G242" t="s">
        <v>19</v>
      </c>
      <c r="H242">
        <v>1</v>
      </c>
      <c r="I242">
        <v>1.5765</v>
      </c>
      <c r="J242" t="s">
        <v>20</v>
      </c>
      <c r="K242">
        <v>0.7</v>
      </c>
      <c r="L242">
        <v>2.7491669999999999</v>
      </c>
      <c r="M242" t="s">
        <v>21</v>
      </c>
      <c r="N242">
        <v>0.8</v>
      </c>
      <c r="O242">
        <v>1.8831249999999999</v>
      </c>
      <c r="P242" t="s">
        <v>22</v>
      </c>
      <c r="Q242">
        <v>0.9</v>
      </c>
      <c r="R242">
        <v>2.234111</v>
      </c>
      <c r="S242" t="str">
        <f t="shared" si="20"/>
        <v>Keep</v>
      </c>
      <c r="T242" t="str">
        <f t="shared" si="21"/>
        <v>Keep</v>
      </c>
      <c r="U242" t="str">
        <f t="shared" si="22"/>
        <v>Keep</v>
      </c>
      <c r="V242" t="str">
        <f t="shared" si="23"/>
        <v>Keep</v>
      </c>
      <c r="W242" t="str">
        <f t="shared" si="24"/>
        <v>Keep</v>
      </c>
    </row>
    <row r="243" spans="1:23" x14ac:dyDescent="0.2">
      <c r="A243">
        <v>5302</v>
      </c>
      <c r="B243" t="s">
        <v>1368</v>
      </c>
      <c r="C243" t="s">
        <v>2542</v>
      </c>
      <c r="D243">
        <v>0</v>
      </c>
      <c r="E243">
        <v>0</v>
      </c>
      <c r="F243" t="s">
        <v>1369</v>
      </c>
      <c r="G243" t="s">
        <v>19</v>
      </c>
      <c r="H243">
        <v>0.9</v>
      </c>
      <c r="I243">
        <v>1.0780000000000001</v>
      </c>
      <c r="J243" t="s">
        <v>20</v>
      </c>
      <c r="K243">
        <v>0.4</v>
      </c>
      <c r="L243">
        <v>4.1342499999999998</v>
      </c>
      <c r="M243" t="s">
        <v>21</v>
      </c>
      <c r="N243">
        <v>0.9</v>
      </c>
      <c r="O243">
        <v>2.4297780000000002</v>
      </c>
      <c r="P243" t="s">
        <v>22</v>
      </c>
      <c r="Q243">
        <v>0.8</v>
      </c>
      <c r="R243">
        <v>2.9973749999999999</v>
      </c>
      <c r="S243" t="str">
        <f t="shared" si="20"/>
        <v>Keep</v>
      </c>
      <c r="T243" t="str">
        <f t="shared" si="21"/>
        <v>Keep</v>
      </c>
      <c r="U243" t="str">
        <f t="shared" si="22"/>
        <v>Keep</v>
      </c>
      <c r="V243" t="str">
        <f t="shared" si="23"/>
        <v>Keep</v>
      </c>
      <c r="W243" t="str">
        <f t="shared" si="24"/>
        <v>Keep</v>
      </c>
    </row>
    <row r="244" spans="1:23" x14ac:dyDescent="0.2">
      <c r="A244">
        <v>5302</v>
      </c>
      <c r="B244" t="s">
        <v>1370</v>
      </c>
      <c r="C244" t="s">
        <v>2542</v>
      </c>
      <c r="D244">
        <v>17</v>
      </c>
      <c r="E244">
        <v>0</v>
      </c>
      <c r="F244" t="s">
        <v>1369</v>
      </c>
      <c r="G244" t="s">
        <v>19</v>
      </c>
      <c r="H244">
        <v>1</v>
      </c>
      <c r="I244">
        <v>0.72170000000000001</v>
      </c>
      <c r="J244" t="s">
        <v>20</v>
      </c>
      <c r="K244">
        <v>0.7</v>
      </c>
      <c r="L244">
        <v>4.2889999999999997</v>
      </c>
      <c r="M244" t="s">
        <v>21</v>
      </c>
      <c r="N244">
        <v>1</v>
      </c>
      <c r="O244">
        <v>2.5831</v>
      </c>
      <c r="P244" t="s">
        <v>22</v>
      </c>
      <c r="Q244">
        <v>0.8</v>
      </c>
      <c r="R244">
        <v>2.604625</v>
      </c>
      <c r="S244" t="str">
        <f t="shared" si="20"/>
        <v>Keep</v>
      </c>
      <c r="T244" t="str">
        <f t="shared" si="21"/>
        <v>Keep</v>
      </c>
      <c r="U244" t="str">
        <f t="shared" si="22"/>
        <v>Keep</v>
      </c>
      <c r="V244" t="str">
        <f t="shared" si="23"/>
        <v>Keep</v>
      </c>
      <c r="W244" t="str">
        <f t="shared" si="24"/>
        <v>Keep</v>
      </c>
    </row>
    <row r="245" spans="1:23" x14ac:dyDescent="0.2">
      <c r="A245">
        <v>5304</v>
      </c>
      <c r="B245" t="s">
        <v>1379</v>
      </c>
      <c r="C245" t="s">
        <v>2542</v>
      </c>
      <c r="D245">
        <v>0</v>
      </c>
      <c r="E245">
        <v>0</v>
      </c>
      <c r="F245" t="s">
        <v>1380</v>
      </c>
      <c r="G245" t="s">
        <v>19</v>
      </c>
      <c r="H245">
        <v>1</v>
      </c>
      <c r="I245">
        <v>1.0036</v>
      </c>
      <c r="J245" t="s">
        <v>20</v>
      </c>
      <c r="K245">
        <v>1</v>
      </c>
      <c r="L245">
        <v>3.439111</v>
      </c>
      <c r="M245" t="s">
        <v>21</v>
      </c>
      <c r="N245">
        <v>0.9</v>
      </c>
      <c r="O245">
        <v>1.838333</v>
      </c>
      <c r="P245" t="s">
        <v>22</v>
      </c>
      <c r="Q245">
        <v>1</v>
      </c>
      <c r="R245">
        <v>2.0514999999999999</v>
      </c>
      <c r="S245" t="str">
        <f t="shared" si="20"/>
        <v>Keep</v>
      </c>
      <c r="T245" t="str">
        <f t="shared" si="21"/>
        <v>Keep</v>
      </c>
      <c r="U245" t="str">
        <f t="shared" si="22"/>
        <v>Keep</v>
      </c>
      <c r="V245" t="str">
        <f t="shared" si="23"/>
        <v>Keep</v>
      </c>
      <c r="W245" t="str">
        <f t="shared" si="24"/>
        <v>Keep</v>
      </c>
    </row>
    <row r="246" spans="1:23" x14ac:dyDescent="0.2">
      <c r="A246">
        <v>5304</v>
      </c>
      <c r="B246" t="s">
        <v>1381</v>
      </c>
      <c r="C246" t="s">
        <v>2542</v>
      </c>
      <c r="D246">
        <v>0</v>
      </c>
      <c r="E246">
        <v>0</v>
      </c>
      <c r="F246" t="s">
        <v>1380</v>
      </c>
      <c r="G246" t="s">
        <v>19</v>
      </c>
      <c r="H246">
        <v>0.9</v>
      </c>
      <c r="I246">
        <v>1.493889</v>
      </c>
      <c r="J246" t="s">
        <v>20</v>
      </c>
      <c r="K246">
        <v>1</v>
      </c>
      <c r="L246">
        <v>3.3845999999999998</v>
      </c>
      <c r="M246" t="s">
        <v>21</v>
      </c>
      <c r="N246">
        <v>0.8</v>
      </c>
      <c r="O246">
        <v>2.258</v>
      </c>
      <c r="P246" t="s">
        <v>22</v>
      </c>
      <c r="Q246">
        <v>1</v>
      </c>
      <c r="R246">
        <v>1.95</v>
      </c>
      <c r="S246" t="str">
        <f t="shared" si="20"/>
        <v>Keep</v>
      </c>
      <c r="T246" t="str">
        <f t="shared" si="21"/>
        <v>Keep</v>
      </c>
      <c r="U246" t="str">
        <f t="shared" si="22"/>
        <v>Keep</v>
      </c>
      <c r="V246" t="str">
        <f t="shared" si="23"/>
        <v>Keep</v>
      </c>
      <c r="W246" t="str">
        <f t="shared" si="24"/>
        <v>Keep</v>
      </c>
    </row>
    <row r="247" spans="1:23" x14ac:dyDescent="0.2">
      <c r="A247">
        <v>5307</v>
      </c>
      <c r="B247" t="s">
        <v>1390</v>
      </c>
      <c r="C247" t="s">
        <v>2542</v>
      </c>
      <c r="D247">
        <v>2</v>
      </c>
      <c r="E247">
        <v>0</v>
      </c>
      <c r="F247" t="s">
        <v>1391</v>
      </c>
      <c r="G247" t="s">
        <v>19</v>
      </c>
      <c r="H247">
        <v>0.9</v>
      </c>
      <c r="I247">
        <v>2.7882220000000002</v>
      </c>
      <c r="J247" t="s">
        <v>20</v>
      </c>
      <c r="K247">
        <v>0.6</v>
      </c>
      <c r="L247">
        <v>4.1929999999999996</v>
      </c>
      <c r="M247" t="s">
        <v>21</v>
      </c>
      <c r="N247">
        <v>1</v>
      </c>
      <c r="O247">
        <v>2.1055000000000001</v>
      </c>
      <c r="P247" t="s">
        <v>22</v>
      </c>
      <c r="Q247">
        <v>0.8</v>
      </c>
      <c r="R247">
        <v>2.315375</v>
      </c>
      <c r="S247" t="str">
        <f t="shared" si="20"/>
        <v>Keep</v>
      </c>
      <c r="T247" t="str">
        <f t="shared" si="21"/>
        <v>Keep</v>
      </c>
      <c r="U247" t="str">
        <f t="shared" si="22"/>
        <v>Keep</v>
      </c>
      <c r="V247" t="str">
        <f t="shared" si="23"/>
        <v>Keep</v>
      </c>
      <c r="W247" t="str">
        <f t="shared" si="24"/>
        <v>Keep</v>
      </c>
    </row>
    <row r="248" spans="1:23" x14ac:dyDescent="0.2">
      <c r="A248">
        <v>5307</v>
      </c>
      <c r="B248" t="s">
        <v>1393</v>
      </c>
      <c r="C248" t="s">
        <v>2542</v>
      </c>
      <c r="D248">
        <v>21</v>
      </c>
      <c r="E248">
        <v>0</v>
      </c>
      <c r="F248" t="s">
        <v>1391</v>
      </c>
      <c r="G248" t="s">
        <v>19</v>
      </c>
      <c r="H248">
        <v>1</v>
      </c>
      <c r="I248">
        <v>2.5750999999999999</v>
      </c>
      <c r="J248" t="s">
        <v>20</v>
      </c>
      <c r="K248">
        <v>0.6</v>
      </c>
      <c r="L248">
        <v>3.8</v>
      </c>
      <c r="M248" t="s">
        <v>21</v>
      </c>
      <c r="N248">
        <v>0.7</v>
      </c>
      <c r="O248">
        <v>2.7401430000000002</v>
      </c>
      <c r="P248" t="s">
        <v>22</v>
      </c>
      <c r="Q248">
        <v>0.9</v>
      </c>
      <c r="R248">
        <v>2.54</v>
      </c>
      <c r="S248" t="str">
        <f t="shared" si="20"/>
        <v>Keep</v>
      </c>
      <c r="T248" t="str">
        <f t="shared" si="21"/>
        <v>Keep</v>
      </c>
      <c r="U248" t="str">
        <f t="shared" si="22"/>
        <v>Keep</v>
      </c>
      <c r="V248" t="str">
        <f t="shared" si="23"/>
        <v>Keep</v>
      </c>
      <c r="W248" t="str">
        <f t="shared" si="24"/>
        <v>Keep</v>
      </c>
    </row>
    <row r="249" spans="1:23" x14ac:dyDescent="0.2">
      <c r="A249">
        <v>5308</v>
      </c>
      <c r="B249" t="s">
        <v>1401</v>
      </c>
      <c r="C249" t="s">
        <v>2542</v>
      </c>
      <c r="D249">
        <v>1</v>
      </c>
      <c r="E249">
        <v>0</v>
      </c>
      <c r="F249" t="s">
        <v>1402</v>
      </c>
      <c r="G249" t="s">
        <v>19</v>
      </c>
      <c r="H249">
        <v>1</v>
      </c>
      <c r="I249">
        <v>1.4036999999999999</v>
      </c>
      <c r="J249" t="s">
        <v>20</v>
      </c>
      <c r="K249">
        <v>0.4</v>
      </c>
      <c r="L249">
        <v>3.97525</v>
      </c>
      <c r="M249" t="s">
        <v>21</v>
      </c>
      <c r="N249">
        <v>0.7</v>
      </c>
      <c r="O249">
        <v>2.8614289999999998</v>
      </c>
      <c r="P249" t="s">
        <v>22</v>
      </c>
      <c r="Q249">
        <v>0.8</v>
      </c>
      <c r="R249">
        <v>2.7068750000000001</v>
      </c>
      <c r="S249" t="str">
        <f t="shared" si="20"/>
        <v>Keep</v>
      </c>
      <c r="T249" t="str">
        <f t="shared" si="21"/>
        <v>Keep</v>
      </c>
      <c r="U249" t="str">
        <f t="shared" si="22"/>
        <v>Keep</v>
      </c>
      <c r="V249" t="str">
        <f t="shared" si="23"/>
        <v>Keep</v>
      </c>
      <c r="W249" t="str">
        <f t="shared" si="24"/>
        <v>Keep</v>
      </c>
    </row>
    <row r="250" spans="1:23" x14ac:dyDescent="0.2">
      <c r="A250">
        <v>5308</v>
      </c>
      <c r="B250" t="s">
        <v>1403</v>
      </c>
      <c r="C250" t="s">
        <v>2542</v>
      </c>
      <c r="D250">
        <v>10</v>
      </c>
      <c r="E250">
        <v>0</v>
      </c>
      <c r="F250" t="s">
        <v>1402</v>
      </c>
      <c r="G250" t="s">
        <v>19</v>
      </c>
      <c r="H250">
        <v>1</v>
      </c>
      <c r="I250">
        <v>1.7964</v>
      </c>
      <c r="J250" t="s">
        <v>20</v>
      </c>
      <c r="K250">
        <v>0.5</v>
      </c>
      <c r="L250">
        <v>4.3563999999999998</v>
      </c>
      <c r="M250" t="s">
        <v>21</v>
      </c>
      <c r="N250">
        <v>0.7</v>
      </c>
      <c r="O250">
        <v>2.7511429999999999</v>
      </c>
      <c r="P250" t="s">
        <v>22</v>
      </c>
      <c r="Q250">
        <v>0.5</v>
      </c>
      <c r="R250">
        <v>2.6901999999999999</v>
      </c>
      <c r="S250" t="str">
        <f t="shared" si="20"/>
        <v>Keep</v>
      </c>
      <c r="T250" t="str">
        <f t="shared" si="21"/>
        <v>Keep</v>
      </c>
      <c r="U250" t="str">
        <f t="shared" si="22"/>
        <v>Keep</v>
      </c>
      <c r="V250" t="str">
        <f t="shared" si="23"/>
        <v>Keep</v>
      </c>
      <c r="W250" t="str">
        <f t="shared" si="24"/>
        <v>Keep</v>
      </c>
    </row>
    <row r="251" spans="1:23" x14ac:dyDescent="0.2">
      <c r="A251">
        <v>5310</v>
      </c>
      <c r="B251" t="s">
        <v>1415</v>
      </c>
      <c r="C251" t="s">
        <v>2542</v>
      </c>
      <c r="D251">
        <v>0</v>
      </c>
      <c r="E251">
        <v>0</v>
      </c>
      <c r="F251" t="s">
        <v>144</v>
      </c>
      <c r="G251" t="s">
        <v>19</v>
      </c>
      <c r="H251">
        <v>1</v>
      </c>
      <c r="I251">
        <v>1.952</v>
      </c>
      <c r="J251" t="s">
        <v>20</v>
      </c>
      <c r="K251">
        <v>0.7</v>
      </c>
      <c r="L251">
        <v>2.8957139999999999</v>
      </c>
      <c r="M251" t="s">
        <v>21</v>
      </c>
      <c r="N251">
        <v>0.9</v>
      </c>
      <c r="O251">
        <v>2.0011109999999999</v>
      </c>
      <c r="P251" t="s">
        <v>22</v>
      </c>
      <c r="Q251">
        <v>0.7</v>
      </c>
      <c r="R251">
        <v>2.0621429999999998</v>
      </c>
      <c r="S251" t="str">
        <f t="shared" si="20"/>
        <v>Keep</v>
      </c>
      <c r="T251" t="str">
        <f t="shared" si="21"/>
        <v>Keep</v>
      </c>
      <c r="U251" t="str">
        <f t="shared" si="22"/>
        <v>Keep</v>
      </c>
      <c r="V251" t="str">
        <f t="shared" si="23"/>
        <v>Keep</v>
      </c>
      <c r="W251" t="str">
        <f t="shared" si="24"/>
        <v>Keep</v>
      </c>
    </row>
    <row r="252" spans="1:23" x14ac:dyDescent="0.2">
      <c r="A252">
        <v>5311</v>
      </c>
      <c r="B252" t="s">
        <v>1429</v>
      </c>
      <c r="C252" t="s">
        <v>2542</v>
      </c>
      <c r="D252">
        <v>0</v>
      </c>
      <c r="E252">
        <v>0</v>
      </c>
      <c r="F252" t="s">
        <v>1427</v>
      </c>
      <c r="G252" t="s">
        <v>19</v>
      </c>
      <c r="H252">
        <v>0.9</v>
      </c>
      <c r="I252">
        <v>1.4026670000000001</v>
      </c>
      <c r="J252" t="s">
        <v>20</v>
      </c>
      <c r="K252">
        <v>0.7</v>
      </c>
      <c r="L252">
        <v>3.0998570000000001</v>
      </c>
      <c r="M252" t="s">
        <v>21</v>
      </c>
      <c r="N252">
        <v>0.5</v>
      </c>
      <c r="O252">
        <v>2.0611999999999999</v>
      </c>
      <c r="P252" t="s">
        <v>22</v>
      </c>
      <c r="Q252">
        <v>0.6</v>
      </c>
      <c r="R252">
        <v>2.427667</v>
      </c>
      <c r="S252" t="str">
        <f t="shared" si="20"/>
        <v>Keep</v>
      </c>
      <c r="T252" t="str">
        <f t="shared" si="21"/>
        <v>Keep</v>
      </c>
      <c r="U252" t="str">
        <f t="shared" si="22"/>
        <v>Keep</v>
      </c>
      <c r="V252" t="str">
        <f t="shared" si="23"/>
        <v>Keep</v>
      </c>
      <c r="W252" t="str">
        <f t="shared" si="24"/>
        <v>Keep</v>
      </c>
    </row>
    <row r="253" spans="1:23" x14ac:dyDescent="0.2">
      <c r="A253">
        <v>5312</v>
      </c>
      <c r="B253" t="s">
        <v>1440</v>
      </c>
      <c r="C253" t="s">
        <v>2542</v>
      </c>
      <c r="D253">
        <v>14</v>
      </c>
      <c r="E253">
        <v>0</v>
      </c>
      <c r="F253" t="s">
        <v>1441</v>
      </c>
      <c r="G253" t="s">
        <v>19</v>
      </c>
      <c r="H253">
        <v>1</v>
      </c>
      <c r="I253">
        <v>1.9996</v>
      </c>
      <c r="J253" t="s">
        <v>20</v>
      </c>
      <c r="K253">
        <v>0.8</v>
      </c>
      <c r="L253">
        <v>3.5353750000000002</v>
      </c>
      <c r="M253" t="s">
        <v>21</v>
      </c>
      <c r="N253">
        <v>0.8</v>
      </c>
      <c r="O253">
        <v>2.52475</v>
      </c>
      <c r="P253" t="s">
        <v>22</v>
      </c>
      <c r="Q253">
        <v>1</v>
      </c>
      <c r="R253">
        <v>2.1589</v>
      </c>
      <c r="S253" t="str">
        <f t="shared" si="20"/>
        <v>Keep</v>
      </c>
      <c r="T253" t="str">
        <f t="shared" si="21"/>
        <v>Keep</v>
      </c>
      <c r="U253" t="str">
        <f t="shared" si="22"/>
        <v>Keep</v>
      </c>
      <c r="V253" t="str">
        <f t="shared" si="23"/>
        <v>Keep</v>
      </c>
      <c r="W253" t="str">
        <f t="shared" si="24"/>
        <v>Keep</v>
      </c>
    </row>
    <row r="254" spans="1:23" x14ac:dyDescent="0.2">
      <c r="A254">
        <v>5312</v>
      </c>
      <c r="B254" t="s">
        <v>1442</v>
      </c>
      <c r="C254" t="s">
        <v>2542</v>
      </c>
      <c r="D254">
        <v>14</v>
      </c>
      <c r="E254">
        <v>0</v>
      </c>
      <c r="F254" t="s">
        <v>1441</v>
      </c>
      <c r="G254" t="s">
        <v>19</v>
      </c>
      <c r="H254">
        <v>1</v>
      </c>
      <c r="I254">
        <v>1.5055000000000001</v>
      </c>
      <c r="J254" t="s">
        <v>20</v>
      </c>
      <c r="K254">
        <v>0.5</v>
      </c>
      <c r="L254">
        <v>3.4329999999999998</v>
      </c>
      <c r="M254" t="s">
        <v>21</v>
      </c>
      <c r="N254">
        <v>0.8</v>
      </c>
      <c r="O254">
        <v>2.3388749999999998</v>
      </c>
      <c r="P254" t="s">
        <v>22</v>
      </c>
      <c r="Q254">
        <v>0.7</v>
      </c>
      <c r="R254">
        <v>2.3011430000000002</v>
      </c>
      <c r="S254" t="str">
        <f t="shared" si="20"/>
        <v>Keep</v>
      </c>
      <c r="T254" t="str">
        <f t="shared" si="21"/>
        <v>Keep</v>
      </c>
      <c r="U254" t="str">
        <f t="shared" si="22"/>
        <v>Keep</v>
      </c>
      <c r="V254" t="str">
        <f t="shared" si="23"/>
        <v>Keep</v>
      </c>
      <c r="W254" t="str">
        <f t="shared" si="24"/>
        <v>Keep</v>
      </c>
    </row>
    <row r="255" spans="1:23" x14ac:dyDescent="0.2">
      <c r="A255">
        <v>5317</v>
      </c>
      <c r="B255" t="s">
        <v>1457</v>
      </c>
      <c r="C255" t="s">
        <v>2542</v>
      </c>
      <c r="D255">
        <v>0</v>
      </c>
      <c r="E255">
        <v>0</v>
      </c>
      <c r="F255" t="s">
        <v>1458</v>
      </c>
      <c r="G255" t="s">
        <v>19</v>
      </c>
      <c r="H255">
        <v>1</v>
      </c>
      <c r="I255">
        <v>0.65229999999999999</v>
      </c>
      <c r="J255" t="s">
        <v>20</v>
      </c>
      <c r="K255">
        <v>1</v>
      </c>
      <c r="L255">
        <v>3.74</v>
      </c>
      <c r="M255" t="s">
        <v>21</v>
      </c>
      <c r="N255">
        <v>0.8</v>
      </c>
      <c r="O255">
        <v>2.6348750000000001</v>
      </c>
      <c r="P255" t="s">
        <v>22</v>
      </c>
      <c r="Q255">
        <v>1</v>
      </c>
      <c r="R255">
        <v>2.1490999999999998</v>
      </c>
      <c r="S255" t="str">
        <f t="shared" si="20"/>
        <v>Keep</v>
      </c>
      <c r="T255" t="str">
        <f t="shared" si="21"/>
        <v>Keep</v>
      </c>
      <c r="U255" t="str">
        <f t="shared" si="22"/>
        <v>Keep</v>
      </c>
      <c r="V255" t="str">
        <f t="shared" si="23"/>
        <v>Keep</v>
      </c>
      <c r="W255" t="str">
        <f t="shared" si="24"/>
        <v>Keep</v>
      </c>
    </row>
    <row r="256" spans="1:23" x14ac:dyDescent="0.2">
      <c r="A256">
        <v>5317</v>
      </c>
      <c r="B256" t="s">
        <v>1459</v>
      </c>
      <c r="C256" t="s">
        <v>2542</v>
      </c>
      <c r="D256">
        <v>0</v>
      </c>
      <c r="E256">
        <v>0</v>
      </c>
      <c r="F256" t="s">
        <v>1458</v>
      </c>
      <c r="G256" t="s">
        <v>19</v>
      </c>
      <c r="H256">
        <v>1</v>
      </c>
      <c r="I256">
        <v>0.79900000000000004</v>
      </c>
      <c r="J256" t="s">
        <v>20</v>
      </c>
      <c r="K256">
        <v>0.9</v>
      </c>
      <c r="L256">
        <v>3.4405559999999999</v>
      </c>
      <c r="M256" t="s">
        <v>21</v>
      </c>
      <c r="N256">
        <v>0.6</v>
      </c>
      <c r="O256">
        <v>2.8628330000000002</v>
      </c>
      <c r="P256" t="s">
        <v>22</v>
      </c>
      <c r="Q256">
        <v>1</v>
      </c>
      <c r="R256">
        <v>2.5038</v>
      </c>
      <c r="S256" t="str">
        <f t="shared" si="20"/>
        <v>Keep</v>
      </c>
      <c r="T256" t="str">
        <f t="shared" si="21"/>
        <v>Keep</v>
      </c>
      <c r="U256" t="str">
        <f t="shared" si="22"/>
        <v>Keep</v>
      </c>
      <c r="V256" t="str">
        <f t="shared" si="23"/>
        <v>Keep</v>
      </c>
      <c r="W256" t="str">
        <f t="shared" si="24"/>
        <v>Keep</v>
      </c>
    </row>
    <row r="257" spans="1:23" x14ac:dyDescent="0.2">
      <c r="A257">
        <v>5330</v>
      </c>
      <c r="B257" t="s">
        <v>1468</v>
      </c>
      <c r="C257" t="s">
        <v>2542</v>
      </c>
      <c r="D257">
        <v>16</v>
      </c>
      <c r="E257">
        <v>0</v>
      </c>
      <c r="F257" t="s">
        <v>1469</v>
      </c>
      <c r="G257" t="s">
        <v>19</v>
      </c>
      <c r="H257">
        <v>0.9</v>
      </c>
      <c r="I257">
        <v>1.5192220000000001</v>
      </c>
      <c r="J257" t="s">
        <v>20</v>
      </c>
      <c r="K257">
        <v>0.6</v>
      </c>
      <c r="L257">
        <v>3.6966670000000001</v>
      </c>
      <c r="M257" t="s">
        <v>21</v>
      </c>
      <c r="N257">
        <v>0.7</v>
      </c>
      <c r="O257">
        <v>2.0344289999999998</v>
      </c>
      <c r="P257" t="s">
        <v>22</v>
      </c>
      <c r="Q257">
        <v>0.6</v>
      </c>
      <c r="R257">
        <v>2.0369999999999999</v>
      </c>
      <c r="S257" t="str">
        <f t="shared" si="20"/>
        <v>Keep</v>
      </c>
      <c r="T257" t="str">
        <f t="shared" si="21"/>
        <v>Keep</v>
      </c>
      <c r="U257" t="str">
        <f t="shared" si="22"/>
        <v>Keep</v>
      </c>
      <c r="V257" t="str">
        <f t="shared" si="23"/>
        <v>Keep</v>
      </c>
      <c r="W257" t="str">
        <f t="shared" si="24"/>
        <v>Keep</v>
      </c>
    </row>
    <row r="258" spans="1:23" x14ac:dyDescent="0.2">
      <c r="A258">
        <v>5330</v>
      </c>
      <c r="B258" t="s">
        <v>1470</v>
      </c>
      <c r="C258" t="s">
        <v>2542</v>
      </c>
      <c r="D258">
        <v>4</v>
      </c>
      <c r="E258">
        <v>0</v>
      </c>
      <c r="F258" t="s">
        <v>1469</v>
      </c>
      <c r="G258" t="s">
        <v>19</v>
      </c>
      <c r="H258">
        <v>1</v>
      </c>
      <c r="I258">
        <v>1.5115000000000001</v>
      </c>
      <c r="J258" t="s">
        <v>20</v>
      </c>
      <c r="K258">
        <v>1</v>
      </c>
      <c r="L258">
        <v>3.4708999999999999</v>
      </c>
      <c r="M258" t="s">
        <v>21</v>
      </c>
      <c r="N258">
        <v>0.6</v>
      </c>
      <c r="O258">
        <v>2.2425000000000002</v>
      </c>
      <c r="P258" t="s">
        <v>22</v>
      </c>
      <c r="Q258">
        <v>0.9</v>
      </c>
      <c r="R258">
        <v>2.1871109999999998</v>
      </c>
      <c r="S258" t="str">
        <f t="shared" si="20"/>
        <v>Keep</v>
      </c>
      <c r="T258" t="str">
        <f t="shared" si="21"/>
        <v>Keep</v>
      </c>
      <c r="U258" t="str">
        <f t="shared" si="22"/>
        <v>Keep</v>
      </c>
      <c r="V258" t="str">
        <f t="shared" si="23"/>
        <v>Keep</v>
      </c>
      <c r="W258" t="str">
        <f t="shared" si="24"/>
        <v>Keep</v>
      </c>
    </row>
    <row r="259" spans="1:23" x14ac:dyDescent="0.2">
      <c r="A259">
        <v>5330</v>
      </c>
      <c r="B259" t="s">
        <v>1471</v>
      </c>
      <c r="C259" t="s">
        <v>2542</v>
      </c>
      <c r="D259">
        <v>2</v>
      </c>
      <c r="E259">
        <v>0</v>
      </c>
      <c r="F259" t="s">
        <v>1469</v>
      </c>
      <c r="G259" t="s">
        <v>19</v>
      </c>
      <c r="H259">
        <v>1</v>
      </c>
      <c r="I259">
        <v>1.7695000000000001</v>
      </c>
      <c r="J259" t="s">
        <v>20</v>
      </c>
      <c r="K259">
        <v>0.6</v>
      </c>
      <c r="L259">
        <v>3.2308330000000001</v>
      </c>
      <c r="M259" t="s">
        <v>21</v>
      </c>
      <c r="N259">
        <v>0.6</v>
      </c>
      <c r="O259">
        <v>2.1331669999999998</v>
      </c>
      <c r="P259" t="s">
        <v>22</v>
      </c>
      <c r="Q259">
        <v>0.8</v>
      </c>
      <c r="R259">
        <v>2.0470000000000002</v>
      </c>
      <c r="S259" t="str">
        <f t="shared" si="20"/>
        <v>Keep</v>
      </c>
      <c r="T259" t="str">
        <f t="shared" si="21"/>
        <v>Keep</v>
      </c>
      <c r="U259" t="str">
        <f t="shared" si="22"/>
        <v>Keep</v>
      </c>
      <c r="V259" t="str">
        <f t="shared" si="23"/>
        <v>Keep</v>
      </c>
      <c r="W259" t="str">
        <f t="shared" si="24"/>
        <v>Keep</v>
      </c>
    </row>
    <row r="260" spans="1:23" x14ac:dyDescent="0.2">
      <c r="A260">
        <v>5332</v>
      </c>
      <c r="B260" t="s">
        <v>1479</v>
      </c>
      <c r="C260" t="s">
        <v>2542</v>
      </c>
      <c r="D260">
        <v>0</v>
      </c>
      <c r="E260">
        <v>0</v>
      </c>
      <c r="F260" t="s">
        <v>990</v>
      </c>
      <c r="G260" t="s">
        <v>19</v>
      </c>
      <c r="H260">
        <v>1</v>
      </c>
      <c r="I260">
        <v>1.5813999999999999</v>
      </c>
      <c r="J260" t="s">
        <v>20</v>
      </c>
      <c r="K260">
        <v>1</v>
      </c>
      <c r="L260">
        <v>3.6871999999999998</v>
      </c>
      <c r="M260" t="s">
        <v>21</v>
      </c>
      <c r="N260">
        <v>0.7</v>
      </c>
      <c r="O260">
        <v>1.860571</v>
      </c>
      <c r="P260" t="s">
        <v>22</v>
      </c>
      <c r="Q260">
        <v>1</v>
      </c>
      <c r="R260">
        <v>2.2176999999999998</v>
      </c>
      <c r="S260" t="str">
        <f t="shared" si="20"/>
        <v>Keep</v>
      </c>
      <c r="T260" t="str">
        <f t="shared" si="21"/>
        <v>Keep</v>
      </c>
      <c r="U260" t="str">
        <f t="shared" si="22"/>
        <v>Keep</v>
      </c>
      <c r="V260" t="str">
        <f t="shared" si="23"/>
        <v>Keep</v>
      </c>
      <c r="W260" t="str">
        <f t="shared" si="24"/>
        <v>Keep</v>
      </c>
    </row>
    <row r="261" spans="1:23" x14ac:dyDescent="0.2">
      <c r="A261">
        <v>5332</v>
      </c>
      <c r="B261" t="s">
        <v>1480</v>
      </c>
      <c r="C261" t="s">
        <v>2542</v>
      </c>
      <c r="D261">
        <v>0</v>
      </c>
      <c r="E261">
        <v>0</v>
      </c>
      <c r="F261" t="s">
        <v>990</v>
      </c>
      <c r="G261" t="s">
        <v>19</v>
      </c>
      <c r="H261">
        <v>1</v>
      </c>
      <c r="I261">
        <v>1.3673999999999999</v>
      </c>
      <c r="J261" t="s">
        <v>20</v>
      </c>
      <c r="K261">
        <v>0.6</v>
      </c>
      <c r="L261">
        <v>3.4323329999999999</v>
      </c>
      <c r="M261" t="s">
        <v>21</v>
      </c>
      <c r="N261">
        <v>0.8</v>
      </c>
      <c r="O261">
        <v>2.25875</v>
      </c>
      <c r="P261" t="s">
        <v>22</v>
      </c>
      <c r="Q261">
        <v>0.6</v>
      </c>
      <c r="R261">
        <v>2.1219999999999999</v>
      </c>
      <c r="S261" t="str">
        <f t="shared" ref="S261:S313" si="25">IF(E261&gt;6,"Remove","Keep")</f>
        <v>Keep</v>
      </c>
      <c r="T261" t="str">
        <f t="shared" ref="T261:T313" si="26">IF(H261&lt;0.5,"Remove","Keep")</f>
        <v>Keep</v>
      </c>
      <c r="U261" t="str">
        <f t="shared" ref="U261:U313" si="27">IF(Q261&lt;0.4,"Remove","Keep")</f>
        <v>Keep</v>
      </c>
      <c r="V261" t="str">
        <f t="shared" ref="V261:V313" si="28">IF(ABS(Q261-N261)&gt;0.4, "Remove", "Keep")</f>
        <v>Keep</v>
      </c>
      <c r="W261" t="str">
        <f t="shared" ref="W261:W313" si="29">IF(D261&gt;21.8, "Remove", "Keep")</f>
        <v>Keep</v>
      </c>
    </row>
    <row r="262" spans="1:23" x14ac:dyDescent="0.2">
      <c r="A262">
        <v>5334</v>
      </c>
      <c r="B262" t="s">
        <v>1487</v>
      </c>
      <c r="C262" t="s">
        <v>2542</v>
      </c>
      <c r="D262">
        <v>11</v>
      </c>
      <c r="E262">
        <v>0</v>
      </c>
      <c r="F262" t="s">
        <v>153</v>
      </c>
      <c r="G262" t="s">
        <v>19</v>
      </c>
      <c r="H262">
        <v>1</v>
      </c>
      <c r="I262">
        <v>1.1331</v>
      </c>
      <c r="J262" t="s">
        <v>20</v>
      </c>
      <c r="K262">
        <v>0.7</v>
      </c>
      <c r="L262">
        <v>3.8778570000000001</v>
      </c>
      <c r="M262" t="s">
        <v>21</v>
      </c>
      <c r="N262">
        <v>0.7</v>
      </c>
      <c r="O262">
        <v>1.894571</v>
      </c>
      <c r="P262" t="s">
        <v>22</v>
      </c>
      <c r="Q262">
        <v>0.9</v>
      </c>
      <c r="R262">
        <v>2.201222</v>
      </c>
      <c r="S262" t="str">
        <f t="shared" si="25"/>
        <v>Keep</v>
      </c>
      <c r="T262" t="str">
        <f t="shared" si="26"/>
        <v>Keep</v>
      </c>
      <c r="U262" t="str">
        <f t="shared" si="27"/>
        <v>Keep</v>
      </c>
      <c r="V262" t="str">
        <f t="shared" si="28"/>
        <v>Keep</v>
      </c>
      <c r="W262" t="str">
        <f t="shared" si="29"/>
        <v>Keep</v>
      </c>
    </row>
    <row r="263" spans="1:23" x14ac:dyDescent="0.2">
      <c r="A263">
        <v>5334</v>
      </c>
      <c r="B263" t="s">
        <v>1488</v>
      </c>
      <c r="C263" t="s">
        <v>2542</v>
      </c>
      <c r="D263">
        <v>2</v>
      </c>
      <c r="E263">
        <v>0</v>
      </c>
      <c r="F263" t="s">
        <v>153</v>
      </c>
      <c r="G263" t="s">
        <v>19</v>
      </c>
      <c r="H263">
        <v>1</v>
      </c>
      <c r="I263">
        <v>0.83699999999999997</v>
      </c>
      <c r="J263" t="s">
        <v>20</v>
      </c>
      <c r="K263">
        <v>0.6</v>
      </c>
      <c r="L263">
        <v>3.7067999999999999</v>
      </c>
      <c r="M263" t="s">
        <v>21</v>
      </c>
      <c r="N263">
        <v>0.8</v>
      </c>
      <c r="O263">
        <v>2.0972499999999998</v>
      </c>
      <c r="P263" t="s">
        <v>22</v>
      </c>
      <c r="Q263">
        <v>0.6</v>
      </c>
      <c r="R263">
        <v>3.013833</v>
      </c>
      <c r="S263" t="str">
        <f t="shared" si="25"/>
        <v>Keep</v>
      </c>
      <c r="T263" t="str">
        <f t="shared" si="26"/>
        <v>Keep</v>
      </c>
      <c r="U263" t="str">
        <f t="shared" si="27"/>
        <v>Keep</v>
      </c>
      <c r="V263" t="str">
        <f t="shared" si="28"/>
        <v>Keep</v>
      </c>
      <c r="W263" t="str">
        <f t="shared" si="29"/>
        <v>Keep</v>
      </c>
    </row>
    <row r="264" spans="1:23" x14ac:dyDescent="0.2">
      <c r="A264">
        <v>5338</v>
      </c>
      <c r="B264" t="s">
        <v>1496</v>
      </c>
      <c r="C264" t="s">
        <v>2542</v>
      </c>
      <c r="D264">
        <v>0</v>
      </c>
      <c r="E264">
        <v>0</v>
      </c>
      <c r="F264" t="s">
        <v>1497</v>
      </c>
      <c r="G264" t="s">
        <v>19</v>
      </c>
      <c r="H264">
        <v>1</v>
      </c>
      <c r="I264">
        <v>3.7012999999999998</v>
      </c>
      <c r="J264" t="s">
        <v>20</v>
      </c>
      <c r="K264">
        <v>0.7</v>
      </c>
      <c r="L264">
        <v>4.3172860000000002</v>
      </c>
      <c r="M264" t="s">
        <v>21</v>
      </c>
      <c r="N264">
        <v>0.9</v>
      </c>
      <c r="O264">
        <v>2.7684440000000001</v>
      </c>
      <c r="P264" t="s">
        <v>22</v>
      </c>
      <c r="Q264">
        <v>0.9</v>
      </c>
      <c r="R264">
        <v>2.4784440000000001</v>
      </c>
      <c r="S264" t="str">
        <f t="shared" si="25"/>
        <v>Keep</v>
      </c>
      <c r="T264" t="str">
        <f t="shared" si="26"/>
        <v>Keep</v>
      </c>
      <c r="U264" t="str">
        <f t="shared" si="27"/>
        <v>Keep</v>
      </c>
      <c r="V264" t="str">
        <f t="shared" si="28"/>
        <v>Keep</v>
      </c>
      <c r="W264" t="str">
        <f t="shared" si="29"/>
        <v>Keep</v>
      </c>
    </row>
    <row r="265" spans="1:23" x14ac:dyDescent="0.2">
      <c r="A265">
        <v>5338</v>
      </c>
      <c r="B265" t="s">
        <v>1498</v>
      </c>
      <c r="C265" t="s">
        <v>2542</v>
      </c>
      <c r="D265">
        <v>0</v>
      </c>
      <c r="E265">
        <v>0</v>
      </c>
      <c r="F265" t="s">
        <v>1497</v>
      </c>
      <c r="G265" t="s">
        <v>19</v>
      </c>
      <c r="H265">
        <v>1</v>
      </c>
      <c r="I265">
        <v>4.6493000000000002</v>
      </c>
      <c r="J265" t="s">
        <v>20</v>
      </c>
      <c r="K265">
        <v>0.9</v>
      </c>
      <c r="L265">
        <v>4.1473329999999997</v>
      </c>
      <c r="M265" t="s">
        <v>21</v>
      </c>
      <c r="N265">
        <v>0.9</v>
      </c>
      <c r="O265">
        <v>2.737778</v>
      </c>
      <c r="P265" t="s">
        <v>22</v>
      </c>
      <c r="Q265">
        <v>1</v>
      </c>
      <c r="R265">
        <v>2.5491000000000001</v>
      </c>
      <c r="S265" t="str">
        <f t="shared" si="25"/>
        <v>Keep</v>
      </c>
      <c r="T265" t="str">
        <f t="shared" si="26"/>
        <v>Keep</v>
      </c>
      <c r="U265" t="str">
        <f t="shared" si="27"/>
        <v>Keep</v>
      </c>
      <c r="V265" t="str">
        <f t="shared" si="28"/>
        <v>Keep</v>
      </c>
      <c r="W265" t="str">
        <f t="shared" si="29"/>
        <v>Keep</v>
      </c>
    </row>
    <row r="266" spans="1:23" x14ac:dyDescent="0.2">
      <c r="A266">
        <v>5341</v>
      </c>
      <c r="B266" t="s">
        <v>1509</v>
      </c>
      <c r="C266" t="s">
        <v>2542</v>
      </c>
      <c r="D266">
        <v>4</v>
      </c>
      <c r="E266">
        <v>0</v>
      </c>
      <c r="F266" t="s">
        <v>1510</v>
      </c>
      <c r="G266" t="s">
        <v>19</v>
      </c>
      <c r="H266">
        <v>1</v>
      </c>
      <c r="I266">
        <v>2.0604</v>
      </c>
      <c r="J266" t="s">
        <v>20</v>
      </c>
      <c r="K266">
        <v>0.3</v>
      </c>
      <c r="L266">
        <v>3.5979999999999999</v>
      </c>
      <c r="M266" t="s">
        <v>21</v>
      </c>
      <c r="N266">
        <v>0.9</v>
      </c>
      <c r="O266">
        <v>2.2264439999999999</v>
      </c>
      <c r="P266" t="s">
        <v>22</v>
      </c>
      <c r="Q266">
        <v>0.5</v>
      </c>
      <c r="R266">
        <v>2.2227999999999999</v>
      </c>
      <c r="S266" t="str">
        <f t="shared" si="25"/>
        <v>Keep</v>
      </c>
      <c r="T266" t="str">
        <f t="shared" si="26"/>
        <v>Keep</v>
      </c>
      <c r="U266" t="str">
        <f t="shared" si="27"/>
        <v>Keep</v>
      </c>
      <c r="V266" t="str">
        <f t="shared" si="28"/>
        <v>Keep</v>
      </c>
      <c r="W266" t="str">
        <f t="shared" si="29"/>
        <v>Keep</v>
      </c>
    </row>
    <row r="267" spans="1:23" x14ac:dyDescent="0.2">
      <c r="A267">
        <v>5341</v>
      </c>
      <c r="B267" t="s">
        <v>1511</v>
      </c>
      <c r="C267" t="s">
        <v>2542</v>
      </c>
      <c r="D267">
        <v>13</v>
      </c>
      <c r="E267">
        <v>1</v>
      </c>
      <c r="F267" t="s">
        <v>1510</v>
      </c>
      <c r="G267" t="s">
        <v>19</v>
      </c>
      <c r="H267">
        <v>0.9</v>
      </c>
      <c r="I267">
        <v>2.4852219999999998</v>
      </c>
      <c r="J267" t="s">
        <v>20</v>
      </c>
      <c r="K267">
        <v>0.6</v>
      </c>
      <c r="L267">
        <v>3.7076669999999998</v>
      </c>
      <c r="M267" t="s">
        <v>21</v>
      </c>
      <c r="N267">
        <v>0.7</v>
      </c>
      <c r="O267">
        <v>1.960286</v>
      </c>
      <c r="P267" t="s">
        <v>22</v>
      </c>
      <c r="Q267">
        <v>0.9</v>
      </c>
      <c r="R267">
        <v>2.0994440000000001</v>
      </c>
      <c r="S267" t="str">
        <f t="shared" si="25"/>
        <v>Keep</v>
      </c>
      <c r="T267" t="str">
        <f t="shared" si="26"/>
        <v>Keep</v>
      </c>
      <c r="U267" t="str">
        <f t="shared" si="27"/>
        <v>Keep</v>
      </c>
      <c r="V267" t="str">
        <f t="shared" si="28"/>
        <v>Keep</v>
      </c>
      <c r="W267" t="str">
        <f t="shared" si="29"/>
        <v>Keep</v>
      </c>
    </row>
    <row r="268" spans="1:23" x14ac:dyDescent="0.2">
      <c r="A268">
        <v>5342</v>
      </c>
      <c r="B268" t="s">
        <v>1524</v>
      </c>
      <c r="C268" t="s">
        <v>2542</v>
      </c>
      <c r="D268">
        <v>0</v>
      </c>
      <c r="E268">
        <v>0</v>
      </c>
      <c r="F268" t="s">
        <v>1525</v>
      </c>
      <c r="G268" t="s">
        <v>19</v>
      </c>
      <c r="H268">
        <v>1</v>
      </c>
      <c r="I268">
        <v>1.3707780000000001</v>
      </c>
      <c r="J268" t="s">
        <v>20</v>
      </c>
      <c r="K268">
        <v>0.3</v>
      </c>
      <c r="L268">
        <v>3.9603329999999999</v>
      </c>
      <c r="M268" t="s">
        <v>21</v>
      </c>
      <c r="N268">
        <v>0.8</v>
      </c>
      <c r="O268">
        <v>3.196625</v>
      </c>
      <c r="P268" t="s">
        <v>22</v>
      </c>
      <c r="Q268">
        <v>0.9</v>
      </c>
      <c r="R268">
        <v>2.5291109999999999</v>
      </c>
      <c r="S268" t="str">
        <f t="shared" si="25"/>
        <v>Keep</v>
      </c>
      <c r="T268" t="str">
        <f t="shared" si="26"/>
        <v>Keep</v>
      </c>
      <c r="U268" t="str">
        <f t="shared" si="27"/>
        <v>Keep</v>
      </c>
      <c r="V268" t="str">
        <f t="shared" si="28"/>
        <v>Keep</v>
      </c>
      <c r="W268" t="str">
        <f t="shared" si="29"/>
        <v>Keep</v>
      </c>
    </row>
    <row r="269" spans="1:23" x14ac:dyDescent="0.2">
      <c r="A269">
        <v>5342</v>
      </c>
      <c r="B269" t="s">
        <v>1526</v>
      </c>
      <c r="C269" t="s">
        <v>2542</v>
      </c>
      <c r="D269">
        <v>1</v>
      </c>
      <c r="E269">
        <v>0</v>
      </c>
      <c r="F269" t="s">
        <v>1525</v>
      </c>
      <c r="G269" t="s">
        <v>19</v>
      </c>
      <c r="H269">
        <v>1</v>
      </c>
      <c r="I269">
        <v>2.2843</v>
      </c>
      <c r="J269" t="s">
        <v>20</v>
      </c>
      <c r="K269">
        <v>0.8</v>
      </c>
      <c r="L269">
        <v>4.2876250000000002</v>
      </c>
      <c r="M269" t="s">
        <v>21</v>
      </c>
      <c r="N269">
        <v>0.7</v>
      </c>
      <c r="O269">
        <v>2.629</v>
      </c>
      <c r="P269" t="s">
        <v>22</v>
      </c>
      <c r="Q269">
        <v>1</v>
      </c>
      <c r="R269">
        <v>2.6726999999999999</v>
      </c>
      <c r="S269" t="str">
        <f t="shared" si="25"/>
        <v>Keep</v>
      </c>
      <c r="T269" t="str">
        <f t="shared" si="26"/>
        <v>Keep</v>
      </c>
      <c r="U269" t="str">
        <f t="shared" si="27"/>
        <v>Keep</v>
      </c>
      <c r="V269" t="str">
        <f t="shared" si="28"/>
        <v>Keep</v>
      </c>
      <c r="W269" t="str">
        <f t="shared" si="29"/>
        <v>Keep</v>
      </c>
    </row>
    <row r="270" spans="1:23" x14ac:dyDescent="0.2">
      <c r="A270">
        <v>5344</v>
      </c>
      <c r="B270" t="s">
        <v>1535</v>
      </c>
      <c r="C270" t="s">
        <v>2542</v>
      </c>
      <c r="D270">
        <v>0</v>
      </c>
      <c r="E270">
        <v>0</v>
      </c>
      <c r="F270" t="s">
        <v>1536</v>
      </c>
      <c r="G270" t="s">
        <v>19</v>
      </c>
      <c r="H270">
        <v>1</v>
      </c>
      <c r="I270">
        <v>0.61209999999999998</v>
      </c>
      <c r="J270" t="s">
        <v>20</v>
      </c>
      <c r="K270">
        <v>1</v>
      </c>
      <c r="L270">
        <v>3.4897999999999998</v>
      </c>
      <c r="M270" t="s">
        <v>21</v>
      </c>
      <c r="N270">
        <v>0.9</v>
      </c>
      <c r="O270">
        <v>2.23</v>
      </c>
      <c r="P270" t="s">
        <v>22</v>
      </c>
      <c r="Q270">
        <v>1</v>
      </c>
      <c r="R270">
        <v>2.1113</v>
      </c>
      <c r="S270" t="str">
        <f t="shared" si="25"/>
        <v>Keep</v>
      </c>
      <c r="T270" t="str">
        <f t="shared" si="26"/>
        <v>Keep</v>
      </c>
      <c r="U270" t="str">
        <f t="shared" si="27"/>
        <v>Keep</v>
      </c>
      <c r="V270" t="str">
        <f t="shared" si="28"/>
        <v>Keep</v>
      </c>
      <c r="W270" t="str">
        <f t="shared" si="29"/>
        <v>Keep</v>
      </c>
    </row>
    <row r="271" spans="1:23" x14ac:dyDescent="0.2">
      <c r="A271">
        <v>5344</v>
      </c>
      <c r="B271" t="s">
        <v>1537</v>
      </c>
      <c r="C271" t="s">
        <v>2542</v>
      </c>
      <c r="D271">
        <v>18</v>
      </c>
      <c r="E271">
        <v>1</v>
      </c>
      <c r="F271" t="s">
        <v>1536</v>
      </c>
      <c r="G271" t="s">
        <v>19</v>
      </c>
      <c r="H271">
        <v>1</v>
      </c>
      <c r="I271">
        <v>0.78900000000000003</v>
      </c>
      <c r="J271" t="s">
        <v>20</v>
      </c>
      <c r="K271">
        <v>0.9</v>
      </c>
      <c r="L271">
        <v>3.5243329999999999</v>
      </c>
      <c r="M271" t="s">
        <v>21</v>
      </c>
      <c r="N271">
        <v>0.8</v>
      </c>
      <c r="O271">
        <v>2.3537499999999998</v>
      </c>
      <c r="P271" t="s">
        <v>22</v>
      </c>
      <c r="Q271">
        <v>0.9</v>
      </c>
      <c r="R271">
        <v>2.2141109999999999</v>
      </c>
      <c r="S271" t="str">
        <f t="shared" si="25"/>
        <v>Keep</v>
      </c>
      <c r="T271" t="str">
        <f t="shared" si="26"/>
        <v>Keep</v>
      </c>
      <c r="U271" t="str">
        <f t="shared" si="27"/>
        <v>Keep</v>
      </c>
      <c r="V271" t="str">
        <f t="shared" si="28"/>
        <v>Keep</v>
      </c>
      <c r="W271" t="str">
        <f t="shared" si="29"/>
        <v>Keep</v>
      </c>
    </row>
    <row r="272" spans="1:23" x14ac:dyDescent="0.2">
      <c r="A272">
        <v>5352</v>
      </c>
      <c r="B272" t="s">
        <v>1546</v>
      </c>
      <c r="C272" t="s">
        <v>2542</v>
      </c>
      <c r="D272">
        <v>5</v>
      </c>
      <c r="E272">
        <v>0</v>
      </c>
      <c r="F272" t="s">
        <v>1547</v>
      </c>
      <c r="G272" t="s">
        <v>19</v>
      </c>
      <c r="H272">
        <v>1</v>
      </c>
      <c r="I272">
        <v>1.2954000000000001</v>
      </c>
      <c r="J272" t="s">
        <v>20</v>
      </c>
      <c r="K272">
        <v>0.8</v>
      </c>
      <c r="L272">
        <v>3.8250000000000002</v>
      </c>
      <c r="M272" t="s">
        <v>21</v>
      </c>
      <c r="N272">
        <v>0.6</v>
      </c>
      <c r="O272">
        <v>2.4765000000000001</v>
      </c>
      <c r="P272" t="s">
        <v>22</v>
      </c>
      <c r="Q272">
        <v>1</v>
      </c>
      <c r="R272">
        <v>2.1533000000000002</v>
      </c>
      <c r="S272" t="str">
        <f t="shared" si="25"/>
        <v>Keep</v>
      </c>
      <c r="T272" t="str">
        <f t="shared" si="26"/>
        <v>Keep</v>
      </c>
      <c r="U272" t="str">
        <f t="shared" si="27"/>
        <v>Keep</v>
      </c>
      <c r="V272" t="str">
        <f t="shared" si="28"/>
        <v>Keep</v>
      </c>
      <c r="W272" t="str">
        <f t="shared" si="29"/>
        <v>Keep</v>
      </c>
    </row>
    <row r="273" spans="1:23" x14ac:dyDescent="0.2">
      <c r="A273">
        <v>5352</v>
      </c>
      <c r="B273" t="s">
        <v>1548</v>
      </c>
      <c r="C273" t="s">
        <v>2542</v>
      </c>
      <c r="D273">
        <v>0</v>
      </c>
      <c r="E273">
        <v>0</v>
      </c>
      <c r="F273" t="s">
        <v>1547</v>
      </c>
      <c r="G273" t="s">
        <v>19</v>
      </c>
      <c r="H273">
        <v>1</v>
      </c>
      <c r="I273">
        <v>1.5319</v>
      </c>
      <c r="J273" t="s">
        <v>20</v>
      </c>
      <c r="K273">
        <v>0.7</v>
      </c>
      <c r="L273">
        <v>4.1734289999999996</v>
      </c>
      <c r="M273" t="s">
        <v>21</v>
      </c>
      <c r="N273">
        <v>0.8</v>
      </c>
      <c r="O273">
        <v>2.255125</v>
      </c>
      <c r="P273" t="s">
        <v>22</v>
      </c>
      <c r="Q273">
        <v>0.7</v>
      </c>
      <c r="R273">
        <v>2.2278570000000002</v>
      </c>
      <c r="S273" t="str">
        <f t="shared" si="25"/>
        <v>Keep</v>
      </c>
      <c r="T273" t="str">
        <f t="shared" si="26"/>
        <v>Keep</v>
      </c>
      <c r="U273" t="str">
        <f t="shared" si="27"/>
        <v>Keep</v>
      </c>
      <c r="V273" t="str">
        <f t="shared" si="28"/>
        <v>Keep</v>
      </c>
      <c r="W273" t="str">
        <f t="shared" si="29"/>
        <v>Keep</v>
      </c>
    </row>
    <row r="274" spans="1:23" x14ac:dyDescent="0.2">
      <c r="A274">
        <v>5354</v>
      </c>
      <c r="B274" t="s">
        <v>1551</v>
      </c>
      <c r="C274" t="s">
        <v>2542</v>
      </c>
      <c r="D274">
        <v>5</v>
      </c>
      <c r="E274">
        <v>0</v>
      </c>
      <c r="F274" t="s">
        <v>44</v>
      </c>
      <c r="G274" t="s">
        <v>19</v>
      </c>
      <c r="H274">
        <v>1</v>
      </c>
      <c r="I274">
        <v>1.5159</v>
      </c>
      <c r="J274" t="s">
        <v>20</v>
      </c>
      <c r="K274">
        <v>0.3</v>
      </c>
      <c r="L274">
        <v>3.7909999999999999</v>
      </c>
      <c r="M274" t="s">
        <v>21</v>
      </c>
      <c r="N274">
        <v>0.5</v>
      </c>
      <c r="O274">
        <v>2.0222000000000002</v>
      </c>
      <c r="P274" t="s">
        <v>22</v>
      </c>
      <c r="Q274">
        <v>0.8</v>
      </c>
      <c r="R274">
        <v>2.4773749999999999</v>
      </c>
      <c r="S274" t="str">
        <f t="shared" si="25"/>
        <v>Keep</v>
      </c>
      <c r="T274" t="str">
        <f t="shared" si="26"/>
        <v>Keep</v>
      </c>
      <c r="U274" t="str">
        <f t="shared" si="27"/>
        <v>Keep</v>
      </c>
      <c r="V274" t="str">
        <f t="shared" si="28"/>
        <v>Keep</v>
      </c>
      <c r="W274" t="str">
        <f t="shared" si="29"/>
        <v>Keep</v>
      </c>
    </row>
    <row r="275" spans="1:23" x14ac:dyDescent="0.2">
      <c r="A275">
        <v>5354</v>
      </c>
      <c r="B275" t="s">
        <v>1552</v>
      </c>
      <c r="C275" t="s">
        <v>2542</v>
      </c>
      <c r="D275">
        <v>15</v>
      </c>
      <c r="E275">
        <v>1</v>
      </c>
      <c r="F275" t="s">
        <v>44</v>
      </c>
      <c r="G275" t="s">
        <v>19</v>
      </c>
      <c r="H275">
        <v>0.8</v>
      </c>
      <c r="I275">
        <v>1.6391249999999999</v>
      </c>
      <c r="J275" t="s">
        <v>20</v>
      </c>
      <c r="K275">
        <v>0.3</v>
      </c>
      <c r="L275">
        <v>3.2440000000000002</v>
      </c>
      <c r="M275" t="s">
        <v>21</v>
      </c>
      <c r="N275">
        <v>0.8</v>
      </c>
      <c r="O275">
        <v>2.074875</v>
      </c>
      <c r="P275" t="s">
        <v>22</v>
      </c>
      <c r="Q275">
        <v>0.6</v>
      </c>
      <c r="R275">
        <v>2.3391670000000002</v>
      </c>
      <c r="S275" t="str">
        <f t="shared" si="25"/>
        <v>Keep</v>
      </c>
      <c r="T275" t="str">
        <f t="shared" si="26"/>
        <v>Keep</v>
      </c>
      <c r="U275" t="str">
        <f t="shared" si="27"/>
        <v>Keep</v>
      </c>
      <c r="V275" t="str">
        <f t="shared" si="28"/>
        <v>Keep</v>
      </c>
      <c r="W275" t="str">
        <f t="shared" si="29"/>
        <v>Keep</v>
      </c>
    </row>
    <row r="276" spans="1:23" x14ac:dyDescent="0.2">
      <c r="A276">
        <v>5355</v>
      </c>
      <c r="B276" t="s">
        <v>1557</v>
      </c>
      <c r="C276" t="s">
        <v>2542</v>
      </c>
      <c r="D276">
        <v>0</v>
      </c>
      <c r="E276">
        <v>0</v>
      </c>
      <c r="F276" t="s">
        <v>1556</v>
      </c>
      <c r="G276" t="s">
        <v>19</v>
      </c>
      <c r="H276">
        <v>1</v>
      </c>
      <c r="I276">
        <v>0.92722199999999999</v>
      </c>
      <c r="J276" t="s">
        <v>20</v>
      </c>
      <c r="K276">
        <v>0.4</v>
      </c>
      <c r="L276">
        <v>4.9672499999999999</v>
      </c>
      <c r="M276" t="s">
        <v>21</v>
      </c>
      <c r="N276">
        <v>0.6</v>
      </c>
      <c r="O276">
        <v>2.9658329999999999</v>
      </c>
      <c r="P276" t="s">
        <v>22</v>
      </c>
      <c r="Q276">
        <v>0.6</v>
      </c>
      <c r="R276">
        <v>2.7686670000000002</v>
      </c>
      <c r="S276" t="str">
        <f t="shared" si="25"/>
        <v>Keep</v>
      </c>
      <c r="T276" t="str">
        <f t="shared" si="26"/>
        <v>Keep</v>
      </c>
      <c r="U276" t="str">
        <f t="shared" si="27"/>
        <v>Keep</v>
      </c>
      <c r="V276" t="str">
        <f t="shared" si="28"/>
        <v>Keep</v>
      </c>
      <c r="W276" t="str">
        <f t="shared" si="29"/>
        <v>Keep</v>
      </c>
    </row>
    <row r="277" spans="1:23" x14ac:dyDescent="0.2">
      <c r="A277">
        <v>5355</v>
      </c>
      <c r="B277" t="s">
        <v>1558</v>
      </c>
      <c r="C277" t="s">
        <v>2542</v>
      </c>
      <c r="D277">
        <v>0</v>
      </c>
      <c r="E277">
        <v>0</v>
      </c>
      <c r="F277" t="s">
        <v>1556</v>
      </c>
      <c r="G277" t="s">
        <v>19</v>
      </c>
      <c r="H277">
        <v>0.9</v>
      </c>
      <c r="I277">
        <v>0.91287499999999999</v>
      </c>
      <c r="J277" t="s">
        <v>20</v>
      </c>
      <c r="K277">
        <v>0.3</v>
      </c>
      <c r="L277">
        <v>5.0706670000000003</v>
      </c>
      <c r="M277" t="s">
        <v>21</v>
      </c>
      <c r="N277">
        <v>0.5</v>
      </c>
      <c r="O277">
        <v>3.8626</v>
      </c>
      <c r="P277" t="s">
        <v>22</v>
      </c>
      <c r="Q277">
        <v>0.9</v>
      </c>
      <c r="R277">
        <v>3.6174439999999999</v>
      </c>
      <c r="S277" t="str">
        <f t="shared" si="25"/>
        <v>Keep</v>
      </c>
      <c r="T277" t="str">
        <f t="shared" si="26"/>
        <v>Keep</v>
      </c>
      <c r="U277" t="str">
        <f t="shared" si="27"/>
        <v>Keep</v>
      </c>
      <c r="V277" t="str">
        <f t="shared" si="28"/>
        <v>Keep</v>
      </c>
      <c r="W277" t="str">
        <f t="shared" si="29"/>
        <v>Keep</v>
      </c>
    </row>
    <row r="278" spans="1:23" x14ac:dyDescent="0.2">
      <c r="A278">
        <v>5355</v>
      </c>
      <c r="B278" t="s">
        <v>1559</v>
      </c>
      <c r="C278" t="s">
        <v>2542</v>
      </c>
      <c r="D278">
        <v>0</v>
      </c>
      <c r="E278">
        <v>0</v>
      </c>
      <c r="F278" t="s">
        <v>1556</v>
      </c>
      <c r="G278" t="s">
        <v>19</v>
      </c>
      <c r="H278">
        <v>0.9</v>
      </c>
      <c r="I278">
        <v>0.92844400000000005</v>
      </c>
      <c r="J278" t="s">
        <v>20</v>
      </c>
      <c r="K278">
        <v>0.2</v>
      </c>
      <c r="L278">
        <v>5.5585000000000004</v>
      </c>
      <c r="M278" t="s">
        <v>21</v>
      </c>
      <c r="N278">
        <v>0.2</v>
      </c>
      <c r="O278">
        <v>4.2714999999999996</v>
      </c>
      <c r="P278" t="s">
        <v>22</v>
      </c>
      <c r="Q278">
        <v>0.5</v>
      </c>
      <c r="R278">
        <v>3.1534</v>
      </c>
      <c r="S278" t="str">
        <f t="shared" si="25"/>
        <v>Keep</v>
      </c>
      <c r="T278" t="str">
        <f t="shared" si="26"/>
        <v>Keep</v>
      </c>
      <c r="U278" t="str">
        <f t="shared" si="27"/>
        <v>Keep</v>
      </c>
      <c r="V278" t="str">
        <f t="shared" si="28"/>
        <v>Keep</v>
      </c>
      <c r="W278" t="str">
        <f t="shared" si="29"/>
        <v>Keep</v>
      </c>
    </row>
    <row r="279" spans="1:23" x14ac:dyDescent="0.2">
      <c r="A279">
        <v>5357</v>
      </c>
      <c r="B279" t="s">
        <v>1568</v>
      </c>
      <c r="C279" t="s">
        <v>2542</v>
      </c>
      <c r="D279">
        <v>7</v>
      </c>
      <c r="E279">
        <v>0</v>
      </c>
      <c r="F279" t="s">
        <v>976</v>
      </c>
      <c r="G279" t="s">
        <v>19</v>
      </c>
      <c r="H279">
        <v>1</v>
      </c>
      <c r="I279">
        <v>1.1496</v>
      </c>
      <c r="J279" t="s">
        <v>20</v>
      </c>
      <c r="K279">
        <v>0.8</v>
      </c>
      <c r="L279">
        <v>3.8526250000000002</v>
      </c>
      <c r="M279" t="s">
        <v>21</v>
      </c>
      <c r="N279">
        <v>0.9</v>
      </c>
      <c r="O279">
        <v>1.969889</v>
      </c>
      <c r="P279" t="s">
        <v>22</v>
      </c>
      <c r="Q279">
        <v>0.9</v>
      </c>
      <c r="R279">
        <v>2.0508890000000002</v>
      </c>
      <c r="S279" t="str">
        <f t="shared" si="25"/>
        <v>Keep</v>
      </c>
      <c r="T279" t="str">
        <f t="shared" si="26"/>
        <v>Keep</v>
      </c>
      <c r="U279" t="str">
        <f t="shared" si="27"/>
        <v>Keep</v>
      </c>
      <c r="V279" t="str">
        <f t="shared" si="28"/>
        <v>Keep</v>
      </c>
      <c r="W279" t="str">
        <f t="shared" si="29"/>
        <v>Keep</v>
      </c>
    </row>
    <row r="280" spans="1:23" x14ac:dyDescent="0.2">
      <c r="A280">
        <v>5357</v>
      </c>
      <c r="B280" t="s">
        <v>1569</v>
      </c>
      <c r="C280" t="s">
        <v>2542</v>
      </c>
      <c r="D280">
        <v>0</v>
      </c>
      <c r="E280">
        <v>0</v>
      </c>
      <c r="F280" t="s">
        <v>976</v>
      </c>
      <c r="G280" t="s">
        <v>19</v>
      </c>
      <c r="H280">
        <v>0.8</v>
      </c>
      <c r="I280">
        <v>1.0609999999999999</v>
      </c>
      <c r="J280" t="s">
        <v>20</v>
      </c>
      <c r="K280">
        <v>0.8</v>
      </c>
      <c r="L280">
        <v>3.5291429999999999</v>
      </c>
      <c r="M280" t="s">
        <v>21</v>
      </c>
      <c r="N280">
        <v>0.9</v>
      </c>
      <c r="O280">
        <v>2.4142220000000001</v>
      </c>
      <c r="P280" t="s">
        <v>22</v>
      </c>
      <c r="Q280">
        <v>0.7</v>
      </c>
      <c r="R280">
        <v>2.3158569999999998</v>
      </c>
      <c r="S280" t="str">
        <f t="shared" si="25"/>
        <v>Keep</v>
      </c>
      <c r="T280" t="str">
        <f t="shared" si="26"/>
        <v>Keep</v>
      </c>
      <c r="U280" t="str">
        <f t="shared" si="27"/>
        <v>Keep</v>
      </c>
      <c r="V280" t="str">
        <f t="shared" si="28"/>
        <v>Keep</v>
      </c>
      <c r="W280" t="str">
        <f t="shared" si="29"/>
        <v>Keep</v>
      </c>
    </row>
    <row r="281" spans="1:23" x14ac:dyDescent="0.2">
      <c r="A281">
        <v>5358</v>
      </c>
      <c r="B281" t="s">
        <v>1578</v>
      </c>
      <c r="C281" t="s">
        <v>2542</v>
      </c>
      <c r="D281">
        <v>11</v>
      </c>
      <c r="E281">
        <v>0</v>
      </c>
      <c r="F281" t="s">
        <v>1579</v>
      </c>
      <c r="G281" t="s">
        <v>19</v>
      </c>
      <c r="H281">
        <v>0.8</v>
      </c>
      <c r="I281">
        <v>1.1990000000000001</v>
      </c>
      <c r="J281" t="s">
        <v>20</v>
      </c>
      <c r="K281">
        <v>0.5</v>
      </c>
      <c r="L281">
        <v>3.2530000000000001</v>
      </c>
      <c r="M281" t="s">
        <v>21</v>
      </c>
      <c r="N281">
        <v>0.8</v>
      </c>
      <c r="O281">
        <v>1.6759999999999999</v>
      </c>
      <c r="P281" t="s">
        <v>22</v>
      </c>
      <c r="Q281">
        <v>0.8</v>
      </c>
      <c r="R281">
        <v>1.7437499999999999</v>
      </c>
      <c r="S281" t="str">
        <f t="shared" si="25"/>
        <v>Keep</v>
      </c>
      <c r="T281" t="str">
        <f t="shared" si="26"/>
        <v>Keep</v>
      </c>
      <c r="U281" t="str">
        <f t="shared" si="27"/>
        <v>Keep</v>
      </c>
      <c r="V281" t="str">
        <f t="shared" si="28"/>
        <v>Keep</v>
      </c>
      <c r="W281" t="str">
        <f t="shared" si="29"/>
        <v>Keep</v>
      </c>
    </row>
    <row r="282" spans="1:23" x14ac:dyDescent="0.2">
      <c r="A282">
        <v>5362</v>
      </c>
      <c r="B282" t="s">
        <v>1583</v>
      </c>
      <c r="C282" t="s">
        <v>2542</v>
      </c>
      <c r="D282">
        <v>2</v>
      </c>
      <c r="E282">
        <v>0</v>
      </c>
      <c r="F282" t="s">
        <v>1584</v>
      </c>
      <c r="G282" t="s">
        <v>19</v>
      </c>
      <c r="H282">
        <v>0.9</v>
      </c>
      <c r="I282">
        <v>1.0255559999999999</v>
      </c>
      <c r="J282" t="s">
        <v>20</v>
      </c>
      <c r="K282">
        <v>0.3</v>
      </c>
      <c r="L282">
        <v>4.3170000000000002</v>
      </c>
      <c r="M282" t="s">
        <v>21</v>
      </c>
      <c r="N282">
        <v>0.7</v>
      </c>
      <c r="O282">
        <v>2.2440000000000002</v>
      </c>
      <c r="P282" t="s">
        <v>22</v>
      </c>
      <c r="Q282">
        <v>0.7</v>
      </c>
      <c r="R282">
        <v>2.5897139999999998</v>
      </c>
      <c r="S282" t="str">
        <f t="shared" si="25"/>
        <v>Keep</v>
      </c>
      <c r="T282" t="str">
        <f t="shared" si="26"/>
        <v>Keep</v>
      </c>
      <c r="U282" t="str">
        <f t="shared" si="27"/>
        <v>Keep</v>
      </c>
      <c r="V282" t="str">
        <f t="shared" si="28"/>
        <v>Keep</v>
      </c>
      <c r="W282" t="str">
        <f t="shared" si="29"/>
        <v>Keep</v>
      </c>
    </row>
    <row r="283" spans="1:23" x14ac:dyDescent="0.2">
      <c r="A283">
        <v>5362</v>
      </c>
      <c r="B283" t="s">
        <v>1585</v>
      </c>
      <c r="C283" t="s">
        <v>2542</v>
      </c>
      <c r="D283">
        <v>0</v>
      </c>
      <c r="E283">
        <v>0</v>
      </c>
      <c r="F283" t="s">
        <v>1584</v>
      </c>
      <c r="G283" t="s">
        <v>19</v>
      </c>
      <c r="H283">
        <v>0.8</v>
      </c>
      <c r="I283">
        <v>1.778125</v>
      </c>
      <c r="J283" t="s">
        <v>20</v>
      </c>
      <c r="K283">
        <v>0.4</v>
      </c>
      <c r="L283">
        <v>4.3339999999999996</v>
      </c>
      <c r="M283" t="s">
        <v>21</v>
      </c>
      <c r="N283">
        <v>0.5</v>
      </c>
      <c r="O283">
        <v>3.1576</v>
      </c>
      <c r="P283" t="s">
        <v>22</v>
      </c>
      <c r="Q283">
        <v>0.4</v>
      </c>
      <c r="R283">
        <v>2.9122499999999998</v>
      </c>
      <c r="S283" t="str">
        <f t="shared" si="25"/>
        <v>Keep</v>
      </c>
      <c r="T283" t="str">
        <f t="shared" si="26"/>
        <v>Keep</v>
      </c>
      <c r="U283" t="str">
        <f t="shared" si="27"/>
        <v>Keep</v>
      </c>
      <c r="V283" t="str">
        <f t="shared" si="28"/>
        <v>Keep</v>
      </c>
      <c r="W283" t="str">
        <f t="shared" si="29"/>
        <v>Keep</v>
      </c>
    </row>
    <row r="284" spans="1:23" x14ac:dyDescent="0.2">
      <c r="A284">
        <v>5365</v>
      </c>
      <c r="B284" t="s">
        <v>1599</v>
      </c>
      <c r="C284" t="s">
        <v>2542</v>
      </c>
      <c r="D284">
        <v>11</v>
      </c>
      <c r="E284">
        <v>0</v>
      </c>
      <c r="F284" t="s">
        <v>1600</v>
      </c>
      <c r="G284" t="s">
        <v>19</v>
      </c>
      <c r="H284">
        <v>1</v>
      </c>
      <c r="I284">
        <v>2.202</v>
      </c>
      <c r="J284" t="s">
        <v>20</v>
      </c>
      <c r="K284">
        <v>0.5</v>
      </c>
      <c r="L284">
        <v>3.2509999999999999</v>
      </c>
      <c r="M284" t="s">
        <v>21</v>
      </c>
      <c r="N284">
        <v>0.7</v>
      </c>
      <c r="O284">
        <v>2.1621429999999999</v>
      </c>
      <c r="P284" t="s">
        <v>22</v>
      </c>
      <c r="Q284">
        <v>0.9</v>
      </c>
      <c r="R284">
        <v>2.3786670000000001</v>
      </c>
      <c r="S284" t="str">
        <f t="shared" si="25"/>
        <v>Keep</v>
      </c>
      <c r="T284" t="str">
        <f t="shared" si="26"/>
        <v>Keep</v>
      </c>
      <c r="U284" t="str">
        <f t="shared" si="27"/>
        <v>Keep</v>
      </c>
      <c r="V284" t="str">
        <f t="shared" si="28"/>
        <v>Keep</v>
      </c>
      <c r="W284" t="str">
        <f t="shared" si="29"/>
        <v>Keep</v>
      </c>
    </row>
    <row r="285" spans="1:23" x14ac:dyDescent="0.2">
      <c r="A285">
        <v>5365</v>
      </c>
      <c r="B285" t="s">
        <v>1601</v>
      </c>
      <c r="C285" t="s">
        <v>2542</v>
      </c>
      <c r="D285">
        <v>0</v>
      </c>
      <c r="E285">
        <v>0</v>
      </c>
      <c r="F285" t="s">
        <v>1600</v>
      </c>
      <c r="G285" t="s">
        <v>19</v>
      </c>
      <c r="H285">
        <v>1</v>
      </c>
      <c r="I285">
        <v>1.4641</v>
      </c>
      <c r="J285" t="s">
        <v>20</v>
      </c>
      <c r="K285">
        <v>0.8</v>
      </c>
      <c r="L285">
        <v>3.0266250000000001</v>
      </c>
      <c r="M285" t="s">
        <v>21</v>
      </c>
      <c r="N285">
        <v>0.8</v>
      </c>
      <c r="O285">
        <v>2.0542500000000001</v>
      </c>
      <c r="P285" t="s">
        <v>22</v>
      </c>
      <c r="Q285">
        <v>0.9</v>
      </c>
      <c r="R285">
        <v>2.2117779999999998</v>
      </c>
      <c r="S285" t="str">
        <f t="shared" si="25"/>
        <v>Keep</v>
      </c>
      <c r="T285" t="str">
        <f t="shared" si="26"/>
        <v>Keep</v>
      </c>
      <c r="U285" t="str">
        <f t="shared" si="27"/>
        <v>Keep</v>
      </c>
      <c r="V285" t="str">
        <f t="shared" si="28"/>
        <v>Keep</v>
      </c>
      <c r="W285" t="str">
        <f t="shared" si="29"/>
        <v>Keep</v>
      </c>
    </row>
    <row r="286" spans="1:23" x14ac:dyDescent="0.2">
      <c r="A286">
        <v>5367</v>
      </c>
      <c r="B286" t="s">
        <v>1612</v>
      </c>
      <c r="C286" t="s">
        <v>2542</v>
      </c>
      <c r="D286">
        <v>2</v>
      </c>
      <c r="E286">
        <v>0</v>
      </c>
      <c r="F286" t="s">
        <v>1613</v>
      </c>
      <c r="G286" t="s">
        <v>19</v>
      </c>
      <c r="H286">
        <v>0.9</v>
      </c>
      <c r="I286">
        <v>2.4790000000000001</v>
      </c>
      <c r="J286" t="s">
        <v>20</v>
      </c>
      <c r="K286">
        <v>0.5</v>
      </c>
      <c r="L286">
        <v>2.7155999999999998</v>
      </c>
      <c r="M286" t="s">
        <v>21</v>
      </c>
      <c r="N286">
        <v>0.4</v>
      </c>
      <c r="O286">
        <v>2.2204999999999999</v>
      </c>
      <c r="P286" t="s">
        <v>22</v>
      </c>
      <c r="Q286">
        <v>0.8</v>
      </c>
      <c r="R286">
        <v>2.3842500000000002</v>
      </c>
      <c r="S286" t="str">
        <f t="shared" si="25"/>
        <v>Keep</v>
      </c>
      <c r="T286" t="str">
        <f t="shared" si="26"/>
        <v>Keep</v>
      </c>
      <c r="U286" t="str">
        <f t="shared" si="27"/>
        <v>Keep</v>
      </c>
      <c r="V286" t="str">
        <f t="shared" si="28"/>
        <v>Keep</v>
      </c>
      <c r="W286" t="str">
        <f t="shared" si="29"/>
        <v>Keep</v>
      </c>
    </row>
    <row r="287" spans="1:23" x14ac:dyDescent="0.2">
      <c r="A287">
        <v>5367</v>
      </c>
      <c r="B287" t="s">
        <v>1615</v>
      </c>
      <c r="C287" t="s">
        <v>2542</v>
      </c>
      <c r="D287">
        <v>3</v>
      </c>
      <c r="E287">
        <v>0</v>
      </c>
      <c r="F287" t="s">
        <v>438</v>
      </c>
      <c r="G287" t="s">
        <v>19</v>
      </c>
      <c r="H287">
        <v>1</v>
      </c>
      <c r="I287">
        <v>4.3174000000000001</v>
      </c>
      <c r="J287" t="s">
        <v>20</v>
      </c>
      <c r="K287">
        <v>0.5</v>
      </c>
      <c r="L287">
        <v>3.7050000000000001</v>
      </c>
      <c r="M287" t="s">
        <v>21</v>
      </c>
      <c r="N287">
        <v>0.6</v>
      </c>
      <c r="O287">
        <v>2.101667</v>
      </c>
      <c r="P287" t="s">
        <v>22</v>
      </c>
      <c r="Q287">
        <v>0.5</v>
      </c>
      <c r="R287">
        <v>2.0506000000000002</v>
      </c>
      <c r="S287" t="str">
        <f t="shared" si="25"/>
        <v>Keep</v>
      </c>
      <c r="T287" t="str">
        <f t="shared" si="26"/>
        <v>Keep</v>
      </c>
      <c r="U287" t="str">
        <f t="shared" si="27"/>
        <v>Keep</v>
      </c>
      <c r="V287" t="str">
        <f t="shared" si="28"/>
        <v>Keep</v>
      </c>
      <c r="W287" t="str">
        <f t="shared" si="29"/>
        <v>Keep</v>
      </c>
    </row>
    <row r="288" spans="1:23" x14ac:dyDescent="0.2">
      <c r="A288">
        <v>5369</v>
      </c>
      <c r="B288" t="s">
        <v>1623</v>
      </c>
      <c r="C288" t="s">
        <v>2542</v>
      </c>
      <c r="D288">
        <v>6</v>
      </c>
      <c r="E288">
        <v>0</v>
      </c>
      <c r="F288" t="s">
        <v>304</v>
      </c>
      <c r="G288" t="s">
        <v>19</v>
      </c>
      <c r="H288">
        <v>1</v>
      </c>
      <c r="I288">
        <v>1.6769000000000001</v>
      </c>
      <c r="J288" t="s">
        <v>20</v>
      </c>
      <c r="K288">
        <v>1</v>
      </c>
      <c r="L288">
        <v>3.4944999999999999</v>
      </c>
      <c r="M288" t="s">
        <v>21</v>
      </c>
      <c r="N288">
        <v>0.5</v>
      </c>
      <c r="O288">
        <v>1.8196000000000001</v>
      </c>
      <c r="P288" t="s">
        <v>22</v>
      </c>
      <c r="Q288">
        <v>0.9</v>
      </c>
      <c r="R288">
        <v>2.1903329999999999</v>
      </c>
      <c r="S288" t="str">
        <f t="shared" si="25"/>
        <v>Keep</v>
      </c>
      <c r="T288" t="str">
        <f t="shared" si="26"/>
        <v>Keep</v>
      </c>
      <c r="U288" t="str">
        <f t="shared" si="27"/>
        <v>Keep</v>
      </c>
      <c r="V288" t="str">
        <f t="shared" si="28"/>
        <v>Keep</v>
      </c>
      <c r="W288" t="str">
        <f t="shared" si="29"/>
        <v>Keep</v>
      </c>
    </row>
    <row r="289" spans="1:23" x14ac:dyDescent="0.2">
      <c r="A289">
        <v>5369</v>
      </c>
      <c r="B289" t="s">
        <v>1624</v>
      </c>
      <c r="C289" t="s">
        <v>2542</v>
      </c>
      <c r="D289">
        <v>6</v>
      </c>
      <c r="E289">
        <v>0</v>
      </c>
      <c r="F289" t="s">
        <v>304</v>
      </c>
      <c r="G289" t="s">
        <v>19</v>
      </c>
      <c r="H289">
        <v>0.8</v>
      </c>
      <c r="I289">
        <v>1.0685</v>
      </c>
      <c r="J289" t="s">
        <v>20</v>
      </c>
      <c r="K289">
        <v>0.9</v>
      </c>
      <c r="L289">
        <v>3.2561110000000002</v>
      </c>
      <c r="M289" t="s">
        <v>21</v>
      </c>
      <c r="N289">
        <v>0.7</v>
      </c>
      <c r="O289">
        <v>2.0341429999999998</v>
      </c>
      <c r="P289" t="s">
        <v>22</v>
      </c>
      <c r="Q289">
        <v>0.9</v>
      </c>
      <c r="R289">
        <v>1.9603330000000001</v>
      </c>
      <c r="S289" t="str">
        <f t="shared" si="25"/>
        <v>Keep</v>
      </c>
      <c r="T289" t="str">
        <f t="shared" si="26"/>
        <v>Keep</v>
      </c>
      <c r="U289" t="str">
        <f t="shared" si="27"/>
        <v>Keep</v>
      </c>
      <c r="V289" t="str">
        <f t="shared" si="28"/>
        <v>Keep</v>
      </c>
      <c r="W289" t="str">
        <f t="shared" si="29"/>
        <v>Keep</v>
      </c>
    </row>
    <row r="290" spans="1:23" x14ac:dyDescent="0.2">
      <c r="A290">
        <v>5370</v>
      </c>
      <c r="B290" t="s">
        <v>1631</v>
      </c>
      <c r="C290" t="s">
        <v>2542</v>
      </c>
      <c r="D290">
        <v>0</v>
      </c>
      <c r="E290">
        <v>0</v>
      </c>
      <c r="F290" t="s">
        <v>1632</v>
      </c>
      <c r="G290" t="s">
        <v>19</v>
      </c>
      <c r="H290">
        <v>1</v>
      </c>
      <c r="I290">
        <v>2.7364000000000002</v>
      </c>
      <c r="J290" t="s">
        <v>20</v>
      </c>
      <c r="K290">
        <v>1</v>
      </c>
      <c r="L290">
        <v>3.2972999999999999</v>
      </c>
      <c r="M290" t="s">
        <v>21</v>
      </c>
      <c r="N290">
        <v>0.9</v>
      </c>
      <c r="O290">
        <v>2.1143329999999998</v>
      </c>
      <c r="P290" t="s">
        <v>22</v>
      </c>
      <c r="Q290">
        <v>0.9</v>
      </c>
      <c r="R290">
        <v>1.985778</v>
      </c>
      <c r="S290" t="str">
        <f t="shared" si="25"/>
        <v>Keep</v>
      </c>
      <c r="T290" t="str">
        <f t="shared" si="26"/>
        <v>Keep</v>
      </c>
      <c r="U290" t="str">
        <f t="shared" si="27"/>
        <v>Keep</v>
      </c>
      <c r="V290" t="str">
        <f t="shared" si="28"/>
        <v>Keep</v>
      </c>
      <c r="W290" t="str">
        <f t="shared" si="29"/>
        <v>Keep</v>
      </c>
    </row>
    <row r="291" spans="1:23" x14ac:dyDescent="0.2">
      <c r="A291">
        <v>5370</v>
      </c>
      <c r="B291" t="s">
        <v>1633</v>
      </c>
      <c r="C291" t="s">
        <v>2542</v>
      </c>
      <c r="D291">
        <v>13</v>
      </c>
      <c r="E291">
        <v>0</v>
      </c>
      <c r="F291" t="s">
        <v>1632</v>
      </c>
      <c r="G291" t="s">
        <v>19</v>
      </c>
      <c r="H291">
        <v>0.9</v>
      </c>
      <c r="I291">
        <v>2.955444</v>
      </c>
      <c r="J291" t="s">
        <v>20</v>
      </c>
      <c r="K291">
        <v>0.8</v>
      </c>
      <c r="L291">
        <v>3.4477500000000001</v>
      </c>
      <c r="M291" t="s">
        <v>21</v>
      </c>
      <c r="N291">
        <v>0.7</v>
      </c>
      <c r="O291">
        <v>2.0802860000000001</v>
      </c>
      <c r="P291" t="s">
        <v>22</v>
      </c>
      <c r="Q291">
        <v>1</v>
      </c>
      <c r="R291">
        <v>2.0017</v>
      </c>
      <c r="S291" t="str">
        <f t="shared" si="25"/>
        <v>Keep</v>
      </c>
      <c r="T291" t="str">
        <f t="shared" si="26"/>
        <v>Keep</v>
      </c>
      <c r="U291" t="str">
        <f t="shared" si="27"/>
        <v>Keep</v>
      </c>
      <c r="V291" t="str">
        <f t="shared" si="28"/>
        <v>Keep</v>
      </c>
      <c r="W291" t="str">
        <f t="shared" si="29"/>
        <v>Keep</v>
      </c>
    </row>
    <row r="292" spans="1:23" x14ac:dyDescent="0.2">
      <c r="A292">
        <v>5371</v>
      </c>
      <c r="B292" t="s">
        <v>1642</v>
      </c>
      <c r="C292" t="s">
        <v>2542</v>
      </c>
      <c r="D292">
        <v>0</v>
      </c>
      <c r="E292">
        <v>0</v>
      </c>
      <c r="F292" t="s">
        <v>715</v>
      </c>
      <c r="G292" t="s">
        <v>19</v>
      </c>
      <c r="H292">
        <v>0.9</v>
      </c>
      <c r="I292">
        <v>1.536</v>
      </c>
      <c r="J292" t="s">
        <v>20</v>
      </c>
      <c r="K292">
        <v>0.3</v>
      </c>
      <c r="L292">
        <v>3.4743330000000001</v>
      </c>
      <c r="M292" t="s">
        <v>21</v>
      </c>
      <c r="N292">
        <v>0.6</v>
      </c>
      <c r="O292">
        <v>2.2211669999999999</v>
      </c>
      <c r="P292" t="s">
        <v>22</v>
      </c>
      <c r="Q292">
        <v>0.5</v>
      </c>
      <c r="R292">
        <v>2.2776000000000001</v>
      </c>
      <c r="S292" t="str">
        <f t="shared" si="25"/>
        <v>Keep</v>
      </c>
      <c r="T292" t="str">
        <f t="shared" si="26"/>
        <v>Keep</v>
      </c>
      <c r="U292" t="str">
        <f t="shared" si="27"/>
        <v>Keep</v>
      </c>
      <c r="V292" t="str">
        <f t="shared" si="28"/>
        <v>Keep</v>
      </c>
      <c r="W292" t="str">
        <f t="shared" si="29"/>
        <v>Keep</v>
      </c>
    </row>
    <row r="293" spans="1:23" x14ac:dyDescent="0.2">
      <c r="A293">
        <v>5371</v>
      </c>
      <c r="B293" t="s">
        <v>1643</v>
      </c>
      <c r="C293" t="s">
        <v>2542</v>
      </c>
      <c r="D293">
        <v>0</v>
      </c>
      <c r="E293">
        <v>0</v>
      </c>
      <c r="F293" t="s">
        <v>715</v>
      </c>
      <c r="G293" t="s">
        <v>19</v>
      </c>
      <c r="H293">
        <v>1</v>
      </c>
      <c r="I293">
        <v>0.8548</v>
      </c>
      <c r="J293" t="s">
        <v>20</v>
      </c>
      <c r="K293">
        <v>0.3</v>
      </c>
      <c r="L293">
        <v>4.0846669999999996</v>
      </c>
      <c r="M293" t="s">
        <v>21</v>
      </c>
      <c r="N293">
        <v>0.8</v>
      </c>
      <c r="O293">
        <v>2.0812499999999998</v>
      </c>
      <c r="P293" t="s">
        <v>22</v>
      </c>
      <c r="Q293">
        <v>0.5</v>
      </c>
      <c r="R293">
        <v>2.2833999999999999</v>
      </c>
      <c r="S293" t="str">
        <f t="shared" si="25"/>
        <v>Keep</v>
      </c>
      <c r="T293" t="str">
        <f t="shared" si="26"/>
        <v>Keep</v>
      </c>
      <c r="U293" t="str">
        <f t="shared" si="27"/>
        <v>Keep</v>
      </c>
      <c r="V293" t="str">
        <f t="shared" si="28"/>
        <v>Keep</v>
      </c>
      <c r="W293" t="str">
        <f t="shared" si="29"/>
        <v>Keep</v>
      </c>
    </row>
    <row r="294" spans="1:23" x14ac:dyDescent="0.2">
      <c r="A294">
        <v>5372</v>
      </c>
      <c r="B294" t="s">
        <v>1650</v>
      </c>
      <c r="C294" t="s">
        <v>2542</v>
      </c>
      <c r="D294">
        <v>21</v>
      </c>
      <c r="E294">
        <v>0</v>
      </c>
      <c r="F294" t="s">
        <v>1651</v>
      </c>
      <c r="G294" t="s">
        <v>19</v>
      </c>
      <c r="H294">
        <v>1</v>
      </c>
      <c r="I294">
        <v>0.9052</v>
      </c>
      <c r="J294" t="s">
        <v>20</v>
      </c>
      <c r="K294">
        <v>0.4</v>
      </c>
      <c r="L294">
        <v>2.8857499999999998</v>
      </c>
      <c r="M294" t="s">
        <v>21</v>
      </c>
      <c r="N294">
        <v>1</v>
      </c>
      <c r="O294">
        <v>2.1939000000000002</v>
      </c>
      <c r="P294" t="s">
        <v>22</v>
      </c>
      <c r="Q294">
        <v>0.9</v>
      </c>
      <c r="R294">
        <v>2.2491110000000001</v>
      </c>
      <c r="S294" t="str">
        <f t="shared" si="25"/>
        <v>Keep</v>
      </c>
      <c r="T294" t="str">
        <f t="shared" si="26"/>
        <v>Keep</v>
      </c>
      <c r="U294" t="str">
        <f t="shared" si="27"/>
        <v>Keep</v>
      </c>
      <c r="V294" t="str">
        <f t="shared" si="28"/>
        <v>Keep</v>
      </c>
      <c r="W294" t="str">
        <f t="shared" si="29"/>
        <v>Keep</v>
      </c>
    </row>
    <row r="295" spans="1:23" x14ac:dyDescent="0.2">
      <c r="A295">
        <v>5372</v>
      </c>
      <c r="B295" t="s">
        <v>1652</v>
      </c>
      <c r="C295" t="s">
        <v>2542</v>
      </c>
      <c r="D295">
        <v>15</v>
      </c>
      <c r="E295">
        <v>1</v>
      </c>
      <c r="F295" t="s">
        <v>1651</v>
      </c>
      <c r="G295" t="s">
        <v>19</v>
      </c>
      <c r="H295">
        <v>1</v>
      </c>
      <c r="I295">
        <v>0.88349999999999995</v>
      </c>
      <c r="J295" t="s">
        <v>20</v>
      </c>
      <c r="K295">
        <v>0.4</v>
      </c>
      <c r="L295">
        <v>3.9714999999999998</v>
      </c>
      <c r="M295" t="s">
        <v>21</v>
      </c>
      <c r="N295">
        <v>0.7</v>
      </c>
      <c r="O295">
        <v>2.1795710000000001</v>
      </c>
      <c r="P295" t="s">
        <v>22</v>
      </c>
      <c r="Q295">
        <v>0.9</v>
      </c>
      <c r="R295">
        <v>2.4711110000000001</v>
      </c>
      <c r="S295" t="str">
        <f t="shared" si="25"/>
        <v>Keep</v>
      </c>
      <c r="T295" t="str">
        <f t="shared" si="26"/>
        <v>Keep</v>
      </c>
      <c r="U295" t="str">
        <f t="shared" si="27"/>
        <v>Keep</v>
      </c>
      <c r="V295" t="str">
        <f t="shared" si="28"/>
        <v>Keep</v>
      </c>
      <c r="W295" t="str">
        <f t="shared" si="29"/>
        <v>Keep</v>
      </c>
    </row>
    <row r="296" spans="1:23" x14ac:dyDescent="0.2">
      <c r="A296">
        <v>5374</v>
      </c>
      <c r="B296" t="s">
        <v>1660</v>
      </c>
      <c r="C296" t="s">
        <v>2542</v>
      </c>
      <c r="D296">
        <v>0</v>
      </c>
      <c r="E296">
        <v>0</v>
      </c>
      <c r="F296" t="s">
        <v>1661</v>
      </c>
      <c r="G296" t="s">
        <v>19</v>
      </c>
      <c r="H296">
        <v>1</v>
      </c>
      <c r="I296">
        <v>1.9681</v>
      </c>
      <c r="J296" t="s">
        <v>20</v>
      </c>
      <c r="K296">
        <v>0.8</v>
      </c>
      <c r="L296">
        <v>3.2711250000000001</v>
      </c>
      <c r="M296" t="s">
        <v>21</v>
      </c>
      <c r="N296">
        <v>0.6</v>
      </c>
      <c r="O296">
        <v>2.1158329999999999</v>
      </c>
      <c r="P296" t="s">
        <v>22</v>
      </c>
      <c r="Q296">
        <v>0.9</v>
      </c>
      <c r="R296">
        <v>2.197444</v>
      </c>
      <c r="S296" t="str">
        <f t="shared" si="25"/>
        <v>Keep</v>
      </c>
      <c r="T296" t="str">
        <f t="shared" si="26"/>
        <v>Keep</v>
      </c>
      <c r="U296" t="str">
        <f t="shared" si="27"/>
        <v>Keep</v>
      </c>
      <c r="V296" t="str">
        <f t="shared" si="28"/>
        <v>Keep</v>
      </c>
      <c r="W296" t="str">
        <f t="shared" si="29"/>
        <v>Keep</v>
      </c>
    </row>
    <row r="297" spans="1:23" x14ac:dyDescent="0.2">
      <c r="A297">
        <v>5374</v>
      </c>
      <c r="B297" t="s">
        <v>1662</v>
      </c>
      <c r="C297" t="s">
        <v>2542</v>
      </c>
      <c r="D297">
        <v>4</v>
      </c>
      <c r="E297">
        <v>0</v>
      </c>
      <c r="F297" t="s">
        <v>1661</v>
      </c>
      <c r="G297" t="s">
        <v>19</v>
      </c>
      <c r="H297">
        <v>0.8</v>
      </c>
      <c r="I297">
        <v>1.707125</v>
      </c>
      <c r="J297" t="s">
        <v>20</v>
      </c>
      <c r="K297">
        <v>0.7</v>
      </c>
      <c r="L297">
        <v>3.0025710000000001</v>
      </c>
      <c r="M297" t="s">
        <v>21</v>
      </c>
      <c r="N297">
        <v>0.6</v>
      </c>
      <c r="O297">
        <v>1.851667</v>
      </c>
      <c r="P297" t="s">
        <v>22</v>
      </c>
      <c r="Q297">
        <v>1</v>
      </c>
      <c r="R297">
        <v>2.1858</v>
      </c>
      <c r="S297" t="str">
        <f t="shared" si="25"/>
        <v>Keep</v>
      </c>
      <c r="T297" t="str">
        <f t="shared" si="26"/>
        <v>Keep</v>
      </c>
      <c r="U297" t="str">
        <f t="shared" si="27"/>
        <v>Keep</v>
      </c>
      <c r="V297" t="str">
        <f t="shared" si="28"/>
        <v>Keep</v>
      </c>
      <c r="W297" t="str">
        <f t="shared" si="29"/>
        <v>Keep</v>
      </c>
    </row>
    <row r="298" spans="1:23" x14ac:dyDescent="0.2">
      <c r="A298">
        <v>5376</v>
      </c>
      <c r="B298" t="s">
        <v>1670</v>
      </c>
      <c r="C298" t="s">
        <v>2542</v>
      </c>
      <c r="D298">
        <v>0</v>
      </c>
      <c r="E298">
        <v>0</v>
      </c>
      <c r="F298" t="s">
        <v>1671</v>
      </c>
      <c r="G298" t="s">
        <v>19</v>
      </c>
      <c r="H298">
        <v>1</v>
      </c>
      <c r="I298">
        <v>2.0796000000000001</v>
      </c>
      <c r="J298" t="s">
        <v>20</v>
      </c>
      <c r="K298">
        <v>0.5</v>
      </c>
      <c r="L298">
        <v>3.8912</v>
      </c>
      <c r="M298" t="s">
        <v>21</v>
      </c>
      <c r="N298">
        <v>0.6</v>
      </c>
      <c r="O298">
        <v>1.8554999999999999</v>
      </c>
      <c r="P298" t="s">
        <v>22</v>
      </c>
      <c r="Q298">
        <v>0.7</v>
      </c>
      <c r="R298">
        <v>2.1071430000000002</v>
      </c>
      <c r="S298" t="str">
        <f t="shared" si="25"/>
        <v>Keep</v>
      </c>
      <c r="T298" t="str">
        <f t="shared" si="26"/>
        <v>Keep</v>
      </c>
      <c r="U298" t="str">
        <f t="shared" si="27"/>
        <v>Keep</v>
      </c>
      <c r="V298" t="str">
        <f t="shared" si="28"/>
        <v>Keep</v>
      </c>
      <c r="W298" t="str">
        <f t="shared" si="29"/>
        <v>Keep</v>
      </c>
    </row>
    <row r="299" spans="1:23" x14ac:dyDescent="0.2">
      <c r="A299">
        <v>5376</v>
      </c>
      <c r="B299" t="s">
        <v>1673</v>
      </c>
      <c r="C299" t="s">
        <v>2542</v>
      </c>
      <c r="D299">
        <v>0</v>
      </c>
      <c r="E299">
        <v>0</v>
      </c>
      <c r="F299" t="s">
        <v>1671</v>
      </c>
      <c r="G299" t="s">
        <v>19</v>
      </c>
      <c r="H299">
        <v>1</v>
      </c>
      <c r="I299">
        <v>2.7147999999999999</v>
      </c>
      <c r="J299" t="s">
        <v>20</v>
      </c>
      <c r="K299">
        <v>0.5</v>
      </c>
      <c r="L299">
        <v>3.6751999999999998</v>
      </c>
      <c r="M299" t="s">
        <v>21</v>
      </c>
      <c r="N299">
        <v>0.7</v>
      </c>
      <c r="O299">
        <v>2.1541429999999999</v>
      </c>
      <c r="P299" t="s">
        <v>22</v>
      </c>
      <c r="Q299">
        <v>0.8</v>
      </c>
      <c r="R299">
        <v>1.9083749999999999</v>
      </c>
      <c r="S299" t="str">
        <f t="shared" si="25"/>
        <v>Keep</v>
      </c>
      <c r="T299" t="str">
        <f t="shared" si="26"/>
        <v>Keep</v>
      </c>
      <c r="U299" t="str">
        <f t="shared" si="27"/>
        <v>Keep</v>
      </c>
      <c r="V299" t="str">
        <f t="shared" si="28"/>
        <v>Keep</v>
      </c>
      <c r="W299" t="str">
        <f t="shared" si="29"/>
        <v>Keep</v>
      </c>
    </row>
    <row r="300" spans="1:23" x14ac:dyDescent="0.2">
      <c r="A300">
        <v>5378</v>
      </c>
      <c r="B300" t="s">
        <v>1678</v>
      </c>
      <c r="C300" t="s">
        <v>2542</v>
      </c>
      <c r="D300">
        <v>0</v>
      </c>
      <c r="E300">
        <v>0</v>
      </c>
      <c r="F300" t="s">
        <v>1679</v>
      </c>
      <c r="G300" t="s">
        <v>19</v>
      </c>
      <c r="H300">
        <v>1</v>
      </c>
      <c r="I300">
        <v>1.4541999999999999</v>
      </c>
      <c r="J300" t="s">
        <v>20</v>
      </c>
      <c r="K300">
        <v>0.9</v>
      </c>
      <c r="L300">
        <v>3.230556</v>
      </c>
      <c r="M300" t="s">
        <v>21</v>
      </c>
      <c r="N300">
        <v>0.5</v>
      </c>
      <c r="O300">
        <v>1.911</v>
      </c>
      <c r="P300" t="s">
        <v>22</v>
      </c>
      <c r="Q300">
        <v>0.8</v>
      </c>
      <c r="R300">
        <v>1.881375</v>
      </c>
      <c r="S300" t="str">
        <f t="shared" si="25"/>
        <v>Keep</v>
      </c>
      <c r="T300" t="str">
        <f t="shared" si="26"/>
        <v>Keep</v>
      </c>
      <c r="U300" t="str">
        <f t="shared" si="27"/>
        <v>Keep</v>
      </c>
      <c r="V300" t="str">
        <f t="shared" si="28"/>
        <v>Keep</v>
      </c>
      <c r="W300" t="str">
        <f t="shared" si="29"/>
        <v>Keep</v>
      </c>
    </row>
    <row r="301" spans="1:23" x14ac:dyDescent="0.2">
      <c r="A301">
        <v>5378</v>
      </c>
      <c r="B301" t="s">
        <v>1680</v>
      </c>
      <c r="C301" t="s">
        <v>2542</v>
      </c>
      <c r="D301">
        <v>0</v>
      </c>
      <c r="E301">
        <v>0</v>
      </c>
      <c r="F301" t="s">
        <v>1679</v>
      </c>
      <c r="G301" t="s">
        <v>19</v>
      </c>
      <c r="H301">
        <v>1</v>
      </c>
      <c r="I301">
        <v>1.5614440000000001</v>
      </c>
      <c r="J301" t="s">
        <v>20</v>
      </c>
      <c r="K301">
        <v>0.9</v>
      </c>
      <c r="L301">
        <v>3.133556</v>
      </c>
      <c r="M301" t="s">
        <v>21</v>
      </c>
      <c r="N301">
        <v>0.8</v>
      </c>
      <c r="O301">
        <v>2.1211250000000001</v>
      </c>
      <c r="P301" t="s">
        <v>22</v>
      </c>
      <c r="Q301">
        <v>1</v>
      </c>
      <c r="R301">
        <v>2.1307999999999998</v>
      </c>
      <c r="S301" t="str">
        <f t="shared" si="25"/>
        <v>Keep</v>
      </c>
      <c r="T301" t="str">
        <f t="shared" si="26"/>
        <v>Keep</v>
      </c>
      <c r="U301" t="str">
        <f t="shared" si="27"/>
        <v>Keep</v>
      </c>
      <c r="V301" t="str">
        <f t="shared" si="28"/>
        <v>Keep</v>
      </c>
      <c r="W301" t="str">
        <f t="shared" si="29"/>
        <v>Keep</v>
      </c>
    </row>
    <row r="302" spans="1:23" x14ac:dyDescent="0.2">
      <c r="A302">
        <v>5379</v>
      </c>
      <c r="B302" t="s">
        <v>1688</v>
      </c>
      <c r="C302" t="s">
        <v>2542</v>
      </c>
      <c r="D302">
        <v>2</v>
      </c>
      <c r="E302">
        <v>0</v>
      </c>
      <c r="F302" t="s">
        <v>1689</v>
      </c>
      <c r="G302" t="s">
        <v>19</v>
      </c>
      <c r="H302">
        <v>1</v>
      </c>
      <c r="I302">
        <v>0.89990000000000003</v>
      </c>
      <c r="J302" t="s">
        <v>20</v>
      </c>
      <c r="K302">
        <v>1</v>
      </c>
      <c r="L302">
        <v>3.2993000000000001</v>
      </c>
      <c r="M302" t="s">
        <v>21</v>
      </c>
      <c r="N302">
        <v>0.8</v>
      </c>
      <c r="O302">
        <v>1.930625</v>
      </c>
      <c r="P302" t="s">
        <v>22</v>
      </c>
      <c r="Q302">
        <v>0.9</v>
      </c>
      <c r="R302">
        <v>2.0273330000000001</v>
      </c>
      <c r="S302" t="str">
        <f t="shared" si="25"/>
        <v>Keep</v>
      </c>
      <c r="T302" t="str">
        <f t="shared" si="26"/>
        <v>Keep</v>
      </c>
      <c r="U302" t="str">
        <f t="shared" si="27"/>
        <v>Keep</v>
      </c>
      <c r="V302" t="str">
        <f t="shared" si="28"/>
        <v>Keep</v>
      </c>
      <c r="W302" t="str">
        <f t="shared" si="29"/>
        <v>Keep</v>
      </c>
    </row>
    <row r="303" spans="1:23" x14ac:dyDescent="0.2">
      <c r="A303">
        <v>5379</v>
      </c>
      <c r="B303" t="s">
        <v>1690</v>
      </c>
      <c r="C303" t="s">
        <v>2542</v>
      </c>
      <c r="D303">
        <v>1</v>
      </c>
      <c r="E303">
        <v>0</v>
      </c>
      <c r="F303" t="s">
        <v>1689</v>
      </c>
      <c r="G303" t="s">
        <v>19</v>
      </c>
      <c r="H303">
        <v>1</v>
      </c>
      <c r="I303">
        <v>0.80589999999999995</v>
      </c>
      <c r="J303" t="s">
        <v>20</v>
      </c>
      <c r="K303">
        <v>0.8</v>
      </c>
      <c r="L303">
        <v>3.53525</v>
      </c>
      <c r="M303" t="s">
        <v>21</v>
      </c>
      <c r="N303">
        <v>1</v>
      </c>
      <c r="O303">
        <v>1.9544999999999999</v>
      </c>
      <c r="P303" t="s">
        <v>22</v>
      </c>
      <c r="Q303">
        <v>0.9</v>
      </c>
      <c r="R303">
        <v>1.948</v>
      </c>
      <c r="S303" t="str">
        <f t="shared" si="25"/>
        <v>Keep</v>
      </c>
      <c r="T303" t="str">
        <f t="shared" si="26"/>
        <v>Keep</v>
      </c>
      <c r="U303" t="str">
        <f t="shared" si="27"/>
        <v>Keep</v>
      </c>
      <c r="V303" t="str">
        <f t="shared" si="28"/>
        <v>Keep</v>
      </c>
      <c r="W303" t="str">
        <f t="shared" si="29"/>
        <v>Keep</v>
      </c>
    </row>
    <row r="304" spans="1:23" x14ac:dyDescent="0.2">
      <c r="A304">
        <v>5380</v>
      </c>
      <c r="B304" t="s">
        <v>1700</v>
      </c>
      <c r="C304" t="s">
        <v>2542</v>
      </c>
      <c r="D304">
        <v>20</v>
      </c>
      <c r="E304">
        <v>0</v>
      </c>
      <c r="F304" t="s">
        <v>1699</v>
      </c>
      <c r="G304" t="s">
        <v>19</v>
      </c>
      <c r="H304">
        <v>0.9</v>
      </c>
      <c r="I304">
        <v>1.294333</v>
      </c>
      <c r="J304" t="s">
        <v>20</v>
      </c>
      <c r="K304">
        <v>0.8</v>
      </c>
      <c r="L304">
        <v>3.6088749999999998</v>
      </c>
      <c r="M304" t="s">
        <v>21</v>
      </c>
      <c r="N304">
        <v>0.7</v>
      </c>
      <c r="O304">
        <v>2.3414290000000002</v>
      </c>
      <c r="P304" t="s">
        <v>22</v>
      </c>
      <c r="Q304">
        <v>1</v>
      </c>
      <c r="R304">
        <v>2.3292000000000002</v>
      </c>
      <c r="S304" t="str">
        <f t="shared" si="25"/>
        <v>Keep</v>
      </c>
      <c r="T304" t="str">
        <f t="shared" si="26"/>
        <v>Keep</v>
      </c>
      <c r="U304" t="str">
        <f t="shared" si="27"/>
        <v>Keep</v>
      </c>
      <c r="V304" t="str">
        <f t="shared" si="28"/>
        <v>Keep</v>
      </c>
      <c r="W304" t="str">
        <f t="shared" si="29"/>
        <v>Keep</v>
      </c>
    </row>
    <row r="305" spans="1:23" x14ac:dyDescent="0.2">
      <c r="A305">
        <v>5382</v>
      </c>
      <c r="B305" t="s">
        <v>1703</v>
      </c>
      <c r="C305" t="s">
        <v>2542</v>
      </c>
      <c r="D305">
        <v>0</v>
      </c>
      <c r="E305">
        <v>0</v>
      </c>
      <c r="F305" t="s">
        <v>1230</v>
      </c>
      <c r="G305" t="s">
        <v>19</v>
      </c>
      <c r="H305">
        <v>1</v>
      </c>
      <c r="I305">
        <v>1.4923</v>
      </c>
      <c r="J305" t="s">
        <v>20</v>
      </c>
      <c r="K305">
        <v>1</v>
      </c>
      <c r="L305">
        <v>3.3767</v>
      </c>
      <c r="M305" t="s">
        <v>21</v>
      </c>
      <c r="N305">
        <v>0.9</v>
      </c>
      <c r="O305">
        <v>2.3961109999999999</v>
      </c>
      <c r="P305" t="s">
        <v>22</v>
      </c>
      <c r="Q305">
        <v>1</v>
      </c>
      <c r="R305">
        <v>2.1918000000000002</v>
      </c>
      <c r="S305" t="str">
        <f t="shared" si="25"/>
        <v>Keep</v>
      </c>
      <c r="T305" t="str">
        <f t="shared" si="26"/>
        <v>Keep</v>
      </c>
      <c r="U305" t="str">
        <f t="shared" si="27"/>
        <v>Keep</v>
      </c>
      <c r="V305" t="str">
        <f t="shared" si="28"/>
        <v>Keep</v>
      </c>
      <c r="W305" t="str">
        <f t="shared" si="29"/>
        <v>Keep</v>
      </c>
    </row>
    <row r="306" spans="1:23" x14ac:dyDescent="0.2">
      <c r="A306">
        <v>5385</v>
      </c>
      <c r="B306" t="s">
        <v>1708</v>
      </c>
      <c r="C306" t="s">
        <v>2542</v>
      </c>
      <c r="D306">
        <v>10</v>
      </c>
      <c r="E306">
        <v>0</v>
      </c>
      <c r="F306" t="s">
        <v>603</v>
      </c>
      <c r="G306" t="s">
        <v>19</v>
      </c>
      <c r="H306">
        <v>1</v>
      </c>
      <c r="I306">
        <v>2.2995000000000001</v>
      </c>
      <c r="J306" t="s">
        <v>20</v>
      </c>
      <c r="K306">
        <v>0.9</v>
      </c>
      <c r="L306">
        <v>3.3496670000000002</v>
      </c>
      <c r="M306" t="s">
        <v>21</v>
      </c>
      <c r="N306">
        <v>0.9</v>
      </c>
      <c r="O306">
        <v>2.2125560000000002</v>
      </c>
      <c r="P306" t="s">
        <v>22</v>
      </c>
      <c r="Q306">
        <v>1</v>
      </c>
      <c r="R306">
        <v>2.3206000000000002</v>
      </c>
      <c r="S306" t="str">
        <f t="shared" si="25"/>
        <v>Keep</v>
      </c>
      <c r="T306" t="str">
        <f t="shared" si="26"/>
        <v>Keep</v>
      </c>
      <c r="U306" t="str">
        <f t="shared" si="27"/>
        <v>Keep</v>
      </c>
      <c r="V306" t="str">
        <f t="shared" si="28"/>
        <v>Keep</v>
      </c>
      <c r="W306" t="str">
        <f t="shared" si="29"/>
        <v>Keep</v>
      </c>
    </row>
    <row r="307" spans="1:23" x14ac:dyDescent="0.2">
      <c r="A307">
        <v>5385</v>
      </c>
      <c r="B307" t="s">
        <v>1709</v>
      </c>
      <c r="C307" t="s">
        <v>2542</v>
      </c>
      <c r="D307">
        <v>13</v>
      </c>
      <c r="E307">
        <v>1</v>
      </c>
      <c r="F307" t="s">
        <v>603</v>
      </c>
      <c r="G307" t="s">
        <v>19</v>
      </c>
      <c r="H307">
        <v>0.9</v>
      </c>
      <c r="I307">
        <v>1.608889</v>
      </c>
      <c r="J307" t="s">
        <v>20</v>
      </c>
      <c r="K307">
        <v>0.9</v>
      </c>
      <c r="L307">
        <v>2.983625</v>
      </c>
      <c r="M307" t="s">
        <v>21</v>
      </c>
      <c r="N307">
        <v>0.6</v>
      </c>
      <c r="O307">
        <v>2.2458330000000002</v>
      </c>
      <c r="P307" t="s">
        <v>22</v>
      </c>
      <c r="Q307">
        <v>0.9</v>
      </c>
      <c r="R307">
        <v>2.137667</v>
      </c>
      <c r="S307" t="str">
        <f t="shared" si="25"/>
        <v>Keep</v>
      </c>
      <c r="T307" t="str">
        <f t="shared" si="26"/>
        <v>Keep</v>
      </c>
      <c r="U307" t="str">
        <f t="shared" si="27"/>
        <v>Keep</v>
      </c>
      <c r="V307" t="str">
        <f t="shared" si="28"/>
        <v>Keep</v>
      </c>
      <c r="W307" t="str">
        <f t="shared" si="29"/>
        <v>Keep</v>
      </c>
    </row>
    <row r="308" spans="1:23" x14ac:dyDescent="0.2">
      <c r="A308">
        <v>5385</v>
      </c>
      <c r="B308" t="s">
        <v>1710</v>
      </c>
      <c r="C308" t="s">
        <v>2542</v>
      </c>
      <c r="D308">
        <v>2</v>
      </c>
      <c r="E308">
        <v>0</v>
      </c>
      <c r="F308" t="s">
        <v>603</v>
      </c>
      <c r="G308" t="s">
        <v>19</v>
      </c>
      <c r="H308">
        <v>1</v>
      </c>
      <c r="I308">
        <v>1.0449999999999999</v>
      </c>
      <c r="J308" t="s">
        <v>20</v>
      </c>
      <c r="K308">
        <v>1</v>
      </c>
      <c r="L308">
        <v>2.7514439999999998</v>
      </c>
      <c r="M308" t="s">
        <v>21</v>
      </c>
      <c r="N308">
        <v>1</v>
      </c>
      <c r="O308">
        <v>1.9807999999999999</v>
      </c>
      <c r="P308" t="s">
        <v>22</v>
      </c>
      <c r="Q308">
        <v>1</v>
      </c>
      <c r="R308">
        <v>2.1478000000000002</v>
      </c>
      <c r="S308" t="str">
        <f t="shared" si="25"/>
        <v>Keep</v>
      </c>
      <c r="T308" t="str">
        <f t="shared" si="26"/>
        <v>Keep</v>
      </c>
      <c r="U308" t="str">
        <f t="shared" si="27"/>
        <v>Keep</v>
      </c>
      <c r="V308" t="str">
        <f t="shared" si="28"/>
        <v>Keep</v>
      </c>
      <c r="W308" t="str">
        <f t="shared" si="29"/>
        <v>Keep</v>
      </c>
    </row>
    <row r="309" spans="1:23" x14ac:dyDescent="0.2">
      <c r="A309">
        <v>5386</v>
      </c>
      <c r="B309" t="s">
        <v>1713</v>
      </c>
      <c r="C309" t="s">
        <v>2542</v>
      </c>
      <c r="D309">
        <v>0</v>
      </c>
      <c r="E309">
        <v>0</v>
      </c>
      <c r="F309" t="s">
        <v>1714</v>
      </c>
      <c r="G309" t="s">
        <v>19</v>
      </c>
      <c r="H309">
        <v>1</v>
      </c>
      <c r="I309">
        <v>1.3935</v>
      </c>
      <c r="J309" t="s">
        <v>20</v>
      </c>
      <c r="K309">
        <v>0.7</v>
      </c>
      <c r="L309">
        <v>3.4468570000000001</v>
      </c>
      <c r="M309" t="s">
        <v>21</v>
      </c>
      <c r="N309">
        <v>0.8</v>
      </c>
      <c r="O309">
        <v>2.1302500000000002</v>
      </c>
      <c r="P309" t="s">
        <v>22</v>
      </c>
      <c r="Q309">
        <v>1</v>
      </c>
      <c r="R309">
        <v>2.2757000000000001</v>
      </c>
      <c r="S309" t="str">
        <f t="shared" si="25"/>
        <v>Keep</v>
      </c>
      <c r="T309" t="str">
        <f t="shared" si="26"/>
        <v>Keep</v>
      </c>
      <c r="U309" t="str">
        <f t="shared" si="27"/>
        <v>Keep</v>
      </c>
      <c r="V309" t="str">
        <f t="shared" si="28"/>
        <v>Keep</v>
      </c>
      <c r="W309" t="str">
        <f t="shared" si="29"/>
        <v>Keep</v>
      </c>
    </row>
    <row r="310" spans="1:23" x14ac:dyDescent="0.2">
      <c r="A310">
        <v>5386</v>
      </c>
      <c r="B310" t="s">
        <v>1715</v>
      </c>
      <c r="C310" t="s">
        <v>2542</v>
      </c>
      <c r="D310">
        <v>0</v>
      </c>
      <c r="E310">
        <v>0</v>
      </c>
      <c r="F310" t="s">
        <v>1714</v>
      </c>
      <c r="G310" t="s">
        <v>19</v>
      </c>
      <c r="H310">
        <v>1</v>
      </c>
      <c r="I310">
        <v>1.256</v>
      </c>
      <c r="J310" t="s">
        <v>20</v>
      </c>
      <c r="K310">
        <v>0.8</v>
      </c>
      <c r="L310">
        <v>3.7246250000000001</v>
      </c>
      <c r="M310" t="s">
        <v>21</v>
      </c>
      <c r="N310">
        <v>1</v>
      </c>
      <c r="O310">
        <v>2.246</v>
      </c>
      <c r="P310" t="s">
        <v>22</v>
      </c>
      <c r="Q310">
        <v>1</v>
      </c>
      <c r="R310">
        <v>2.2223999999999999</v>
      </c>
      <c r="S310" t="str">
        <f t="shared" si="25"/>
        <v>Keep</v>
      </c>
      <c r="T310" t="str">
        <f t="shared" si="26"/>
        <v>Keep</v>
      </c>
      <c r="U310" t="str">
        <f t="shared" si="27"/>
        <v>Keep</v>
      </c>
      <c r="V310" t="str">
        <f t="shared" si="28"/>
        <v>Keep</v>
      </c>
      <c r="W310" t="str">
        <f t="shared" si="29"/>
        <v>Keep</v>
      </c>
    </row>
    <row r="311" spans="1:23" x14ac:dyDescent="0.2">
      <c r="A311">
        <v>5388</v>
      </c>
      <c r="B311" t="s">
        <v>1724</v>
      </c>
      <c r="C311" t="s">
        <v>2542</v>
      </c>
      <c r="D311">
        <v>1</v>
      </c>
      <c r="E311">
        <v>0</v>
      </c>
      <c r="F311" t="s">
        <v>1725</v>
      </c>
      <c r="G311" t="s">
        <v>19</v>
      </c>
      <c r="H311">
        <v>1</v>
      </c>
      <c r="I311">
        <v>1.1287</v>
      </c>
      <c r="J311" t="s">
        <v>20</v>
      </c>
      <c r="K311">
        <v>0.5</v>
      </c>
      <c r="L311">
        <v>3.9578000000000002</v>
      </c>
      <c r="M311" t="s">
        <v>21</v>
      </c>
      <c r="N311">
        <v>0.9</v>
      </c>
      <c r="O311">
        <v>2.1983329999999999</v>
      </c>
      <c r="P311" t="s">
        <v>22</v>
      </c>
      <c r="Q311">
        <v>0.8</v>
      </c>
      <c r="R311">
        <v>2.0931250000000001</v>
      </c>
      <c r="S311" t="str">
        <f t="shared" si="25"/>
        <v>Keep</v>
      </c>
      <c r="T311" t="str">
        <f t="shared" si="26"/>
        <v>Keep</v>
      </c>
      <c r="U311" t="str">
        <f t="shared" si="27"/>
        <v>Keep</v>
      </c>
      <c r="V311" t="str">
        <f t="shared" si="28"/>
        <v>Keep</v>
      </c>
      <c r="W311" t="str">
        <f t="shared" si="29"/>
        <v>Keep</v>
      </c>
    </row>
    <row r="312" spans="1:23" x14ac:dyDescent="0.2">
      <c r="A312">
        <v>5388</v>
      </c>
      <c r="B312" t="s">
        <v>1726</v>
      </c>
      <c r="C312" t="s">
        <v>2542</v>
      </c>
      <c r="D312">
        <v>0</v>
      </c>
      <c r="E312">
        <v>0</v>
      </c>
      <c r="F312" t="s">
        <v>1725</v>
      </c>
      <c r="G312" t="s">
        <v>19</v>
      </c>
      <c r="H312">
        <v>1</v>
      </c>
      <c r="I312">
        <v>1.2638</v>
      </c>
      <c r="J312" t="s">
        <v>20</v>
      </c>
      <c r="K312">
        <v>0.7</v>
      </c>
      <c r="L312">
        <v>3.797571</v>
      </c>
      <c r="M312" t="s">
        <v>21</v>
      </c>
      <c r="N312">
        <v>0.7</v>
      </c>
      <c r="O312">
        <v>2.0427140000000001</v>
      </c>
      <c r="P312" t="s">
        <v>22</v>
      </c>
      <c r="Q312">
        <v>0.9</v>
      </c>
      <c r="R312">
        <v>2.0978889999999999</v>
      </c>
      <c r="S312" t="str">
        <f t="shared" si="25"/>
        <v>Keep</v>
      </c>
      <c r="T312" t="str">
        <f t="shared" si="26"/>
        <v>Keep</v>
      </c>
      <c r="U312" t="str">
        <f t="shared" si="27"/>
        <v>Keep</v>
      </c>
      <c r="V312" t="str">
        <f t="shared" si="28"/>
        <v>Keep</v>
      </c>
      <c r="W312" t="str">
        <f t="shared" si="29"/>
        <v>Keep</v>
      </c>
    </row>
    <row r="313" spans="1:23" x14ac:dyDescent="0.2">
      <c r="A313">
        <v>5389</v>
      </c>
      <c r="B313" t="s">
        <v>1734</v>
      </c>
      <c r="C313" t="s">
        <v>2542</v>
      </c>
      <c r="D313">
        <v>4</v>
      </c>
      <c r="E313">
        <v>0</v>
      </c>
      <c r="F313" t="s">
        <v>1735</v>
      </c>
      <c r="G313" t="s">
        <v>19</v>
      </c>
      <c r="H313">
        <v>0.8</v>
      </c>
      <c r="I313">
        <v>2.4028749999999999</v>
      </c>
      <c r="J313" t="s">
        <v>20</v>
      </c>
      <c r="K313">
        <v>0.3</v>
      </c>
      <c r="L313">
        <v>4.447667</v>
      </c>
      <c r="M313" t="s">
        <v>21</v>
      </c>
      <c r="N313">
        <v>0.7</v>
      </c>
      <c r="O313">
        <v>2.6708569999999998</v>
      </c>
      <c r="P313" t="s">
        <v>22</v>
      </c>
      <c r="Q313">
        <v>0.9</v>
      </c>
      <c r="R313">
        <v>2.7336670000000001</v>
      </c>
      <c r="S313" t="str">
        <f t="shared" si="25"/>
        <v>Keep</v>
      </c>
      <c r="T313" t="str">
        <f t="shared" si="26"/>
        <v>Keep</v>
      </c>
      <c r="U313" t="str">
        <f t="shared" si="27"/>
        <v>Keep</v>
      </c>
      <c r="V313" t="str">
        <f t="shared" si="28"/>
        <v>Keep</v>
      </c>
      <c r="W313" t="str">
        <f t="shared" si="29"/>
        <v>Keep</v>
      </c>
    </row>
    <row r="314" spans="1:23" x14ac:dyDescent="0.2">
      <c r="A314">
        <v>5393</v>
      </c>
      <c r="B314" t="s">
        <v>1754</v>
      </c>
      <c r="C314" t="s">
        <v>2542</v>
      </c>
      <c r="D314">
        <v>6</v>
      </c>
      <c r="E314">
        <v>0</v>
      </c>
      <c r="F314" t="s">
        <v>1755</v>
      </c>
      <c r="G314" t="s">
        <v>19</v>
      </c>
      <c r="H314">
        <v>1</v>
      </c>
      <c r="I314">
        <v>2.4298999999999999</v>
      </c>
      <c r="J314" t="s">
        <v>20</v>
      </c>
      <c r="K314">
        <v>0.3</v>
      </c>
      <c r="L314">
        <v>4.0563330000000004</v>
      </c>
      <c r="M314" t="s">
        <v>21</v>
      </c>
      <c r="N314">
        <v>0.8</v>
      </c>
      <c r="O314">
        <v>2.4990000000000001</v>
      </c>
      <c r="P314" t="s">
        <v>22</v>
      </c>
      <c r="Q314">
        <v>0.9</v>
      </c>
      <c r="R314">
        <v>2.5423330000000002</v>
      </c>
      <c r="S314" t="str">
        <f t="shared" ref="S314:S362" si="30">IF(E314&gt;6,"Remove","Keep")</f>
        <v>Keep</v>
      </c>
      <c r="T314" t="str">
        <f t="shared" ref="T314:T362" si="31">IF(H314&lt;0.5,"Remove","Keep")</f>
        <v>Keep</v>
      </c>
      <c r="U314" t="str">
        <f t="shared" ref="U314:U362" si="32">IF(Q314&lt;0.4,"Remove","Keep")</f>
        <v>Keep</v>
      </c>
      <c r="V314" t="str">
        <f t="shared" ref="V314:V362" si="33">IF(ABS(Q314-N314)&gt;0.4, "Remove", "Keep")</f>
        <v>Keep</v>
      </c>
      <c r="W314" t="str">
        <f t="shared" ref="W314:W362" si="34">IF(D314&gt;21.8, "Remove", "Keep")</f>
        <v>Keep</v>
      </c>
    </row>
    <row r="315" spans="1:23" x14ac:dyDescent="0.2">
      <c r="A315">
        <v>5393</v>
      </c>
      <c r="B315" t="s">
        <v>1756</v>
      </c>
      <c r="C315" t="s">
        <v>2542</v>
      </c>
      <c r="D315">
        <v>5</v>
      </c>
      <c r="E315">
        <v>0</v>
      </c>
      <c r="F315" t="s">
        <v>1755</v>
      </c>
      <c r="G315" t="s">
        <v>19</v>
      </c>
      <c r="H315">
        <v>1</v>
      </c>
      <c r="I315">
        <v>1.8826000000000001</v>
      </c>
      <c r="J315" t="s">
        <v>20</v>
      </c>
      <c r="K315">
        <v>0.6</v>
      </c>
      <c r="L315">
        <v>3.7351670000000001</v>
      </c>
      <c r="M315" t="s">
        <v>21</v>
      </c>
      <c r="N315">
        <v>0.8</v>
      </c>
      <c r="O315">
        <v>2.5953750000000002</v>
      </c>
      <c r="P315" t="s">
        <v>22</v>
      </c>
      <c r="Q315">
        <v>0.8</v>
      </c>
      <c r="R315">
        <v>2.399375</v>
      </c>
      <c r="S315" t="str">
        <f t="shared" si="30"/>
        <v>Keep</v>
      </c>
      <c r="T315" t="str">
        <f t="shared" si="31"/>
        <v>Keep</v>
      </c>
      <c r="U315" t="str">
        <f t="shared" si="32"/>
        <v>Keep</v>
      </c>
      <c r="V315" t="str">
        <f t="shared" si="33"/>
        <v>Keep</v>
      </c>
      <c r="W315" t="str">
        <f t="shared" si="34"/>
        <v>Keep</v>
      </c>
    </row>
    <row r="316" spans="1:23" x14ac:dyDescent="0.2">
      <c r="A316">
        <v>5395</v>
      </c>
      <c r="B316" t="s">
        <v>1764</v>
      </c>
      <c r="C316" t="s">
        <v>2542</v>
      </c>
      <c r="D316">
        <v>0</v>
      </c>
      <c r="E316">
        <v>0</v>
      </c>
      <c r="F316" t="s">
        <v>1407</v>
      </c>
      <c r="G316" t="s">
        <v>19</v>
      </c>
      <c r="H316">
        <v>0.9</v>
      </c>
      <c r="I316">
        <v>1.396444</v>
      </c>
      <c r="J316" t="s">
        <v>20</v>
      </c>
      <c r="K316">
        <v>0.7</v>
      </c>
      <c r="L316">
        <v>3.5938569999999999</v>
      </c>
      <c r="M316" t="s">
        <v>21</v>
      </c>
      <c r="N316">
        <v>1</v>
      </c>
      <c r="O316">
        <v>2.6198000000000001</v>
      </c>
      <c r="P316" t="s">
        <v>22</v>
      </c>
      <c r="Q316">
        <v>0.8</v>
      </c>
      <c r="R316">
        <v>1.942143</v>
      </c>
      <c r="S316" t="str">
        <f t="shared" si="30"/>
        <v>Keep</v>
      </c>
      <c r="T316" t="str">
        <f t="shared" si="31"/>
        <v>Keep</v>
      </c>
      <c r="U316" t="str">
        <f t="shared" si="32"/>
        <v>Keep</v>
      </c>
      <c r="V316" t="str">
        <f t="shared" si="33"/>
        <v>Keep</v>
      </c>
      <c r="W316" t="str">
        <f t="shared" si="34"/>
        <v>Keep</v>
      </c>
    </row>
    <row r="317" spans="1:23" x14ac:dyDescent="0.2">
      <c r="A317">
        <v>5395</v>
      </c>
      <c r="B317" t="s">
        <v>1765</v>
      </c>
      <c r="C317" t="s">
        <v>2542</v>
      </c>
      <c r="D317">
        <v>0</v>
      </c>
      <c r="E317">
        <v>0</v>
      </c>
      <c r="F317" t="s">
        <v>1407</v>
      </c>
      <c r="G317" t="s">
        <v>19</v>
      </c>
      <c r="H317">
        <v>1</v>
      </c>
      <c r="I317">
        <v>1.8963000000000001</v>
      </c>
      <c r="J317" t="s">
        <v>20</v>
      </c>
      <c r="K317">
        <v>0.8</v>
      </c>
      <c r="L317">
        <v>3.3220000000000001</v>
      </c>
      <c r="M317" t="s">
        <v>21</v>
      </c>
      <c r="N317">
        <v>0.4</v>
      </c>
      <c r="O317">
        <v>2.2407499999999998</v>
      </c>
      <c r="P317" t="s">
        <v>22</v>
      </c>
      <c r="Q317">
        <v>0.8</v>
      </c>
      <c r="R317">
        <v>2.1143749999999999</v>
      </c>
      <c r="S317" t="str">
        <f t="shared" si="30"/>
        <v>Keep</v>
      </c>
      <c r="T317" t="str">
        <f t="shared" si="31"/>
        <v>Keep</v>
      </c>
      <c r="U317" t="str">
        <f t="shared" si="32"/>
        <v>Keep</v>
      </c>
      <c r="V317" t="str">
        <f t="shared" si="33"/>
        <v>Keep</v>
      </c>
      <c r="W317" t="str">
        <f t="shared" si="34"/>
        <v>Keep</v>
      </c>
    </row>
    <row r="318" spans="1:23" x14ac:dyDescent="0.2">
      <c r="A318">
        <v>5398</v>
      </c>
      <c r="B318" t="s">
        <v>1772</v>
      </c>
      <c r="C318" t="s">
        <v>2542</v>
      </c>
      <c r="D318">
        <v>0</v>
      </c>
      <c r="E318">
        <v>0</v>
      </c>
      <c r="F318" t="s">
        <v>1773</v>
      </c>
      <c r="G318" t="s">
        <v>19</v>
      </c>
      <c r="H318">
        <v>1</v>
      </c>
      <c r="I318">
        <v>1.403</v>
      </c>
      <c r="J318" t="s">
        <v>20</v>
      </c>
      <c r="K318">
        <v>0.7</v>
      </c>
      <c r="L318">
        <v>4.5264290000000003</v>
      </c>
      <c r="M318" t="s">
        <v>21</v>
      </c>
      <c r="N318">
        <v>0.7</v>
      </c>
      <c r="O318">
        <v>2.281714</v>
      </c>
      <c r="P318" t="s">
        <v>22</v>
      </c>
      <c r="Q318">
        <v>0.7</v>
      </c>
      <c r="R318">
        <v>2.717714</v>
      </c>
      <c r="S318" t="str">
        <f t="shared" si="30"/>
        <v>Keep</v>
      </c>
      <c r="T318" t="str">
        <f t="shared" si="31"/>
        <v>Keep</v>
      </c>
      <c r="U318" t="str">
        <f t="shared" si="32"/>
        <v>Keep</v>
      </c>
      <c r="V318" t="str">
        <f t="shared" si="33"/>
        <v>Keep</v>
      </c>
      <c r="W318" t="str">
        <f t="shared" si="34"/>
        <v>Keep</v>
      </c>
    </row>
    <row r="319" spans="1:23" x14ac:dyDescent="0.2">
      <c r="A319">
        <v>5398</v>
      </c>
      <c r="B319" t="s">
        <v>1774</v>
      </c>
      <c r="C319" t="s">
        <v>2542</v>
      </c>
      <c r="D319">
        <v>5</v>
      </c>
      <c r="E319">
        <v>0</v>
      </c>
      <c r="F319" t="s">
        <v>1773</v>
      </c>
      <c r="G319" t="s">
        <v>19</v>
      </c>
      <c r="H319">
        <v>1</v>
      </c>
      <c r="I319">
        <v>1.528667</v>
      </c>
      <c r="J319" t="s">
        <v>20</v>
      </c>
      <c r="K319">
        <v>0.7</v>
      </c>
      <c r="L319">
        <v>4.2124290000000002</v>
      </c>
      <c r="M319" t="s">
        <v>21</v>
      </c>
      <c r="N319">
        <v>0.7</v>
      </c>
      <c r="O319">
        <v>2.2071429999999999</v>
      </c>
      <c r="P319" t="s">
        <v>22</v>
      </c>
      <c r="Q319">
        <v>0.9</v>
      </c>
      <c r="R319">
        <v>2.5047779999999999</v>
      </c>
      <c r="S319" t="str">
        <f t="shared" si="30"/>
        <v>Keep</v>
      </c>
      <c r="T319" t="str">
        <f t="shared" si="31"/>
        <v>Keep</v>
      </c>
      <c r="U319" t="str">
        <f t="shared" si="32"/>
        <v>Keep</v>
      </c>
      <c r="V319" t="str">
        <f t="shared" si="33"/>
        <v>Keep</v>
      </c>
      <c r="W319" t="str">
        <f t="shared" si="34"/>
        <v>Keep</v>
      </c>
    </row>
    <row r="320" spans="1:23" x14ac:dyDescent="0.2">
      <c r="A320">
        <v>5400</v>
      </c>
      <c r="B320" t="s">
        <v>1782</v>
      </c>
      <c r="C320" t="s">
        <v>2542</v>
      </c>
      <c r="D320">
        <v>0</v>
      </c>
      <c r="E320">
        <v>0</v>
      </c>
      <c r="F320" t="s">
        <v>872</v>
      </c>
      <c r="G320" t="s">
        <v>19</v>
      </c>
      <c r="H320">
        <v>1</v>
      </c>
      <c r="I320">
        <v>3.1744439999999998</v>
      </c>
      <c r="J320" t="s">
        <v>20</v>
      </c>
      <c r="K320">
        <v>0.7</v>
      </c>
      <c r="L320">
        <v>4.1040000000000001</v>
      </c>
      <c r="M320" t="s">
        <v>21</v>
      </c>
      <c r="N320">
        <v>0.7</v>
      </c>
      <c r="O320">
        <v>2.4138570000000001</v>
      </c>
      <c r="P320" t="s">
        <v>22</v>
      </c>
      <c r="Q320">
        <v>0.7</v>
      </c>
      <c r="R320">
        <v>2.6869999999999998</v>
      </c>
      <c r="S320" t="str">
        <f t="shared" si="30"/>
        <v>Keep</v>
      </c>
      <c r="T320" t="str">
        <f t="shared" si="31"/>
        <v>Keep</v>
      </c>
      <c r="U320" t="str">
        <f t="shared" si="32"/>
        <v>Keep</v>
      </c>
      <c r="V320" t="str">
        <f t="shared" si="33"/>
        <v>Keep</v>
      </c>
      <c r="W320" t="str">
        <f t="shared" si="34"/>
        <v>Keep</v>
      </c>
    </row>
    <row r="321" spans="1:23" x14ac:dyDescent="0.2">
      <c r="A321">
        <v>5400</v>
      </c>
      <c r="B321" t="s">
        <v>1783</v>
      </c>
      <c r="C321" t="s">
        <v>2542</v>
      </c>
      <c r="D321">
        <v>6</v>
      </c>
      <c r="E321">
        <v>0</v>
      </c>
      <c r="F321" t="s">
        <v>872</v>
      </c>
      <c r="G321" t="s">
        <v>19</v>
      </c>
      <c r="H321">
        <v>1</v>
      </c>
      <c r="I321">
        <v>3.3353000000000002</v>
      </c>
      <c r="J321" t="s">
        <v>20</v>
      </c>
      <c r="K321">
        <v>0.4</v>
      </c>
      <c r="L321">
        <v>3.3605</v>
      </c>
      <c r="M321" t="s">
        <v>21</v>
      </c>
      <c r="N321">
        <v>0.9</v>
      </c>
      <c r="O321">
        <v>2.3925559999999999</v>
      </c>
      <c r="P321" t="s">
        <v>22</v>
      </c>
      <c r="Q321">
        <v>0.9</v>
      </c>
      <c r="R321">
        <v>2.778111</v>
      </c>
      <c r="S321" t="str">
        <f t="shared" si="30"/>
        <v>Keep</v>
      </c>
      <c r="T321" t="str">
        <f t="shared" si="31"/>
        <v>Keep</v>
      </c>
      <c r="U321" t="str">
        <f t="shared" si="32"/>
        <v>Keep</v>
      </c>
      <c r="V321" t="str">
        <f t="shared" si="33"/>
        <v>Keep</v>
      </c>
      <c r="W321" t="str">
        <f t="shared" si="34"/>
        <v>Keep</v>
      </c>
    </row>
    <row r="322" spans="1:23" x14ac:dyDescent="0.2">
      <c r="A322">
        <v>5404</v>
      </c>
      <c r="B322" t="s">
        <v>1797</v>
      </c>
      <c r="C322" t="s">
        <v>2542</v>
      </c>
      <c r="D322">
        <v>8</v>
      </c>
      <c r="E322">
        <v>0</v>
      </c>
      <c r="F322" t="s">
        <v>955</v>
      </c>
      <c r="G322" t="s">
        <v>19</v>
      </c>
      <c r="H322">
        <v>1</v>
      </c>
      <c r="I322">
        <v>1.0961000000000001</v>
      </c>
      <c r="J322" t="s">
        <v>20</v>
      </c>
      <c r="K322">
        <v>0.6</v>
      </c>
      <c r="L322">
        <v>3.0114999999999998</v>
      </c>
      <c r="M322" t="s">
        <v>21</v>
      </c>
      <c r="N322">
        <v>1</v>
      </c>
      <c r="O322">
        <v>2.0232999999999999</v>
      </c>
      <c r="P322" t="s">
        <v>22</v>
      </c>
      <c r="Q322">
        <v>0.6</v>
      </c>
      <c r="R322">
        <v>2.0866669999999998</v>
      </c>
      <c r="S322" t="str">
        <f t="shared" si="30"/>
        <v>Keep</v>
      </c>
      <c r="T322" t="str">
        <f t="shared" si="31"/>
        <v>Keep</v>
      </c>
      <c r="U322" t="str">
        <f t="shared" si="32"/>
        <v>Keep</v>
      </c>
      <c r="V322" t="str">
        <f t="shared" si="33"/>
        <v>Keep</v>
      </c>
      <c r="W322" t="str">
        <f t="shared" si="34"/>
        <v>Keep</v>
      </c>
    </row>
    <row r="323" spans="1:23" x14ac:dyDescent="0.2">
      <c r="A323">
        <v>5405</v>
      </c>
      <c r="B323" t="s">
        <v>1805</v>
      </c>
      <c r="C323" t="s">
        <v>2542</v>
      </c>
      <c r="D323">
        <v>2</v>
      </c>
      <c r="E323">
        <v>0</v>
      </c>
      <c r="F323" t="s">
        <v>655</v>
      </c>
      <c r="G323" t="s">
        <v>19</v>
      </c>
      <c r="H323">
        <v>0.8</v>
      </c>
      <c r="I323">
        <v>0.63549999999999995</v>
      </c>
      <c r="J323" t="s">
        <v>20</v>
      </c>
      <c r="K323">
        <v>0.8</v>
      </c>
      <c r="L323">
        <v>3.2521249999999999</v>
      </c>
      <c r="M323" t="s">
        <v>21</v>
      </c>
      <c r="N323">
        <v>0.6</v>
      </c>
      <c r="O323">
        <v>1.643</v>
      </c>
      <c r="P323" t="s">
        <v>22</v>
      </c>
      <c r="Q323">
        <v>0.8</v>
      </c>
      <c r="R323">
        <v>1.9393750000000001</v>
      </c>
      <c r="S323" t="str">
        <f t="shared" si="30"/>
        <v>Keep</v>
      </c>
      <c r="T323" t="str">
        <f t="shared" si="31"/>
        <v>Keep</v>
      </c>
      <c r="U323" t="str">
        <f t="shared" si="32"/>
        <v>Keep</v>
      </c>
      <c r="V323" t="str">
        <f t="shared" si="33"/>
        <v>Keep</v>
      </c>
      <c r="W323" t="str">
        <f t="shared" si="34"/>
        <v>Keep</v>
      </c>
    </row>
    <row r="324" spans="1:23" x14ac:dyDescent="0.2">
      <c r="A324">
        <v>5405</v>
      </c>
      <c r="B324" t="s">
        <v>1806</v>
      </c>
      <c r="C324" t="s">
        <v>2542</v>
      </c>
      <c r="D324">
        <v>0</v>
      </c>
      <c r="E324">
        <v>0</v>
      </c>
      <c r="F324" t="s">
        <v>655</v>
      </c>
      <c r="G324" t="s">
        <v>19</v>
      </c>
      <c r="H324">
        <v>1</v>
      </c>
      <c r="I324">
        <v>0.85929999999999995</v>
      </c>
      <c r="J324" t="s">
        <v>20</v>
      </c>
      <c r="K324">
        <v>0.6</v>
      </c>
      <c r="L324">
        <v>3.2709999999999999</v>
      </c>
      <c r="M324" t="s">
        <v>21</v>
      </c>
      <c r="N324">
        <v>0.7</v>
      </c>
      <c r="O324">
        <v>1.9197139999999999</v>
      </c>
      <c r="P324" t="s">
        <v>22</v>
      </c>
      <c r="Q324">
        <v>0.7</v>
      </c>
      <c r="R324">
        <v>2.0311430000000001</v>
      </c>
      <c r="S324" t="str">
        <f t="shared" si="30"/>
        <v>Keep</v>
      </c>
      <c r="T324" t="str">
        <f t="shared" si="31"/>
        <v>Keep</v>
      </c>
      <c r="U324" t="str">
        <f t="shared" si="32"/>
        <v>Keep</v>
      </c>
      <c r="V324" t="str">
        <f t="shared" si="33"/>
        <v>Keep</v>
      </c>
      <c r="W324" t="str">
        <f t="shared" si="34"/>
        <v>Keep</v>
      </c>
    </row>
    <row r="325" spans="1:23" x14ac:dyDescent="0.2">
      <c r="A325">
        <v>5406</v>
      </c>
      <c r="B325" t="s">
        <v>1816</v>
      </c>
      <c r="C325" t="s">
        <v>2542</v>
      </c>
      <c r="D325">
        <v>0</v>
      </c>
      <c r="E325">
        <v>0</v>
      </c>
      <c r="F325" t="s">
        <v>133</v>
      </c>
      <c r="G325" t="s">
        <v>19</v>
      </c>
      <c r="H325">
        <v>1</v>
      </c>
      <c r="I325">
        <v>0.93659999999999999</v>
      </c>
      <c r="J325" t="s">
        <v>20</v>
      </c>
      <c r="K325">
        <v>0.8</v>
      </c>
      <c r="L325">
        <v>3.6458750000000002</v>
      </c>
      <c r="M325" t="s">
        <v>21</v>
      </c>
      <c r="N325">
        <v>0.8</v>
      </c>
      <c r="O325">
        <v>1.98275</v>
      </c>
      <c r="P325" t="s">
        <v>22</v>
      </c>
      <c r="Q325">
        <v>1</v>
      </c>
      <c r="R325">
        <v>2.1802000000000001</v>
      </c>
      <c r="S325" t="str">
        <f t="shared" si="30"/>
        <v>Keep</v>
      </c>
      <c r="T325" t="str">
        <f t="shared" si="31"/>
        <v>Keep</v>
      </c>
      <c r="U325" t="str">
        <f t="shared" si="32"/>
        <v>Keep</v>
      </c>
      <c r="V325" t="str">
        <f t="shared" si="33"/>
        <v>Keep</v>
      </c>
      <c r="W325" t="str">
        <f t="shared" si="34"/>
        <v>Keep</v>
      </c>
    </row>
    <row r="326" spans="1:23" x14ac:dyDescent="0.2">
      <c r="A326">
        <v>5406</v>
      </c>
      <c r="B326" t="s">
        <v>1817</v>
      </c>
      <c r="C326" t="s">
        <v>2542</v>
      </c>
      <c r="D326">
        <v>0</v>
      </c>
      <c r="E326">
        <v>0</v>
      </c>
      <c r="F326" t="s">
        <v>133</v>
      </c>
      <c r="G326" t="s">
        <v>19</v>
      </c>
      <c r="H326">
        <v>1</v>
      </c>
      <c r="I326">
        <v>0.80579999999999996</v>
      </c>
      <c r="J326" t="s">
        <v>20</v>
      </c>
      <c r="K326">
        <v>0.6</v>
      </c>
      <c r="L326">
        <v>3.802</v>
      </c>
      <c r="M326" t="s">
        <v>21</v>
      </c>
      <c r="N326">
        <v>0.8</v>
      </c>
      <c r="O326">
        <v>2.17625</v>
      </c>
      <c r="P326" t="s">
        <v>22</v>
      </c>
      <c r="Q326">
        <v>0.8</v>
      </c>
      <c r="R326">
        <v>2.0433750000000002</v>
      </c>
      <c r="S326" t="str">
        <f t="shared" si="30"/>
        <v>Keep</v>
      </c>
      <c r="T326" t="str">
        <f t="shared" si="31"/>
        <v>Keep</v>
      </c>
      <c r="U326" t="str">
        <f t="shared" si="32"/>
        <v>Keep</v>
      </c>
      <c r="V326" t="str">
        <f t="shared" si="33"/>
        <v>Keep</v>
      </c>
      <c r="W326" t="str">
        <f t="shared" si="34"/>
        <v>Keep</v>
      </c>
    </row>
    <row r="327" spans="1:23" x14ac:dyDescent="0.2">
      <c r="A327">
        <v>5407</v>
      </c>
      <c r="B327" t="s">
        <v>1825</v>
      </c>
      <c r="C327" t="s">
        <v>2542</v>
      </c>
      <c r="D327">
        <v>0</v>
      </c>
      <c r="E327">
        <v>0</v>
      </c>
      <c r="F327" t="s">
        <v>1826</v>
      </c>
      <c r="G327" t="s">
        <v>19</v>
      </c>
      <c r="H327">
        <v>0.9</v>
      </c>
      <c r="I327">
        <v>1.298667</v>
      </c>
      <c r="J327" t="s">
        <v>20</v>
      </c>
      <c r="K327">
        <v>0.5</v>
      </c>
      <c r="L327">
        <v>4.0720000000000001</v>
      </c>
      <c r="M327" t="s">
        <v>21</v>
      </c>
      <c r="N327">
        <v>0.8</v>
      </c>
      <c r="O327">
        <v>2.461875</v>
      </c>
      <c r="P327" t="s">
        <v>22</v>
      </c>
      <c r="Q327">
        <v>0.7</v>
      </c>
      <c r="R327">
        <v>2.4242859999999999</v>
      </c>
      <c r="S327" t="str">
        <f t="shared" si="30"/>
        <v>Keep</v>
      </c>
      <c r="T327" t="str">
        <f t="shared" si="31"/>
        <v>Keep</v>
      </c>
      <c r="U327" t="str">
        <f t="shared" si="32"/>
        <v>Keep</v>
      </c>
      <c r="V327" t="str">
        <f t="shared" si="33"/>
        <v>Keep</v>
      </c>
      <c r="W327" t="str">
        <f t="shared" si="34"/>
        <v>Keep</v>
      </c>
    </row>
    <row r="328" spans="1:23" x14ac:dyDescent="0.2">
      <c r="A328">
        <v>5407</v>
      </c>
      <c r="B328" t="s">
        <v>1827</v>
      </c>
      <c r="C328" t="s">
        <v>2542</v>
      </c>
      <c r="D328">
        <v>1</v>
      </c>
      <c r="E328">
        <v>0</v>
      </c>
      <c r="F328" t="s">
        <v>1826</v>
      </c>
      <c r="G328" t="s">
        <v>19</v>
      </c>
      <c r="H328">
        <v>0.9</v>
      </c>
      <c r="I328">
        <v>1.647556</v>
      </c>
      <c r="J328" t="s">
        <v>20</v>
      </c>
      <c r="K328">
        <v>0.4</v>
      </c>
      <c r="L328">
        <v>4.1070000000000002</v>
      </c>
      <c r="M328" t="s">
        <v>21</v>
      </c>
      <c r="N328">
        <v>0.8</v>
      </c>
      <c r="O328">
        <v>2.2996249999999998</v>
      </c>
      <c r="P328" t="s">
        <v>22</v>
      </c>
      <c r="Q328">
        <v>0.4</v>
      </c>
      <c r="R328">
        <v>2.4144999999999999</v>
      </c>
      <c r="S328" t="str">
        <f t="shared" si="30"/>
        <v>Keep</v>
      </c>
      <c r="T328" t="str">
        <f t="shared" si="31"/>
        <v>Keep</v>
      </c>
      <c r="U328" t="str">
        <f t="shared" si="32"/>
        <v>Keep</v>
      </c>
      <c r="V328" t="str">
        <f t="shared" si="33"/>
        <v>Keep</v>
      </c>
      <c r="W328" t="str">
        <f t="shared" si="34"/>
        <v>Keep</v>
      </c>
    </row>
    <row r="329" spans="1:23" x14ac:dyDescent="0.2">
      <c r="A329">
        <v>5409</v>
      </c>
      <c r="B329" t="s">
        <v>1837</v>
      </c>
      <c r="C329" t="s">
        <v>2542</v>
      </c>
      <c r="D329">
        <v>0</v>
      </c>
      <c r="E329">
        <v>0</v>
      </c>
      <c r="F329" t="s">
        <v>655</v>
      </c>
      <c r="G329" t="s">
        <v>19</v>
      </c>
      <c r="H329">
        <v>0.9</v>
      </c>
      <c r="I329">
        <v>0.871</v>
      </c>
      <c r="J329" t="s">
        <v>20</v>
      </c>
      <c r="K329">
        <v>0.4</v>
      </c>
      <c r="L329">
        <v>3.5015000000000001</v>
      </c>
      <c r="M329" t="s">
        <v>21</v>
      </c>
      <c r="N329">
        <v>0.8</v>
      </c>
      <c r="O329">
        <v>2.0720000000000001</v>
      </c>
      <c r="P329" t="s">
        <v>22</v>
      </c>
      <c r="Q329">
        <v>0.6</v>
      </c>
      <c r="R329">
        <v>2.0533329999999999</v>
      </c>
      <c r="S329" t="str">
        <f t="shared" si="30"/>
        <v>Keep</v>
      </c>
      <c r="T329" t="str">
        <f t="shared" si="31"/>
        <v>Keep</v>
      </c>
      <c r="U329" t="str">
        <f t="shared" si="32"/>
        <v>Keep</v>
      </c>
      <c r="V329" t="str">
        <f t="shared" si="33"/>
        <v>Keep</v>
      </c>
      <c r="W329" t="str">
        <f t="shared" si="34"/>
        <v>Keep</v>
      </c>
    </row>
    <row r="330" spans="1:23" x14ac:dyDescent="0.2">
      <c r="A330">
        <v>5413</v>
      </c>
      <c r="B330" t="s">
        <v>1848</v>
      </c>
      <c r="C330" t="s">
        <v>2542</v>
      </c>
      <c r="D330">
        <v>11</v>
      </c>
      <c r="E330">
        <v>0</v>
      </c>
      <c r="F330" t="s">
        <v>1847</v>
      </c>
      <c r="G330" t="s">
        <v>19</v>
      </c>
      <c r="H330">
        <v>0.8</v>
      </c>
      <c r="I330">
        <v>1.119875</v>
      </c>
      <c r="J330" t="s">
        <v>20</v>
      </c>
      <c r="K330">
        <v>0.8</v>
      </c>
      <c r="L330">
        <v>4.2827500000000001</v>
      </c>
      <c r="M330" t="s">
        <v>21</v>
      </c>
      <c r="N330">
        <v>0.7</v>
      </c>
      <c r="O330">
        <v>2.600714</v>
      </c>
      <c r="P330" t="s">
        <v>22</v>
      </c>
      <c r="Q330">
        <v>0.9</v>
      </c>
      <c r="R330">
        <v>2.814111</v>
      </c>
      <c r="S330" t="str">
        <f t="shared" si="30"/>
        <v>Keep</v>
      </c>
      <c r="T330" t="str">
        <f t="shared" si="31"/>
        <v>Keep</v>
      </c>
      <c r="U330" t="str">
        <f t="shared" si="32"/>
        <v>Keep</v>
      </c>
      <c r="V330" t="str">
        <f t="shared" si="33"/>
        <v>Keep</v>
      </c>
      <c r="W330" t="str">
        <f t="shared" si="34"/>
        <v>Keep</v>
      </c>
    </row>
    <row r="331" spans="1:23" x14ac:dyDescent="0.2">
      <c r="A331">
        <v>5414</v>
      </c>
      <c r="B331" t="s">
        <v>1851</v>
      </c>
      <c r="C331" t="s">
        <v>2542</v>
      </c>
      <c r="D331">
        <v>0</v>
      </c>
      <c r="E331">
        <v>0</v>
      </c>
      <c r="F331" t="s">
        <v>1852</v>
      </c>
      <c r="G331" t="s">
        <v>19</v>
      </c>
      <c r="H331">
        <v>0.9</v>
      </c>
      <c r="I331">
        <v>1.0373330000000001</v>
      </c>
      <c r="J331" t="s">
        <v>20</v>
      </c>
      <c r="K331">
        <v>0.5</v>
      </c>
      <c r="L331">
        <v>3.6602000000000001</v>
      </c>
      <c r="M331" t="s">
        <v>21</v>
      </c>
      <c r="N331">
        <v>0.6</v>
      </c>
      <c r="O331">
        <v>1.9061669999999999</v>
      </c>
      <c r="P331" t="s">
        <v>22</v>
      </c>
      <c r="Q331">
        <v>0.9</v>
      </c>
      <c r="R331">
        <v>2.0718890000000001</v>
      </c>
      <c r="S331" t="str">
        <f t="shared" si="30"/>
        <v>Keep</v>
      </c>
      <c r="T331" t="str">
        <f t="shared" si="31"/>
        <v>Keep</v>
      </c>
      <c r="U331" t="str">
        <f t="shared" si="32"/>
        <v>Keep</v>
      </c>
      <c r="V331" t="str">
        <f t="shared" si="33"/>
        <v>Keep</v>
      </c>
      <c r="W331" t="str">
        <f t="shared" si="34"/>
        <v>Keep</v>
      </c>
    </row>
    <row r="332" spans="1:23" x14ac:dyDescent="0.2">
      <c r="A332">
        <v>5414</v>
      </c>
      <c r="B332" t="s">
        <v>1853</v>
      </c>
      <c r="C332" t="s">
        <v>2542</v>
      </c>
      <c r="D332">
        <v>0</v>
      </c>
      <c r="E332">
        <v>0</v>
      </c>
      <c r="F332" t="s">
        <v>1852</v>
      </c>
      <c r="G332" t="s">
        <v>19</v>
      </c>
      <c r="H332">
        <v>0.9</v>
      </c>
      <c r="I332">
        <v>0.9</v>
      </c>
      <c r="J332" t="s">
        <v>20</v>
      </c>
      <c r="K332">
        <v>0.1</v>
      </c>
      <c r="L332">
        <v>3.4889999999999999</v>
      </c>
      <c r="M332" t="s">
        <v>21</v>
      </c>
      <c r="N332">
        <v>0.8</v>
      </c>
      <c r="O332">
        <v>2.2682500000000001</v>
      </c>
      <c r="P332" t="s">
        <v>22</v>
      </c>
      <c r="Q332">
        <v>1</v>
      </c>
      <c r="R332">
        <v>2.1320000000000001</v>
      </c>
      <c r="S332" t="str">
        <f t="shared" si="30"/>
        <v>Keep</v>
      </c>
      <c r="T332" t="str">
        <f t="shared" si="31"/>
        <v>Keep</v>
      </c>
      <c r="U332" t="str">
        <f t="shared" si="32"/>
        <v>Keep</v>
      </c>
      <c r="V332" t="str">
        <f t="shared" si="33"/>
        <v>Keep</v>
      </c>
      <c r="W332" t="str">
        <f t="shared" si="34"/>
        <v>Keep</v>
      </c>
    </row>
    <row r="333" spans="1:23" x14ac:dyDescent="0.2">
      <c r="A333">
        <v>5417</v>
      </c>
      <c r="B333" t="s">
        <v>1861</v>
      </c>
      <c r="C333" t="s">
        <v>2542</v>
      </c>
      <c r="D333">
        <v>2</v>
      </c>
      <c r="E333">
        <v>0</v>
      </c>
      <c r="F333" t="s">
        <v>1862</v>
      </c>
      <c r="G333" t="s">
        <v>19</v>
      </c>
      <c r="H333">
        <v>1</v>
      </c>
      <c r="I333">
        <v>1.3242</v>
      </c>
      <c r="J333" t="s">
        <v>20</v>
      </c>
      <c r="K333">
        <v>0.6</v>
      </c>
      <c r="L333">
        <v>3.394333</v>
      </c>
      <c r="M333" t="s">
        <v>21</v>
      </c>
      <c r="N333">
        <v>1</v>
      </c>
      <c r="O333">
        <v>2.3050000000000002</v>
      </c>
      <c r="P333" t="s">
        <v>22</v>
      </c>
      <c r="Q333">
        <v>0.9</v>
      </c>
      <c r="R333">
        <v>2.270667</v>
      </c>
      <c r="S333" t="str">
        <f t="shared" si="30"/>
        <v>Keep</v>
      </c>
      <c r="T333" t="str">
        <f t="shared" si="31"/>
        <v>Keep</v>
      </c>
      <c r="U333" t="str">
        <f t="shared" si="32"/>
        <v>Keep</v>
      </c>
      <c r="V333" t="str">
        <f t="shared" si="33"/>
        <v>Keep</v>
      </c>
      <c r="W333" t="str">
        <f t="shared" si="34"/>
        <v>Keep</v>
      </c>
    </row>
    <row r="334" spans="1:23" x14ac:dyDescent="0.2">
      <c r="A334">
        <v>5417</v>
      </c>
      <c r="B334" t="s">
        <v>1863</v>
      </c>
      <c r="C334" t="s">
        <v>2542</v>
      </c>
      <c r="D334">
        <v>6</v>
      </c>
      <c r="E334">
        <v>0</v>
      </c>
      <c r="F334" t="s">
        <v>1862</v>
      </c>
      <c r="G334" t="s">
        <v>19</v>
      </c>
      <c r="H334">
        <v>1</v>
      </c>
      <c r="I334">
        <v>1.7410000000000001</v>
      </c>
      <c r="J334" t="s">
        <v>20</v>
      </c>
      <c r="K334">
        <v>0.6</v>
      </c>
      <c r="L334">
        <v>3.986167</v>
      </c>
      <c r="M334" t="s">
        <v>21</v>
      </c>
      <c r="N334">
        <v>0.7</v>
      </c>
      <c r="O334">
        <v>2.1638570000000001</v>
      </c>
      <c r="P334" t="s">
        <v>22</v>
      </c>
      <c r="Q334">
        <v>0.9</v>
      </c>
      <c r="R334">
        <v>2.508222</v>
      </c>
      <c r="S334" t="str">
        <f t="shared" si="30"/>
        <v>Keep</v>
      </c>
      <c r="T334" t="str">
        <f t="shared" si="31"/>
        <v>Keep</v>
      </c>
      <c r="U334" t="str">
        <f t="shared" si="32"/>
        <v>Keep</v>
      </c>
      <c r="V334" t="str">
        <f t="shared" si="33"/>
        <v>Keep</v>
      </c>
      <c r="W334" t="str">
        <f t="shared" si="34"/>
        <v>Keep</v>
      </c>
    </row>
    <row r="335" spans="1:23" x14ac:dyDescent="0.2">
      <c r="A335">
        <v>5420</v>
      </c>
      <c r="B335" t="s">
        <v>1872</v>
      </c>
      <c r="C335" t="s">
        <v>2542</v>
      </c>
      <c r="D335">
        <v>12</v>
      </c>
      <c r="E335">
        <v>0</v>
      </c>
      <c r="F335" t="s">
        <v>749</v>
      </c>
      <c r="G335" t="s">
        <v>19</v>
      </c>
      <c r="H335">
        <v>1</v>
      </c>
      <c r="I335">
        <v>1.3115000000000001</v>
      </c>
      <c r="J335" t="s">
        <v>20</v>
      </c>
      <c r="K335">
        <v>0.8</v>
      </c>
      <c r="L335">
        <v>3.6473749999999998</v>
      </c>
      <c r="M335" t="s">
        <v>21</v>
      </c>
      <c r="N335">
        <v>0.5</v>
      </c>
      <c r="O335">
        <v>2.0613999999999999</v>
      </c>
      <c r="P335" t="s">
        <v>22</v>
      </c>
      <c r="Q335">
        <v>0.9</v>
      </c>
      <c r="R335">
        <v>2.503444</v>
      </c>
      <c r="S335" t="str">
        <f t="shared" si="30"/>
        <v>Keep</v>
      </c>
      <c r="T335" t="str">
        <f t="shared" si="31"/>
        <v>Keep</v>
      </c>
      <c r="U335" t="str">
        <f t="shared" si="32"/>
        <v>Keep</v>
      </c>
      <c r="V335" t="str">
        <f t="shared" si="33"/>
        <v>Keep</v>
      </c>
      <c r="W335" t="str">
        <f t="shared" si="34"/>
        <v>Keep</v>
      </c>
    </row>
    <row r="336" spans="1:23" x14ac:dyDescent="0.2">
      <c r="A336">
        <v>5425</v>
      </c>
      <c r="B336" t="s">
        <v>1875</v>
      </c>
      <c r="C336" t="s">
        <v>2542</v>
      </c>
      <c r="D336">
        <v>0</v>
      </c>
      <c r="E336">
        <v>0</v>
      </c>
      <c r="F336" t="s">
        <v>1876</v>
      </c>
      <c r="G336" t="s">
        <v>19</v>
      </c>
      <c r="H336">
        <v>1</v>
      </c>
      <c r="I336">
        <v>1.5678000000000001</v>
      </c>
      <c r="J336" t="s">
        <v>20</v>
      </c>
      <c r="K336">
        <v>0.6</v>
      </c>
      <c r="L336">
        <v>4.3205</v>
      </c>
      <c r="M336" t="s">
        <v>21</v>
      </c>
      <c r="N336">
        <v>0.9</v>
      </c>
      <c r="O336">
        <v>2.25</v>
      </c>
      <c r="P336" t="s">
        <v>22</v>
      </c>
      <c r="Q336">
        <v>1</v>
      </c>
      <c r="R336">
        <v>2.4882</v>
      </c>
      <c r="S336" t="str">
        <f t="shared" si="30"/>
        <v>Keep</v>
      </c>
      <c r="T336" t="str">
        <f t="shared" si="31"/>
        <v>Keep</v>
      </c>
      <c r="U336" t="str">
        <f t="shared" si="32"/>
        <v>Keep</v>
      </c>
      <c r="V336" t="str">
        <f t="shared" si="33"/>
        <v>Keep</v>
      </c>
      <c r="W336" t="str">
        <f t="shared" si="34"/>
        <v>Keep</v>
      </c>
    </row>
    <row r="337" spans="1:23" x14ac:dyDescent="0.2">
      <c r="A337">
        <v>5430</v>
      </c>
      <c r="B337" t="s">
        <v>1886</v>
      </c>
      <c r="C337" t="s">
        <v>2542</v>
      </c>
      <c r="D337">
        <v>0</v>
      </c>
      <c r="E337">
        <v>0</v>
      </c>
      <c r="F337" t="s">
        <v>1887</v>
      </c>
      <c r="G337" t="s">
        <v>19</v>
      </c>
      <c r="H337">
        <v>1</v>
      </c>
      <c r="I337">
        <v>0.73319999999999996</v>
      </c>
      <c r="J337" t="s">
        <v>20</v>
      </c>
      <c r="K337">
        <v>0.4</v>
      </c>
      <c r="L337">
        <v>3.862333</v>
      </c>
      <c r="M337" t="s">
        <v>21</v>
      </c>
      <c r="N337">
        <v>0.9</v>
      </c>
      <c r="O337">
        <v>1.9871110000000001</v>
      </c>
      <c r="P337" t="s">
        <v>22</v>
      </c>
      <c r="Q337">
        <v>0.9</v>
      </c>
      <c r="R337">
        <v>2.2191109999999998</v>
      </c>
      <c r="S337" t="str">
        <f t="shared" si="30"/>
        <v>Keep</v>
      </c>
      <c r="T337" t="str">
        <f t="shared" si="31"/>
        <v>Keep</v>
      </c>
      <c r="U337" t="str">
        <f t="shared" si="32"/>
        <v>Keep</v>
      </c>
      <c r="V337" t="str">
        <f t="shared" si="33"/>
        <v>Keep</v>
      </c>
      <c r="W337" t="str">
        <f t="shared" si="34"/>
        <v>Keep</v>
      </c>
    </row>
    <row r="338" spans="1:23" x14ac:dyDescent="0.2">
      <c r="A338">
        <v>5430</v>
      </c>
      <c r="B338" t="s">
        <v>1888</v>
      </c>
      <c r="C338" t="s">
        <v>2542</v>
      </c>
      <c r="D338">
        <v>0</v>
      </c>
      <c r="E338">
        <v>0</v>
      </c>
      <c r="F338" t="s">
        <v>1887</v>
      </c>
      <c r="G338" t="s">
        <v>19</v>
      </c>
      <c r="H338">
        <v>0.9</v>
      </c>
      <c r="I338">
        <v>0.73344399999999998</v>
      </c>
      <c r="J338" t="s">
        <v>20</v>
      </c>
      <c r="K338">
        <v>0.5</v>
      </c>
      <c r="L338">
        <v>3.6659999999999999</v>
      </c>
      <c r="M338" t="s">
        <v>21</v>
      </c>
      <c r="N338">
        <v>0.9</v>
      </c>
      <c r="O338">
        <v>2.3353329999999999</v>
      </c>
      <c r="P338" t="s">
        <v>22</v>
      </c>
      <c r="Q338">
        <v>1</v>
      </c>
      <c r="R338">
        <v>2.3944999999999999</v>
      </c>
      <c r="S338" t="str">
        <f t="shared" si="30"/>
        <v>Keep</v>
      </c>
      <c r="T338" t="str">
        <f t="shared" si="31"/>
        <v>Keep</v>
      </c>
      <c r="U338" t="str">
        <f t="shared" si="32"/>
        <v>Keep</v>
      </c>
      <c r="V338" t="str">
        <f t="shared" si="33"/>
        <v>Keep</v>
      </c>
      <c r="W338" t="str">
        <f t="shared" si="34"/>
        <v>Keep</v>
      </c>
    </row>
    <row r="339" spans="1:23" x14ac:dyDescent="0.2">
      <c r="A339">
        <v>5435</v>
      </c>
      <c r="B339" t="s">
        <v>1897</v>
      </c>
      <c r="C339" t="s">
        <v>2542</v>
      </c>
      <c r="D339">
        <v>0</v>
      </c>
      <c r="E339">
        <v>0</v>
      </c>
      <c r="F339" t="s">
        <v>1773</v>
      </c>
      <c r="G339" t="s">
        <v>19</v>
      </c>
      <c r="H339">
        <v>0.7</v>
      </c>
      <c r="I339">
        <v>1.974167</v>
      </c>
      <c r="J339" t="s">
        <v>20</v>
      </c>
      <c r="K339">
        <v>0.3</v>
      </c>
      <c r="L339">
        <v>3.9213330000000002</v>
      </c>
      <c r="M339" t="s">
        <v>21</v>
      </c>
      <c r="N339">
        <v>0.7</v>
      </c>
      <c r="O339">
        <v>2.4125709999999998</v>
      </c>
      <c r="P339" t="s">
        <v>22</v>
      </c>
      <c r="Q339">
        <v>0.5</v>
      </c>
      <c r="R339">
        <v>2.3222</v>
      </c>
      <c r="S339" t="str">
        <f t="shared" si="30"/>
        <v>Keep</v>
      </c>
      <c r="T339" t="str">
        <f t="shared" si="31"/>
        <v>Keep</v>
      </c>
      <c r="U339" t="str">
        <f t="shared" si="32"/>
        <v>Keep</v>
      </c>
      <c r="V339" t="str">
        <f t="shared" si="33"/>
        <v>Keep</v>
      </c>
      <c r="W339" t="str">
        <f t="shared" si="34"/>
        <v>Keep</v>
      </c>
    </row>
    <row r="340" spans="1:23" x14ac:dyDescent="0.2">
      <c r="A340">
        <v>5438</v>
      </c>
      <c r="B340" t="s">
        <v>1905</v>
      </c>
      <c r="C340" t="s">
        <v>2542</v>
      </c>
      <c r="D340">
        <v>0</v>
      </c>
      <c r="E340">
        <v>0</v>
      </c>
      <c r="F340" t="s">
        <v>1906</v>
      </c>
      <c r="G340" t="s">
        <v>19</v>
      </c>
      <c r="H340">
        <v>1</v>
      </c>
      <c r="I340">
        <v>1.5761000000000001</v>
      </c>
      <c r="J340" t="s">
        <v>20</v>
      </c>
      <c r="K340">
        <v>0.8</v>
      </c>
      <c r="L340">
        <v>4.2195</v>
      </c>
      <c r="M340" t="s">
        <v>21</v>
      </c>
      <c r="N340">
        <v>0.9</v>
      </c>
      <c r="O340">
        <v>2.725222</v>
      </c>
      <c r="P340" t="s">
        <v>22</v>
      </c>
      <c r="Q340">
        <v>0.8</v>
      </c>
      <c r="R340">
        <v>2.7556250000000002</v>
      </c>
      <c r="S340" t="str">
        <f t="shared" si="30"/>
        <v>Keep</v>
      </c>
      <c r="T340" t="str">
        <f t="shared" si="31"/>
        <v>Keep</v>
      </c>
      <c r="U340" t="str">
        <f t="shared" si="32"/>
        <v>Keep</v>
      </c>
      <c r="V340" t="str">
        <f t="shared" si="33"/>
        <v>Keep</v>
      </c>
      <c r="W340" t="str">
        <f t="shared" si="34"/>
        <v>Keep</v>
      </c>
    </row>
    <row r="341" spans="1:23" x14ac:dyDescent="0.2">
      <c r="A341">
        <v>5438</v>
      </c>
      <c r="B341" t="s">
        <v>1907</v>
      </c>
      <c r="C341" t="s">
        <v>2542</v>
      </c>
      <c r="D341">
        <v>6</v>
      </c>
      <c r="E341">
        <v>0</v>
      </c>
      <c r="F341" t="s">
        <v>1906</v>
      </c>
      <c r="G341" t="s">
        <v>19</v>
      </c>
      <c r="H341">
        <v>1</v>
      </c>
      <c r="I341">
        <v>1.3591</v>
      </c>
      <c r="J341" t="s">
        <v>20</v>
      </c>
      <c r="K341">
        <v>0.7</v>
      </c>
      <c r="L341">
        <v>3.6068570000000002</v>
      </c>
      <c r="M341" t="s">
        <v>21</v>
      </c>
      <c r="N341">
        <v>0.8</v>
      </c>
      <c r="O341">
        <v>2.3538749999999999</v>
      </c>
      <c r="P341" t="s">
        <v>22</v>
      </c>
      <c r="Q341">
        <v>1</v>
      </c>
      <c r="R341">
        <v>2.2713999999999999</v>
      </c>
      <c r="S341" t="str">
        <f t="shared" si="30"/>
        <v>Keep</v>
      </c>
      <c r="T341" t="str">
        <f t="shared" si="31"/>
        <v>Keep</v>
      </c>
      <c r="U341" t="str">
        <f t="shared" si="32"/>
        <v>Keep</v>
      </c>
      <c r="V341" t="str">
        <f t="shared" si="33"/>
        <v>Keep</v>
      </c>
      <c r="W341" t="str">
        <f t="shared" si="34"/>
        <v>Keep</v>
      </c>
    </row>
    <row r="342" spans="1:23" x14ac:dyDescent="0.2">
      <c r="A342">
        <v>5439</v>
      </c>
      <c r="B342" t="s">
        <v>1915</v>
      </c>
      <c r="C342" t="s">
        <v>2542</v>
      </c>
      <c r="D342">
        <v>2</v>
      </c>
      <c r="E342">
        <v>0</v>
      </c>
      <c r="F342" t="s">
        <v>670</v>
      </c>
      <c r="G342" t="s">
        <v>19</v>
      </c>
      <c r="H342">
        <v>1</v>
      </c>
      <c r="I342">
        <v>2.2841</v>
      </c>
      <c r="J342" t="s">
        <v>20</v>
      </c>
      <c r="K342">
        <v>0.3</v>
      </c>
      <c r="L342">
        <v>4.0940000000000003</v>
      </c>
      <c r="M342" t="s">
        <v>21</v>
      </c>
      <c r="N342">
        <v>1</v>
      </c>
      <c r="O342">
        <v>2.4272999999999998</v>
      </c>
      <c r="P342" t="s">
        <v>22</v>
      </c>
      <c r="Q342">
        <v>0.9</v>
      </c>
      <c r="R342">
        <v>2.4495559999999998</v>
      </c>
      <c r="S342" t="str">
        <f t="shared" si="30"/>
        <v>Keep</v>
      </c>
      <c r="T342" t="str">
        <f t="shared" si="31"/>
        <v>Keep</v>
      </c>
      <c r="U342" t="str">
        <f t="shared" si="32"/>
        <v>Keep</v>
      </c>
      <c r="V342" t="str">
        <f t="shared" si="33"/>
        <v>Keep</v>
      </c>
      <c r="W342" t="str">
        <f t="shared" si="34"/>
        <v>Keep</v>
      </c>
    </row>
    <row r="343" spans="1:23" x14ac:dyDescent="0.2">
      <c r="A343">
        <v>5439</v>
      </c>
      <c r="B343" t="s">
        <v>1916</v>
      </c>
      <c r="C343" t="s">
        <v>2542</v>
      </c>
      <c r="D343">
        <v>20</v>
      </c>
      <c r="E343">
        <v>0</v>
      </c>
      <c r="F343" t="s">
        <v>670</v>
      </c>
      <c r="G343" t="s">
        <v>19</v>
      </c>
      <c r="H343">
        <v>0.9</v>
      </c>
      <c r="I343">
        <v>2.2103329999999999</v>
      </c>
      <c r="J343" t="s">
        <v>20</v>
      </c>
      <c r="K343">
        <v>0.5</v>
      </c>
      <c r="L343">
        <v>4.6574</v>
      </c>
      <c r="M343" t="s">
        <v>21</v>
      </c>
      <c r="N343">
        <v>0.9</v>
      </c>
      <c r="O343">
        <v>2.9267780000000001</v>
      </c>
      <c r="P343" t="s">
        <v>22</v>
      </c>
      <c r="Q343">
        <v>0.9</v>
      </c>
      <c r="R343">
        <v>2.7045560000000002</v>
      </c>
      <c r="S343" t="str">
        <f t="shared" si="30"/>
        <v>Keep</v>
      </c>
      <c r="T343" t="str">
        <f t="shared" si="31"/>
        <v>Keep</v>
      </c>
      <c r="U343" t="str">
        <f t="shared" si="32"/>
        <v>Keep</v>
      </c>
      <c r="V343" t="str">
        <f t="shared" si="33"/>
        <v>Keep</v>
      </c>
      <c r="W343" t="str">
        <f t="shared" si="34"/>
        <v>Keep</v>
      </c>
    </row>
    <row r="344" spans="1:23" x14ac:dyDescent="0.2">
      <c r="A344">
        <v>5439</v>
      </c>
      <c r="B344" t="s">
        <v>1917</v>
      </c>
      <c r="C344" t="s">
        <v>2542</v>
      </c>
      <c r="D344">
        <v>2</v>
      </c>
      <c r="E344">
        <v>0</v>
      </c>
      <c r="F344" t="s">
        <v>670</v>
      </c>
      <c r="G344" t="s">
        <v>19</v>
      </c>
      <c r="H344">
        <v>1</v>
      </c>
      <c r="I344">
        <v>2.0156999999999998</v>
      </c>
      <c r="J344" t="s">
        <v>20</v>
      </c>
      <c r="K344">
        <v>0.3</v>
      </c>
      <c r="L344">
        <v>3.4289999999999998</v>
      </c>
      <c r="M344" t="s">
        <v>21</v>
      </c>
      <c r="N344">
        <v>0.8</v>
      </c>
      <c r="O344">
        <v>2.6745000000000001</v>
      </c>
      <c r="P344" t="s">
        <v>22</v>
      </c>
      <c r="Q344">
        <v>0.9</v>
      </c>
      <c r="R344">
        <v>2.6705559999999999</v>
      </c>
      <c r="S344" t="str">
        <f t="shared" si="30"/>
        <v>Keep</v>
      </c>
      <c r="T344" t="str">
        <f t="shared" si="31"/>
        <v>Keep</v>
      </c>
      <c r="U344" t="str">
        <f t="shared" si="32"/>
        <v>Keep</v>
      </c>
      <c r="V344" t="str">
        <f t="shared" si="33"/>
        <v>Keep</v>
      </c>
      <c r="W344" t="str">
        <f t="shared" si="34"/>
        <v>Keep</v>
      </c>
    </row>
    <row r="345" spans="1:23" x14ac:dyDescent="0.2">
      <c r="A345">
        <v>5443</v>
      </c>
      <c r="B345" t="s">
        <v>1926</v>
      </c>
      <c r="C345" t="s">
        <v>2542</v>
      </c>
      <c r="D345">
        <v>0</v>
      </c>
      <c r="E345">
        <v>0</v>
      </c>
      <c r="F345" t="s">
        <v>847</v>
      </c>
      <c r="G345" t="s">
        <v>19</v>
      </c>
      <c r="H345">
        <v>1</v>
      </c>
      <c r="I345">
        <v>1.5197000000000001</v>
      </c>
      <c r="J345" t="s">
        <v>20</v>
      </c>
      <c r="K345">
        <v>0.6</v>
      </c>
      <c r="L345">
        <v>3.915333</v>
      </c>
      <c r="M345" t="s">
        <v>21</v>
      </c>
      <c r="N345">
        <v>0.8</v>
      </c>
      <c r="O345">
        <v>2.3091249999999999</v>
      </c>
      <c r="P345" t="s">
        <v>22</v>
      </c>
      <c r="Q345">
        <v>0.8</v>
      </c>
      <c r="R345">
        <v>2.1267499999999999</v>
      </c>
      <c r="S345" t="str">
        <f t="shared" si="30"/>
        <v>Keep</v>
      </c>
      <c r="T345" t="str">
        <f t="shared" si="31"/>
        <v>Keep</v>
      </c>
      <c r="U345" t="str">
        <f t="shared" si="32"/>
        <v>Keep</v>
      </c>
      <c r="V345" t="str">
        <f t="shared" si="33"/>
        <v>Keep</v>
      </c>
      <c r="W345" t="str">
        <f t="shared" si="34"/>
        <v>Keep</v>
      </c>
    </row>
    <row r="346" spans="1:23" x14ac:dyDescent="0.2">
      <c r="A346">
        <v>5443</v>
      </c>
      <c r="B346" t="s">
        <v>1927</v>
      </c>
      <c r="C346" t="s">
        <v>2542</v>
      </c>
      <c r="D346">
        <v>21</v>
      </c>
      <c r="E346">
        <v>1</v>
      </c>
      <c r="F346" t="s">
        <v>847</v>
      </c>
      <c r="G346" t="s">
        <v>19</v>
      </c>
      <c r="H346">
        <v>1</v>
      </c>
      <c r="I346">
        <v>1.7456</v>
      </c>
      <c r="J346" t="s">
        <v>20</v>
      </c>
      <c r="K346">
        <v>0.6</v>
      </c>
      <c r="L346">
        <v>3.4416669999999998</v>
      </c>
      <c r="M346" t="s">
        <v>21</v>
      </c>
      <c r="N346">
        <v>1</v>
      </c>
      <c r="O346">
        <v>2.8765999999999998</v>
      </c>
      <c r="P346" t="s">
        <v>22</v>
      </c>
      <c r="Q346">
        <v>0.9</v>
      </c>
      <c r="R346">
        <v>2.6223329999999998</v>
      </c>
      <c r="S346" t="str">
        <f t="shared" si="30"/>
        <v>Keep</v>
      </c>
      <c r="T346" t="str">
        <f t="shared" si="31"/>
        <v>Keep</v>
      </c>
      <c r="U346" t="str">
        <f t="shared" si="32"/>
        <v>Keep</v>
      </c>
      <c r="V346" t="str">
        <f t="shared" si="33"/>
        <v>Keep</v>
      </c>
      <c r="W346" t="str">
        <f t="shared" si="34"/>
        <v>Keep</v>
      </c>
    </row>
    <row r="347" spans="1:23" x14ac:dyDescent="0.2">
      <c r="A347">
        <v>5445</v>
      </c>
      <c r="B347" t="s">
        <v>1936</v>
      </c>
      <c r="C347" t="s">
        <v>2542</v>
      </c>
      <c r="D347">
        <v>0</v>
      </c>
      <c r="E347">
        <v>0</v>
      </c>
      <c r="F347" t="s">
        <v>931</v>
      </c>
      <c r="G347" t="s">
        <v>19</v>
      </c>
      <c r="H347">
        <v>1</v>
      </c>
      <c r="I347">
        <v>1.8573</v>
      </c>
      <c r="J347" t="s">
        <v>20</v>
      </c>
      <c r="K347">
        <v>0.5</v>
      </c>
      <c r="L347">
        <v>2.7949999999999999</v>
      </c>
      <c r="M347" t="s">
        <v>21</v>
      </c>
      <c r="N347">
        <v>0.6</v>
      </c>
      <c r="O347">
        <v>1.877667</v>
      </c>
      <c r="P347" t="s">
        <v>22</v>
      </c>
      <c r="Q347">
        <v>0.7</v>
      </c>
      <c r="R347">
        <v>1.9059999999999999</v>
      </c>
      <c r="S347" t="str">
        <f t="shared" si="30"/>
        <v>Keep</v>
      </c>
      <c r="T347" t="str">
        <f t="shared" si="31"/>
        <v>Keep</v>
      </c>
      <c r="U347" t="str">
        <f t="shared" si="32"/>
        <v>Keep</v>
      </c>
      <c r="V347" t="str">
        <f t="shared" si="33"/>
        <v>Keep</v>
      </c>
      <c r="W347" t="str">
        <f t="shared" si="34"/>
        <v>Keep</v>
      </c>
    </row>
    <row r="348" spans="1:23" x14ac:dyDescent="0.2">
      <c r="A348">
        <v>5446</v>
      </c>
      <c r="B348" t="s">
        <v>1946</v>
      </c>
      <c r="C348" t="s">
        <v>2542</v>
      </c>
      <c r="D348">
        <v>0</v>
      </c>
      <c r="E348">
        <v>0</v>
      </c>
      <c r="F348" t="s">
        <v>1945</v>
      </c>
      <c r="G348" t="s">
        <v>19</v>
      </c>
      <c r="H348">
        <v>1</v>
      </c>
      <c r="I348">
        <v>1.7545999999999999</v>
      </c>
      <c r="J348" t="s">
        <v>20</v>
      </c>
      <c r="K348">
        <v>0.4</v>
      </c>
      <c r="L348">
        <v>3.5790000000000002</v>
      </c>
      <c r="M348" t="s">
        <v>21</v>
      </c>
      <c r="N348">
        <v>0.6</v>
      </c>
      <c r="O348">
        <v>1.6818329999999999</v>
      </c>
      <c r="P348" t="s">
        <v>22</v>
      </c>
      <c r="Q348">
        <v>1</v>
      </c>
      <c r="R348">
        <v>2.1835</v>
      </c>
      <c r="S348" t="str">
        <f t="shared" si="30"/>
        <v>Keep</v>
      </c>
      <c r="T348" t="str">
        <f t="shared" si="31"/>
        <v>Keep</v>
      </c>
      <c r="U348" t="str">
        <f t="shared" si="32"/>
        <v>Keep</v>
      </c>
      <c r="V348" t="str">
        <f t="shared" si="33"/>
        <v>Keep</v>
      </c>
      <c r="W348" t="str">
        <f t="shared" si="34"/>
        <v>Keep</v>
      </c>
    </row>
    <row r="349" spans="1:23" x14ac:dyDescent="0.2">
      <c r="A349">
        <v>5447</v>
      </c>
      <c r="B349" t="s">
        <v>1954</v>
      </c>
      <c r="C349" t="s">
        <v>2542</v>
      </c>
      <c r="D349">
        <v>0</v>
      </c>
      <c r="E349">
        <v>0</v>
      </c>
      <c r="F349" t="s">
        <v>1955</v>
      </c>
      <c r="G349" t="s">
        <v>19</v>
      </c>
      <c r="H349">
        <v>1</v>
      </c>
      <c r="I349">
        <v>1.2375</v>
      </c>
      <c r="J349" t="s">
        <v>20</v>
      </c>
      <c r="K349">
        <v>0.8</v>
      </c>
      <c r="L349">
        <v>3.2153749999999999</v>
      </c>
      <c r="M349" t="s">
        <v>21</v>
      </c>
      <c r="N349">
        <v>0.7</v>
      </c>
      <c r="O349">
        <v>3.0352860000000002</v>
      </c>
      <c r="P349" t="s">
        <v>22</v>
      </c>
      <c r="Q349">
        <v>1</v>
      </c>
      <c r="R349">
        <v>2.4971000000000001</v>
      </c>
      <c r="S349" t="str">
        <f t="shared" si="30"/>
        <v>Keep</v>
      </c>
      <c r="T349" t="str">
        <f t="shared" si="31"/>
        <v>Keep</v>
      </c>
      <c r="U349" t="str">
        <f t="shared" si="32"/>
        <v>Keep</v>
      </c>
      <c r="V349" t="str">
        <f t="shared" si="33"/>
        <v>Keep</v>
      </c>
      <c r="W349" t="str">
        <f t="shared" si="34"/>
        <v>Keep</v>
      </c>
    </row>
    <row r="350" spans="1:23" x14ac:dyDescent="0.2">
      <c r="A350">
        <v>5447</v>
      </c>
      <c r="B350" t="s">
        <v>1956</v>
      </c>
      <c r="C350" t="s">
        <v>2542</v>
      </c>
      <c r="D350">
        <v>2</v>
      </c>
      <c r="E350">
        <v>0</v>
      </c>
      <c r="F350" t="s">
        <v>1955</v>
      </c>
      <c r="G350" t="s">
        <v>19</v>
      </c>
      <c r="H350">
        <v>0.9</v>
      </c>
      <c r="I350">
        <v>1.589</v>
      </c>
      <c r="J350" t="s">
        <v>20</v>
      </c>
      <c r="K350">
        <v>0.6</v>
      </c>
      <c r="L350">
        <v>4.2756670000000003</v>
      </c>
      <c r="M350" t="s">
        <v>21</v>
      </c>
      <c r="N350">
        <v>1</v>
      </c>
      <c r="O350">
        <v>3.0762</v>
      </c>
      <c r="P350" t="s">
        <v>22</v>
      </c>
      <c r="Q350">
        <v>0.8</v>
      </c>
      <c r="R350">
        <v>2.292125</v>
      </c>
      <c r="S350" t="str">
        <f t="shared" si="30"/>
        <v>Keep</v>
      </c>
      <c r="T350" t="str">
        <f t="shared" si="31"/>
        <v>Keep</v>
      </c>
      <c r="U350" t="str">
        <f t="shared" si="32"/>
        <v>Keep</v>
      </c>
      <c r="V350" t="str">
        <f t="shared" si="33"/>
        <v>Keep</v>
      </c>
      <c r="W350" t="str">
        <f t="shared" si="34"/>
        <v>Keep</v>
      </c>
    </row>
    <row r="351" spans="1:23" x14ac:dyDescent="0.2">
      <c r="A351">
        <v>5448</v>
      </c>
      <c r="B351" t="s">
        <v>1965</v>
      </c>
      <c r="C351" t="s">
        <v>2542</v>
      </c>
      <c r="D351">
        <v>0</v>
      </c>
      <c r="E351">
        <v>0</v>
      </c>
      <c r="F351" t="s">
        <v>1966</v>
      </c>
      <c r="G351" t="s">
        <v>19</v>
      </c>
      <c r="H351">
        <v>0.9</v>
      </c>
      <c r="I351">
        <v>1.226556</v>
      </c>
      <c r="J351" t="s">
        <v>20</v>
      </c>
      <c r="K351">
        <v>0.8</v>
      </c>
      <c r="L351">
        <v>3.9401250000000001</v>
      </c>
      <c r="M351" t="s">
        <v>21</v>
      </c>
      <c r="N351">
        <v>0.8</v>
      </c>
      <c r="O351">
        <v>2.2585000000000002</v>
      </c>
      <c r="P351" t="s">
        <v>22</v>
      </c>
      <c r="Q351">
        <v>0.7</v>
      </c>
      <c r="R351">
        <v>2.4948570000000001</v>
      </c>
      <c r="S351" t="str">
        <f t="shared" si="30"/>
        <v>Keep</v>
      </c>
      <c r="T351" t="str">
        <f t="shared" si="31"/>
        <v>Keep</v>
      </c>
      <c r="U351" t="str">
        <f t="shared" si="32"/>
        <v>Keep</v>
      </c>
      <c r="V351" t="str">
        <f t="shared" si="33"/>
        <v>Keep</v>
      </c>
      <c r="W351" t="str">
        <f t="shared" si="34"/>
        <v>Keep</v>
      </c>
    </row>
    <row r="352" spans="1:23" x14ac:dyDescent="0.2">
      <c r="A352">
        <v>5448</v>
      </c>
      <c r="B352" t="s">
        <v>1967</v>
      </c>
      <c r="C352" t="s">
        <v>2542</v>
      </c>
      <c r="D352">
        <v>4</v>
      </c>
      <c r="E352">
        <v>0</v>
      </c>
      <c r="F352" t="s">
        <v>1966</v>
      </c>
      <c r="G352" t="s">
        <v>19</v>
      </c>
      <c r="H352">
        <v>0.9</v>
      </c>
      <c r="I352">
        <v>1.239444</v>
      </c>
      <c r="J352" t="s">
        <v>20</v>
      </c>
      <c r="K352">
        <v>0.6</v>
      </c>
      <c r="L352">
        <v>3.4456669999999998</v>
      </c>
      <c r="M352" t="s">
        <v>21</v>
      </c>
      <c r="N352">
        <v>0.8</v>
      </c>
      <c r="O352">
        <v>2.3140000000000001</v>
      </c>
      <c r="P352" t="s">
        <v>22</v>
      </c>
      <c r="Q352">
        <v>0.7</v>
      </c>
      <c r="R352">
        <v>2.8888569999999998</v>
      </c>
      <c r="S352" t="str">
        <f t="shared" si="30"/>
        <v>Keep</v>
      </c>
      <c r="T352" t="str">
        <f t="shared" si="31"/>
        <v>Keep</v>
      </c>
      <c r="U352" t="str">
        <f t="shared" si="32"/>
        <v>Keep</v>
      </c>
      <c r="V352" t="str">
        <f t="shared" si="33"/>
        <v>Keep</v>
      </c>
      <c r="W352" t="str">
        <f t="shared" si="34"/>
        <v>Keep</v>
      </c>
    </row>
    <row r="353" spans="1:23" x14ac:dyDescent="0.2">
      <c r="A353">
        <v>5452</v>
      </c>
      <c r="B353" t="s">
        <v>1974</v>
      </c>
      <c r="C353" t="s">
        <v>2542</v>
      </c>
      <c r="D353">
        <v>1</v>
      </c>
      <c r="E353">
        <v>0</v>
      </c>
      <c r="F353" t="s">
        <v>1573</v>
      </c>
      <c r="G353" t="s">
        <v>19</v>
      </c>
      <c r="H353">
        <v>1</v>
      </c>
      <c r="I353">
        <v>0.96809999999999996</v>
      </c>
      <c r="J353" t="s">
        <v>20</v>
      </c>
      <c r="K353">
        <v>1</v>
      </c>
      <c r="L353">
        <v>3.2997999999999998</v>
      </c>
      <c r="M353" t="s">
        <v>21</v>
      </c>
      <c r="N353">
        <v>0.8</v>
      </c>
      <c r="O353">
        <v>2.0735000000000001</v>
      </c>
      <c r="P353" t="s">
        <v>22</v>
      </c>
      <c r="Q353">
        <v>1</v>
      </c>
      <c r="R353">
        <v>1.9477</v>
      </c>
      <c r="S353" t="str">
        <f t="shared" si="30"/>
        <v>Keep</v>
      </c>
      <c r="T353" t="str">
        <f t="shared" si="31"/>
        <v>Keep</v>
      </c>
      <c r="U353" t="str">
        <f t="shared" si="32"/>
        <v>Keep</v>
      </c>
      <c r="V353" t="str">
        <f t="shared" si="33"/>
        <v>Keep</v>
      </c>
      <c r="W353" t="str">
        <f t="shared" si="34"/>
        <v>Keep</v>
      </c>
    </row>
    <row r="354" spans="1:23" x14ac:dyDescent="0.2">
      <c r="A354">
        <v>5452</v>
      </c>
      <c r="B354" t="s">
        <v>1975</v>
      </c>
      <c r="C354" t="s">
        <v>2542</v>
      </c>
      <c r="D354">
        <v>6</v>
      </c>
      <c r="E354">
        <v>0</v>
      </c>
      <c r="F354" t="s">
        <v>1573</v>
      </c>
      <c r="G354" t="s">
        <v>19</v>
      </c>
      <c r="H354">
        <v>1</v>
      </c>
      <c r="I354">
        <v>1.0518000000000001</v>
      </c>
      <c r="J354" t="s">
        <v>20</v>
      </c>
      <c r="K354">
        <v>0.7</v>
      </c>
      <c r="L354">
        <v>3.391</v>
      </c>
      <c r="M354" t="s">
        <v>21</v>
      </c>
      <c r="N354">
        <v>1</v>
      </c>
      <c r="O354">
        <v>1.6822999999999999</v>
      </c>
      <c r="P354" t="s">
        <v>22</v>
      </c>
      <c r="Q354">
        <v>1</v>
      </c>
      <c r="R354">
        <v>1.9702</v>
      </c>
      <c r="S354" t="str">
        <f t="shared" si="30"/>
        <v>Keep</v>
      </c>
      <c r="T354" t="str">
        <f t="shared" si="31"/>
        <v>Keep</v>
      </c>
      <c r="U354" t="str">
        <f t="shared" si="32"/>
        <v>Keep</v>
      </c>
      <c r="V354" t="str">
        <f t="shared" si="33"/>
        <v>Keep</v>
      </c>
      <c r="W354" t="str">
        <f t="shared" si="34"/>
        <v>Keep</v>
      </c>
    </row>
    <row r="355" spans="1:23" x14ac:dyDescent="0.2">
      <c r="A355">
        <v>5463</v>
      </c>
      <c r="B355" t="s">
        <v>2003</v>
      </c>
      <c r="C355" t="s">
        <v>2542</v>
      </c>
      <c r="D355">
        <v>4</v>
      </c>
      <c r="E355">
        <v>0</v>
      </c>
      <c r="F355" t="s">
        <v>2004</v>
      </c>
      <c r="G355" t="s">
        <v>19</v>
      </c>
      <c r="H355">
        <v>1</v>
      </c>
      <c r="I355">
        <v>0.64810000000000001</v>
      </c>
      <c r="J355" t="s">
        <v>20</v>
      </c>
      <c r="K355">
        <v>0.7</v>
      </c>
      <c r="L355">
        <v>3.5785710000000002</v>
      </c>
      <c r="M355" t="s">
        <v>21</v>
      </c>
      <c r="N355">
        <v>0.6</v>
      </c>
      <c r="O355">
        <v>2.415</v>
      </c>
      <c r="P355" t="s">
        <v>22</v>
      </c>
      <c r="Q355">
        <v>1</v>
      </c>
      <c r="R355">
        <v>2.2385999999999999</v>
      </c>
      <c r="S355" t="str">
        <f t="shared" si="30"/>
        <v>Keep</v>
      </c>
      <c r="T355" t="str">
        <f t="shared" si="31"/>
        <v>Keep</v>
      </c>
      <c r="U355" t="str">
        <f t="shared" si="32"/>
        <v>Keep</v>
      </c>
      <c r="V355" t="str">
        <f t="shared" si="33"/>
        <v>Keep</v>
      </c>
      <c r="W355" t="str">
        <f t="shared" si="34"/>
        <v>Keep</v>
      </c>
    </row>
    <row r="356" spans="1:23" x14ac:dyDescent="0.2">
      <c r="A356">
        <v>5464</v>
      </c>
      <c r="B356" t="s">
        <v>2013</v>
      </c>
      <c r="C356" t="s">
        <v>2542</v>
      </c>
      <c r="D356">
        <v>13</v>
      </c>
      <c r="E356">
        <v>0</v>
      </c>
      <c r="F356" t="s">
        <v>2014</v>
      </c>
      <c r="G356" t="s">
        <v>19</v>
      </c>
      <c r="H356">
        <v>0.9</v>
      </c>
      <c r="I356">
        <v>1.8580000000000001</v>
      </c>
      <c r="J356" t="s">
        <v>20</v>
      </c>
      <c r="K356">
        <v>0.7</v>
      </c>
      <c r="L356">
        <v>2.906571</v>
      </c>
      <c r="M356" t="s">
        <v>21</v>
      </c>
      <c r="N356">
        <v>0.6</v>
      </c>
      <c r="O356">
        <v>1.923</v>
      </c>
      <c r="P356" t="s">
        <v>22</v>
      </c>
      <c r="Q356">
        <v>0.6</v>
      </c>
      <c r="R356">
        <v>2.3344999999999998</v>
      </c>
      <c r="S356" t="str">
        <f t="shared" si="30"/>
        <v>Keep</v>
      </c>
      <c r="T356" t="str">
        <f t="shared" si="31"/>
        <v>Keep</v>
      </c>
      <c r="U356" t="str">
        <f t="shared" si="32"/>
        <v>Keep</v>
      </c>
      <c r="V356" t="str">
        <f t="shared" si="33"/>
        <v>Keep</v>
      </c>
      <c r="W356" t="str">
        <f t="shared" si="34"/>
        <v>Keep</v>
      </c>
    </row>
    <row r="357" spans="1:23" x14ac:dyDescent="0.2">
      <c r="A357">
        <v>5464</v>
      </c>
      <c r="B357" t="s">
        <v>2015</v>
      </c>
      <c r="C357" t="s">
        <v>2542</v>
      </c>
      <c r="D357">
        <v>20</v>
      </c>
      <c r="E357">
        <v>1</v>
      </c>
      <c r="F357" t="s">
        <v>2014</v>
      </c>
      <c r="G357" t="s">
        <v>19</v>
      </c>
      <c r="H357">
        <v>0.9</v>
      </c>
      <c r="I357">
        <v>1.6292500000000001</v>
      </c>
      <c r="J357" t="s">
        <v>20</v>
      </c>
      <c r="K357">
        <v>0.5</v>
      </c>
      <c r="L357">
        <v>3.1377999999999999</v>
      </c>
      <c r="M357" t="s">
        <v>21</v>
      </c>
      <c r="N357">
        <v>0.6</v>
      </c>
      <c r="O357">
        <v>2.1659999999999999</v>
      </c>
      <c r="P357" t="s">
        <v>22</v>
      </c>
      <c r="Q357">
        <v>0.4</v>
      </c>
      <c r="R357">
        <v>2.2610000000000001</v>
      </c>
      <c r="S357" t="str">
        <f t="shared" si="30"/>
        <v>Keep</v>
      </c>
      <c r="T357" t="str">
        <f t="shared" si="31"/>
        <v>Keep</v>
      </c>
      <c r="U357" t="str">
        <f t="shared" si="32"/>
        <v>Keep</v>
      </c>
      <c r="V357" t="str">
        <f t="shared" si="33"/>
        <v>Keep</v>
      </c>
      <c r="W357" t="str">
        <f t="shared" si="34"/>
        <v>Keep</v>
      </c>
    </row>
    <row r="358" spans="1:23" x14ac:dyDescent="0.2">
      <c r="A358">
        <v>5468</v>
      </c>
      <c r="B358" t="s">
        <v>2019</v>
      </c>
      <c r="C358" t="s">
        <v>2542</v>
      </c>
      <c r="D358">
        <v>0</v>
      </c>
      <c r="E358">
        <v>0</v>
      </c>
      <c r="F358" t="s">
        <v>2020</v>
      </c>
      <c r="G358" t="s">
        <v>19</v>
      </c>
      <c r="H358">
        <v>1</v>
      </c>
      <c r="I358">
        <v>0.84050000000000002</v>
      </c>
      <c r="J358" t="s">
        <v>20</v>
      </c>
      <c r="K358">
        <v>0.9</v>
      </c>
      <c r="L358">
        <v>3.3797779999999999</v>
      </c>
      <c r="M358" t="s">
        <v>21</v>
      </c>
      <c r="N358">
        <v>0.9</v>
      </c>
      <c r="O358">
        <v>1.929</v>
      </c>
      <c r="P358" t="s">
        <v>22</v>
      </c>
      <c r="Q358">
        <v>0.9</v>
      </c>
      <c r="R358">
        <v>2.060222</v>
      </c>
      <c r="S358" t="str">
        <f t="shared" si="30"/>
        <v>Keep</v>
      </c>
      <c r="T358" t="str">
        <f t="shared" si="31"/>
        <v>Keep</v>
      </c>
      <c r="U358" t="str">
        <f t="shared" si="32"/>
        <v>Keep</v>
      </c>
      <c r="V358" t="str">
        <f t="shared" si="33"/>
        <v>Keep</v>
      </c>
      <c r="W358" t="str">
        <f t="shared" si="34"/>
        <v>Keep</v>
      </c>
    </row>
    <row r="359" spans="1:23" x14ac:dyDescent="0.2">
      <c r="A359">
        <v>5468</v>
      </c>
      <c r="B359" t="s">
        <v>2021</v>
      </c>
      <c r="C359" t="s">
        <v>2542</v>
      </c>
      <c r="D359">
        <v>5</v>
      </c>
      <c r="E359">
        <v>0</v>
      </c>
      <c r="F359" t="s">
        <v>2020</v>
      </c>
      <c r="G359" t="s">
        <v>19</v>
      </c>
      <c r="H359">
        <v>1</v>
      </c>
      <c r="I359">
        <v>0.89959999999999996</v>
      </c>
      <c r="J359" t="s">
        <v>20</v>
      </c>
      <c r="K359">
        <v>0.9</v>
      </c>
      <c r="L359">
        <v>3.3759999999999999</v>
      </c>
      <c r="M359" t="s">
        <v>21</v>
      </c>
      <c r="N359">
        <v>1</v>
      </c>
      <c r="O359">
        <v>2.1425999999999998</v>
      </c>
      <c r="P359" t="s">
        <v>22</v>
      </c>
      <c r="Q359">
        <v>0.9</v>
      </c>
      <c r="R359">
        <v>2.148444</v>
      </c>
      <c r="S359" t="str">
        <f t="shared" si="30"/>
        <v>Keep</v>
      </c>
      <c r="T359" t="str">
        <f t="shared" si="31"/>
        <v>Keep</v>
      </c>
      <c r="U359" t="str">
        <f t="shared" si="32"/>
        <v>Keep</v>
      </c>
      <c r="V359" t="str">
        <f t="shared" si="33"/>
        <v>Keep</v>
      </c>
      <c r="W359" t="str">
        <f t="shared" si="34"/>
        <v>Keep</v>
      </c>
    </row>
    <row r="360" spans="1:23" x14ac:dyDescent="0.2">
      <c r="A360">
        <v>5471</v>
      </c>
      <c r="B360" t="s">
        <v>2029</v>
      </c>
      <c r="C360" t="s">
        <v>2542</v>
      </c>
      <c r="D360">
        <v>7</v>
      </c>
      <c r="E360">
        <v>0</v>
      </c>
      <c r="F360" t="s">
        <v>2030</v>
      </c>
      <c r="G360" t="s">
        <v>19</v>
      </c>
      <c r="H360">
        <v>1</v>
      </c>
      <c r="I360">
        <v>0.66669999999999996</v>
      </c>
      <c r="J360" t="s">
        <v>20</v>
      </c>
      <c r="K360">
        <v>0.9</v>
      </c>
      <c r="L360">
        <v>4.1824440000000003</v>
      </c>
      <c r="M360" t="s">
        <v>21</v>
      </c>
      <c r="N360">
        <v>0.7</v>
      </c>
      <c r="O360">
        <v>2.3997139999999999</v>
      </c>
      <c r="P360" t="s">
        <v>22</v>
      </c>
      <c r="Q360">
        <v>0.9</v>
      </c>
      <c r="R360">
        <v>2.346444</v>
      </c>
      <c r="S360" t="str">
        <f t="shared" si="30"/>
        <v>Keep</v>
      </c>
      <c r="T360" t="str">
        <f t="shared" si="31"/>
        <v>Keep</v>
      </c>
      <c r="U360" t="str">
        <f t="shared" si="32"/>
        <v>Keep</v>
      </c>
      <c r="V360" t="str">
        <f t="shared" si="33"/>
        <v>Keep</v>
      </c>
      <c r="W360" t="str">
        <f t="shared" si="34"/>
        <v>Keep</v>
      </c>
    </row>
    <row r="361" spans="1:23" x14ac:dyDescent="0.2">
      <c r="A361">
        <v>5471</v>
      </c>
      <c r="B361" t="s">
        <v>2031</v>
      </c>
      <c r="C361" t="s">
        <v>2542</v>
      </c>
      <c r="D361">
        <v>5</v>
      </c>
      <c r="E361">
        <v>0</v>
      </c>
      <c r="F361" t="s">
        <v>2030</v>
      </c>
      <c r="G361" t="s">
        <v>19</v>
      </c>
      <c r="H361">
        <v>1</v>
      </c>
      <c r="I361">
        <v>0.66122199999999998</v>
      </c>
      <c r="J361" t="s">
        <v>20</v>
      </c>
      <c r="K361">
        <v>0.6</v>
      </c>
      <c r="L361">
        <v>3.1971669999999999</v>
      </c>
      <c r="M361" t="s">
        <v>21</v>
      </c>
      <c r="N361">
        <v>0.8</v>
      </c>
      <c r="O361">
        <v>2.4446249999999998</v>
      </c>
      <c r="P361" t="s">
        <v>22</v>
      </c>
      <c r="Q361">
        <v>0.9</v>
      </c>
      <c r="R361">
        <v>2.1542219999999999</v>
      </c>
      <c r="S361" t="str">
        <f t="shared" si="30"/>
        <v>Keep</v>
      </c>
      <c r="T361" t="str">
        <f t="shared" si="31"/>
        <v>Keep</v>
      </c>
      <c r="U361" t="str">
        <f t="shared" si="32"/>
        <v>Keep</v>
      </c>
      <c r="V361" t="str">
        <f t="shared" si="33"/>
        <v>Keep</v>
      </c>
      <c r="W361" t="str">
        <f t="shared" si="34"/>
        <v>Keep</v>
      </c>
    </row>
    <row r="362" spans="1:23" x14ac:dyDescent="0.2">
      <c r="A362">
        <v>5472</v>
      </c>
      <c r="B362" t="s">
        <v>2039</v>
      </c>
      <c r="C362" t="s">
        <v>2542</v>
      </c>
      <c r="D362">
        <v>3</v>
      </c>
      <c r="E362">
        <v>0</v>
      </c>
      <c r="F362" t="s">
        <v>2040</v>
      </c>
      <c r="G362" t="s">
        <v>19</v>
      </c>
      <c r="H362">
        <v>0.7</v>
      </c>
      <c r="I362">
        <v>1.101143</v>
      </c>
      <c r="J362" t="s">
        <v>20</v>
      </c>
      <c r="K362">
        <v>0.9</v>
      </c>
      <c r="L362">
        <v>3.8678889999999999</v>
      </c>
      <c r="M362" t="s">
        <v>21</v>
      </c>
      <c r="N362">
        <v>0.5</v>
      </c>
      <c r="O362">
        <v>2.5486</v>
      </c>
      <c r="P362" t="s">
        <v>22</v>
      </c>
      <c r="Q362">
        <v>0.9</v>
      </c>
      <c r="R362">
        <v>2.1551110000000002</v>
      </c>
      <c r="S362" t="str">
        <f t="shared" si="30"/>
        <v>Keep</v>
      </c>
      <c r="T362" t="str">
        <f t="shared" si="31"/>
        <v>Keep</v>
      </c>
      <c r="U362" t="str">
        <f t="shared" si="32"/>
        <v>Keep</v>
      </c>
      <c r="V362" t="str">
        <f t="shared" si="33"/>
        <v>Keep</v>
      </c>
      <c r="W362" t="str">
        <f t="shared" si="34"/>
        <v>Keep</v>
      </c>
    </row>
    <row r="363" spans="1:23" x14ac:dyDescent="0.2">
      <c r="A363">
        <v>5476</v>
      </c>
      <c r="B363" t="s">
        <v>2067</v>
      </c>
      <c r="C363" t="s">
        <v>2542</v>
      </c>
      <c r="D363">
        <v>0</v>
      </c>
      <c r="E363">
        <v>0</v>
      </c>
      <c r="F363" t="s">
        <v>2068</v>
      </c>
      <c r="G363" t="s">
        <v>19</v>
      </c>
      <c r="H363">
        <v>0.9</v>
      </c>
      <c r="I363">
        <v>4.4574439999999997</v>
      </c>
      <c r="J363" t="s">
        <v>20</v>
      </c>
      <c r="K363">
        <v>0.5</v>
      </c>
      <c r="L363">
        <v>3.6248</v>
      </c>
      <c r="M363" t="s">
        <v>21</v>
      </c>
      <c r="N363">
        <v>0.5</v>
      </c>
      <c r="O363">
        <v>2.3567999999999998</v>
      </c>
      <c r="P363" t="s">
        <v>22</v>
      </c>
      <c r="Q363">
        <v>0.7</v>
      </c>
      <c r="R363">
        <v>2.266</v>
      </c>
      <c r="S363" t="str">
        <f t="shared" ref="S363:S417" si="35">IF(E363&gt;6,"Remove","Keep")</f>
        <v>Keep</v>
      </c>
      <c r="T363" t="str">
        <f t="shared" ref="T363:T417" si="36">IF(H363&lt;0.5,"Remove","Keep")</f>
        <v>Keep</v>
      </c>
      <c r="U363" t="str">
        <f t="shared" ref="U363:U417" si="37">IF(Q363&lt;0.4,"Remove","Keep")</f>
        <v>Keep</v>
      </c>
      <c r="V363" t="str">
        <f t="shared" ref="V363:V417" si="38">IF(ABS(Q363-N363)&gt;0.4, "Remove", "Keep")</f>
        <v>Keep</v>
      </c>
      <c r="W363" t="str">
        <f t="shared" ref="W363:W417" si="39">IF(D363&gt;21.8, "Remove", "Keep")</f>
        <v>Keep</v>
      </c>
    </row>
    <row r="364" spans="1:23" x14ac:dyDescent="0.2">
      <c r="A364">
        <v>5476</v>
      </c>
      <c r="B364" t="s">
        <v>2069</v>
      </c>
      <c r="C364" t="s">
        <v>2542</v>
      </c>
      <c r="D364">
        <v>0</v>
      </c>
      <c r="E364">
        <v>0</v>
      </c>
      <c r="F364" t="s">
        <v>2068</v>
      </c>
      <c r="G364" t="s">
        <v>19</v>
      </c>
      <c r="H364">
        <v>0.9</v>
      </c>
      <c r="I364">
        <v>4.4724440000000003</v>
      </c>
      <c r="J364" t="s">
        <v>20</v>
      </c>
      <c r="K364">
        <v>0.5</v>
      </c>
      <c r="L364">
        <v>3.665</v>
      </c>
      <c r="M364" t="s">
        <v>21</v>
      </c>
      <c r="N364">
        <v>0.5</v>
      </c>
      <c r="O364">
        <v>2.6736</v>
      </c>
      <c r="P364" t="s">
        <v>22</v>
      </c>
      <c r="Q364">
        <v>0.5</v>
      </c>
      <c r="R364">
        <v>2.3584000000000001</v>
      </c>
      <c r="S364" t="str">
        <f t="shared" si="35"/>
        <v>Keep</v>
      </c>
      <c r="T364" t="str">
        <f t="shared" si="36"/>
        <v>Keep</v>
      </c>
      <c r="U364" t="str">
        <f t="shared" si="37"/>
        <v>Keep</v>
      </c>
      <c r="V364" t="str">
        <f t="shared" si="38"/>
        <v>Keep</v>
      </c>
      <c r="W364" t="str">
        <f t="shared" si="39"/>
        <v>Keep</v>
      </c>
    </row>
    <row r="365" spans="1:23" x14ac:dyDescent="0.2">
      <c r="A365">
        <v>5478</v>
      </c>
      <c r="B365" t="s">
        <v>2081</v>
      </c>
      <c r="C365" t="s">
        <v>2542</v>
      </c>
      <c r="D365">
        <v>0</v>
      </c>
      <c r="E365">
        <v>0</v>
      </c>
      <c r="F365" t="s">
        <v>2082</v>
      </c>
      <c r="G365" t="s">
        <v>19</v>
      </c>
      <c r="H365">
        <v>1</v>
      </c>
      <c r="I365">
        <v>3.1916000000000002</v>
      </c>
      <c r="J365" t="s">
        <v>20</v>
      </c>
      <c r="K365">
        <v>0.9</v>
      </c>
      <c r="L365">
        <v>3.4350000000000001</v>
      </c>
      <c r="M365" t="s">
        <v>21</v>
      </c>
      <c r="N365">
        <v>0.9</v>
      </c>
      <c r="O365">
        <v>2.1547779999999999</v>
      </c>
      <c r="P365" t="s">
        <v>22</v>
      </c>
      <c r="Q365">
        <v>0.9</v>
      </c>
      <c r="R365">
        <v>2.044667</v>
      </c>
      <c r="S365" t="str">
        <f t="shared" si="35"/>
        <v>Keep</v>
      </c>
      <c r="T365" t="str">
        <f t="shared" si="36"/>
        <v>Keep</v>
      </c>
      <c r="U365" t="str">
        <f t="shared" si="37"/>
        <v>Keep</v>
      </c>
      <c r="V365" t="str">
        <f t="shared" si="38"/>
        <v>Keep</v>
      </c>
      <c r="W365" t="str">
        <f t="shared" si="39"/>
        <v>Keep</v>
      </c>
    </row>
    <row r="366" spans="1:23" x14ac:dyDescent="0.2">
      <c r="A366">
        <v>5478</v>
      </c>
      <c r="B366" t="s">
        <v>2083</v>
      </c>
      <c r="C366" t="s">
        <v>2542</v>
      </c>
      <c r="D366">
        <v>2</v>
      </c>
      <c r="E366">
        <v>0</v>
      </c>
      <c r="F366" t="s">
        <v>2082</v>
      </c>
      <c r="G366" t="s">
        <v>19</v>
      </c>
      <c r="H366">
        <v>1</v>
      </c>
      <c r="I366">
        <v>3.3530000000000002</v>
      </c>
      <c r="J366" t="s">
        <v>20</v>
      </c>
      <c r="K366">
        <v>1</v>
      </c>
      <c r="L366">
        <v>3.6110000000000002</v>
      </c>
      <c r="M366" t="s">
        <v>21</v>
      </c>
      <c r="N366">
        <v>0.8</v>
      </c>
      <c r="O366">
        <v>2.3151250000000001</v>
      </c>
      <c r="P366" t="s">
        <v>22</v>
      </c>
      <c r="Q366">
        <v>0.9</v>
      </c>
      <c r="R366">
        <v>2.1597780000000002</v>
      </c>
      <c r="S366" t="str">
        <f t="shared" si="35"/>
        <v>Keep</v>
      </c>
      <c r="T366" t="str">
        <f t="shared" si="36"/>
        <v>Keep</v>
      </c>
      <c r="U366" t="str">
        <f t="shared" si="37"/>
        <v>Keep</v>
      </c>
      <c r="V366" t="str">
        <f t="shared" si="38"/>
        <v>Keep</v>
      </c>
      <c r="W366" t="str">
        <f t="shared" si="39"/>
        <v>Keep</v>
      </c>
    </row>
    <row r="367" spans="1:23" x14ac:dyDescent="0.2">
      <c r="A367">
        <v>5479</v>
      </c>
      <c r="B367" t="s">
        <v>2091</v>
      </c>
      <c r="C367" t="s">
        <v>2542</v>
      </c>
      <c r="D367">
        <v>3</v>
      </c>
      <c r="E367">
        <v>0</v>
      </c>
      <c r="F367" t="s">
        <v>2092</v>
      </c>
      <c r="G367" t="s">
        <v>19</v>
      </c>
      <c r="H367">
        <v>1</v>
      </c>
      <c r="I367">
        <v>1.1301000000000001</v>
      </c>
      <c r="J367" t="s">
        <v>20</v>
      </c>
      <c r="K367">
        <v>0.8</v>
      </c>
      <c r="L367">
        <v>3.6812499999999999</v>
      </c>
      <c r="M367" t="s">
        <v>21</v>
      </c>
      <c r="N367">
        <v>0.8</v>
      </c>
      <c r="O367">
        <v>2.4606249999999998</v>
      </c>
      <c r="P367" t="s">
        <v>22</v>
      </c>
      <c r="Q367">
        <v>1</v>
      </c>
      <c r="R367">
        <v>2.3833000000000002</v>
      </c>
      <c r="S367" t="str">
        <f t="shared" si="35"/>
        <v>Keep</v>
      </c>
      <c r="T367" t="str">
        <f t="shared" si="36"/>
        <v>Keep</v>
      </c>
      <c r="U367" t="str">
        <f t="shared" si="37"/>
        <v>Keep</v>
      </c>
      <c r="V367" t="str">
        <f t="shared" si="38"/>
        <v>Keep</v>
      </c>
      <c r="W367" t="str">
        <f t="shared" si="39"/>
        <v>Keep</v>
      </c>
    </row>
    <row r="368" spans="1:23" x14ac:dyDescent="0.2">
      <c r="A368">
        <v>5479</v>
      </c>
      <c r="B368" t="s">
        <v>2093</v>
      </c>
      <c r="C368" t="s">
        <v>2542</v>
      </c>
      <c r="D368">
        <v>0</v>
      </c>
      <c r="E368">
        <v>0</v>
      </c>
      <c r="F368" t="s">
        <v>2092</v>
      </c>
      <c r="G368" t="s">
        <v>19</v>
      </c>
      <c r="H368">
        <v>1</v>
      </c>
      <c r="I368">
        <v>1.2245999999999999</v>
      </c>
      <c r="J368" t="s">
        <v>20</v>
      </c>
      <c r="K368">
        <v>0.9</v>
      </c>
      <c r="L368">
        <v>3.8439999999999999</v>
      </c>
      <c r="M368" t="s">
        <v>21</v>
      </c>
      <c r="N368">
        <v>0.9</v>
      </c>
      <c r="O368">
        <v>2.1534439999999999</v>
      </c>
      <c r="P368" t="s">
        <v>22</v>
      </c>
      <c r="Q368">
        <v>1</v>
      </c>
      <c r="R368">
        <v>2.3466</v>
      </c>
      <c r="S368" t="str">
        <f t="shared" si="35"/>
        <v>Keep</v>
      </c>
      <c r="T368" t="str">
        <f t="shared" si="36"/>
        <v>Keep</v>
      </c>
      <c r="U368" t="str">
        <f t="shared" si="37"/>
        <v>Keep</v>
      </c>
      <c r="V368" t="str">
        <f t="shared" si="38"/>
        <v>Keep</v>
      </c>
      <c r="W368" t="str">
        <f t="shared" si="39"/>
        <v>Keep</v>
      </c>
    </row>
    <row r="369" spans="1:23" x14ac:dyDescent="0.2">
      <c r="A369">
        <v>5480</v>
      </c>
      <c r="B369" t="s">
        <v>2101</v>
      </c>
      <c r="C369" t="s">
        <v>2542</v>
      </c>
      <c r="D369">
        <v>4</v>
      </c>
      <c r="E369">
        <v>0</v>
      </c>
      <c r="F369" t="s">
        <v>1998</v>
      </c>
      <c r="G369" t="s">
        <v>19</v>
      </c>
      <c r="H369">
        <v>1</v>
      </c>
      <c r="I369">
        <v>1.6035999999999999</v>
      </c>
      <c r="J369" t="s">
        <v>20</v>
      </c>
      <c r="K369">
        <v>0.6</v>
      </c>
      <c r="L369">
        <v>3.5528330000000001</v>
      </c>
      <c r="M369" t="s">
        <v>21</v>
      </c>
      <c r="N369">
        <v>0.5</v>
      </c>
      <c r="O369">
        <v>2.7654000000000001</v>
      </c>
      <c r="P369" t="s">
        <v>22</v>
      </c>
      <c r="Q369">
        <v>0.7</v>
      </c>
      <c r="R369">
        <v>2.5922860000000001</v>
      </c>
      <c r="S369" t="str">
        <f t="shared" si="35"/>
        <v>Keep</v>
      </c>
      <c r="T369" t="str">
        <f t="shared" si="36"/>
        <v>Keep</v>
      </c>
      <c r="U369" t="str">
        <f t="shared" si="37"/>
        <v>Keep</v>
      </c>
      <c r="V369" t="str">
        <f t="shared" si="38"/>
        <v>Keep</v>
      </c>
      <c r="W369" t="str">
        <f t="shared" si="39"/>
        <v>Keep</v>
      </c>
    </row>
    <row r="370" spans="1:23" x14ac:dyDescent="0.2">
      <c r="A370">
        <v>5480</v>
      </c>
      <c r="B370" t="s">
        <v>2102</v>
      </c>
      <c r="C370" t="s">
        <v>2542</v>
      </c>
      <c r="D370">
        <v>0</v>
      </c>
      <c r="E370">
        <v>0</v>
      </c>
      <c r="F370" t="s">
        <v>1998</v>
      </c>
      <c r="G370" t="s">
        <v>19</v>
      </c>
      <c r="H370">
        <v>1</v>
      </c>
      <c r="I370">
        <v>2.1360999999999999</v>
      </c>
      <c r="J370" t="s">
        <v>20</v>
      </c>
      <c r="K370">
        <v>0.7</v>
      </c>
      <c r="L370">
        <v>4.4978569999999998</v>
      </c>
      <c r="M370" t="s">
        <v>21</v>
      </c>
      <c r="N370">
        <v>0.5</v>
      </c>
      <c r="O370">
        <v>2.4744000000000002</v>
      </c>
      <c r="P370" t="s">
        <v>22</v>
      </c>
      <c r="Q370">
        <v>0.7</v>
      </c>
      <c r="R370">
        <v>2.4492859999999999</v>
      </c>
      <c r="S370" t="str">
        <f t="shared" si="35"/>
        <v>Keep</v>
      </c>
      <c r="T370" t="str">
        <f t="shared" si="36"/>
        <v>Keep</v>
      </c>
      <c r="U370" t="str">
        <f t="shared" si="37"/>
        <v>Keep</v>
      </c>
      <c r="V370" t="str">
        <f t="shared" si="38"/>
        <v>Keep</v>
      </c>
      <c r="W370" t="str">
        <f t="shared" si="39"/>
        <v>Keep</v>
      </c>
    </row>
    <row r="371" spans="1:23" x14ac:dyDescent="0.2">
      <c r="A371">
        <v>5482</v>
      </c>
      <c r="B371" t="s">
        <v>2110</v>
      </c>
      <c r="C371" t="s">
        <v>2542</v>
      </c>
      <c r="D371">
        <v>11</v>
      </c>
      <c r="E371">
        <v>0</v>
      </c>
      <c r="F371" t="s">
        <v>2111</v>
      </c>
      <c r="G371" t="s">
        <v>19</v>
      </c>
      <c r="H371">
        <v>1</v>
      </c>
      <c r="I371">
        <v>1.7527999999999999</v>
      </c>
      <c r="J371" t="s">
        <v>20</v>
      </c>
      <c r="K371">
        <v>0.9</v>
      </c>
      <c r="L371">
        <v>4.5452219999999999</v>
      </c>
      <c r="M371" t="s">
        <v>21</v>
      </c>
      <c r="N371">
        <v>0.6</v>
      </c>
      <c r="O371">
        <v>2.947333</v>
      </c>
      <c r="P371" t="s">
        <v>22</v>
      </c>
      <c r="Q371">
        <v>0.9</v>
      </c>
      <c r="R371">
        <v>2.5023330000000001</v>
      </c>
      <c r="S371" t="str">
        <f t="shared" si="35"/>
        <v>Keep</v>
      </c>
      <c r="T371" t="str">
        <f t="shared" si="36"/>
        <v>Keep</v>
      </c>
      <c r="U371" t="str">
        <f t="shared" si="37"/>
        <v>Keep</v>
      </c>
      <c r="V371" t="str">
        <f t="shared" si="38"/>
        <v>Keep</v>
      </c>
      <c r="W371" t="str">
        <f t="shared" si="39"/>
        <v>Keep</v>
      </c>
    </row>
    <row r="372" spans="1:23" x14ac:dyDescent="0.2">
      <c r="A372">
        <v>5482</v>
      </c>
      <c r="B372" t="s">
        <v>2112</v>
      </c>
      <c r="C372" t="s">
        <v>2542</v>
      </c>
      <c r="D372">
        <v>5</v>
      </c>
      <c r="E372">
        <v>0</v>
      </c>
      <c r="F372" t="s">
        <v>2111</v>
      </c>
      <c r="G372" t="s">
        <v>19</v>
      </c>
      <c r="H372">
        <v>0.9</v>
      </c>
      <c r="I372">
        <v>1.8351109999999999</v>
      </c>
      <c r="J372" t="s">
        <v>20</v>
      </c>
      <c r="K372">
        <v>0.6</v>
      </c>
      <c r="L372">
        <v>4.6740000000000004</v>
      </c>
      <c r="M372" t="s">
        <v>21</v>
      </c>
      <c r="N372">
        <v>0.5</v>
      </c>
      <c r="O372">
        <v>2.8578000000000001</v>
      </c>
      <c r="P372" t="s">
        <v>22</v>
      </c>
      <c r="Q372">
        <v>0.9</v>
      </c>
      <c r="R372">
        <v>2.5951110000000002</v>
      </c>
      <c r="S372" t="str">
        <f t="shared" si="35"/>
        <v>Keep</v>
      </c>
      <c r="T372" t="str">
        <f t="shared" si="36"/>
        <v>Keep</v>
      </c>
      <c r="U372" t="str">
        <f t="shared" si="37"/>
        <v>Keep</v>
      </c>
      <c r="V372" t="str">
        <f t="shared" si="38"/>
        <v>Keep</v>
      </c>
      <c r="W372" t="str">
        <f t="shared" si="39"/>
        <v>Keep</v>
      </c>
    </row>
    <row r="373" spans="1:23" x14ac:dyDescent="0.2">
      <c r="A373">
        <v>5486</v>
      </c>
      <c r="B373" t="s">
        <v>2115</v>
      </c>
      <c r="C373" t="s">
        <v>2542</v>
      </c>
      <c r="D373">
        <v>5</v>
      </c>
      <c r="E373">
        <v>0</v>
      </c>
      <c r="F373" t="s">
        <v>2116</v>
      </c>
      <c r="G373" t="s">
        <v>19</v>
      </c>
      <c r="H373">
        <v>1</v>
      </c>
      <c r="I373">
        <v>0.96540000000000004</v>
      </c>
      <c r="J373" t="s">
        <v>20</v>
      </c>
      <c r="K373">
        <v>0.9</v>
      </c>
      <c r="L373">
        <v>3.2570000000000001</v>
      </c>
      <c r="M373" t="s">
        <v>21</v>
      </c>
      <c r="N373">
        <v>0.8</v>
      </c>
      <c r="O373">
        <v>2.3287499999999999</v>
      </c>
      <c r="P373" t="s">
        <v>22</v>
      </c>
      <c r="Q373">
        <v>1</v>
      </c>
      <c r="R373">
        <v>2.0299999999999998</v>
      </c>
      <c r="S373" t="str">
        <f t="shared" si="35"/>
        <v>Keep</v>
      </c>
      <c r="T373" t="str">
        <f t="shared" si="36"/>
        <v>Keep</v>
      </c>
      <c r="U373" t="str">
        <f t="shared" si="37"/>
        <v>Keep</v>
      </c>
      <c r="V373" t="str">
        <f t="shared" si="38"/>
        <v>Keep</v>
      </c>
      <c r="W373" t="str">
        <f t="shared" si="39"/>
        <v>Keep</v>
      </c>
    </row>
    <row r="374" spans="1:23" x14ac:dyDescent="0.2">
      <c r="A374">
        <v>5486</v>
      </c>
      <c r="B374" t="s">
        <v>2117</v>
      </c>
      <c r="C374" t="s">
        <v>2542</v>
      </c>
      <c r="D374">
        <v>5</v>
      </c>
      <c r="E374">
        <v>0</v>
      </c>
      <c r="F374" t="s">
        <v>2116</v>
      </c>
      <c r="G374" t="s">
        <v>19</v>
      </c>
      <c r="H374">
        <v>0.9</v>
      </c>
      <c r="I374">
        <v>0.87533300000000003</v>
      </c>
      <c r="J374" t="s">
        <v>20</v>
      </c>
      <c r="K374">
        <v>1</v>
      </c>
      <c r="L374">
        <v>3.2050999999999998</v>
      </c>
      <c r="M374" t="s">
        <v>21</v>
      </c>
      <c r="N374">
        <v>0.7</v>
      </c>
      <c r="O374">
        <v>2.226429</v>
      </c>
      <c r="P374" t="s">
        <v>22</v>
      </c>
      <c r="Q374">
        <v>1</v>
      </c>
      <c r="R374">
        <v>1.9123000000000001</v>
      </c>
      <c r="S374" t="str">
        <f t="shared" si="35"/>
        <v>Keep</v>
      </c>
      <c r="T374" t="str">
        <f t="shared" si="36"/>
        <v>Keep</v>
      </c>
      <c r="U374" t="str">
        <f t="shared" si="37"/>
        <v>Keep</v>
      </c>
      <c r="V374" t="str">
        <f t="shared" si="38"/>
        <v>Keep</v>
      </c>
      <c r="W374" t="str">
        <f t="shared" si="39"/>
        <v>Keep</v>
      </c>
    </row>
    <row r="375" spans="1:23" x14ac:dyDescent="0.2">
      <c r="A375">
        <v>5489</v>
      </c>
      <c r="B375" t="s">
        <v>2120</v>
      </c>
      <c r="C375" t="s">
        <v>2542</v>
      </c>
      <c r="D375">
        <v>0</v>
      </c>
      <c r="E375">
        <v>0</v>
      </c>
      <c r="F375" t="s">
        <v>2121</v>
      </c>
      <c r="G375" t="s">
        <v>19</v>
      </c>
      <c r="H375">
        <v>1</v>
      </c>
      <c r="I375">
        <v>1.1890000000000001</v>
      </c>
      <c r="J375" t="s">
        <v>20</v>
      </c>
      <c r="K375">
        <v>0.7</v>
      </c>
      <c r="L375">
        <v>3.4155709999999999</v>
      </c>
      <c r="M375" t="s">
        <v>21</v>
      </c>
      <c r="N375">
        <v>0.8</v>
      </c>
      <c r="O375">
        <v>2.223125</v>
      </c>
      <c r="P375" t="s">
        <v>22</v>
      </c>
      <c r="Q375">
        <v>1</v>
      </c>
      <c r="R375">
        <v>2.1564000000000001</v>
      </c>
      <c r="S375" t="str">
        <f t="shared" si="35"/>
        <v>Keep</v>
      </c>
      <c r="T375" t="str">
        <f t="shared" si="36"/>
        <v>Keep</v>
      </c>
      <c r="U375" t="str">
        <f t="shared" si="37"/>
        <v>Keep</v>
      </c>
      <c r="V375" t="str">
        <f t="shared" si="38"/>
        <v>Keep</v>
      </c>
      <c r="W375" t="str">
        <f t="shared" si="39"/>
        <v>Keep</v>
      </c>
    </row>
    <row r="376" spans="1:23" x14ac:dyDescent="0.2">
      <c r="A376">
        <v>5489</v>
      </c>
      <c r="B376" t="s">
        <v>2122</v>
      </c>
      <c r="C376" t="s">
        <v>2542</v>
      </c>
      <c r="D376">
        <v>5</v>
      </c>
      <c r="E376">
        <v>0</v>
      </c>
      <c r="F376" t="s">
        <v>2121</v>
      </c>
      <c r="G376" t="s">
        <v>19</v>
      </c>
      <c r="H376">
        <v>0.9</v>
      </c>
      <c r="I376">
        <v>1.002</v>
      </c>
      <c r="J376" t="s">
        <v>20</v>
      </c>
      <c r="K376">
        <v>0.6</v>
      </c>
      <c r="L376">
        <v>3.8660000000000001</v>
      </c>
      <c r="M376" t="s">
        <v>21</v>
      </c>
      <c r="N376">
        <v>0.7</v>
      </c>
      <c r="O376">
        <v>2.2029999999999998</v>
      </c>
      <c r="P376" t="s">
        <v>22</v>
      </c>
      <c r="Q376">
        <v>0.9</v>
      </c>
      <c r="R376">
        <v>2.3494440000000001</v>
      </c>
      <c r="S376" t="str">
        <f t="shared" si="35"/>
        <v>Keep</v>
      </c>
      <c r="T376" t="str">
        <f t="shared" si="36"/>
        <v>Keep</v>
      </c>
      <c r="U376" t="str">
        <f t="shared" si="37"/>
        <v>Keep</v>
      </c>
      <c r="V376" t="str">
        <f t="shared" si="38"/>
        <v>Keep</v>
      </c>
      <c r="W376" t="str">
        <f t="shared" si="39"/>
        <v>Keep</v>
      </c>
    </row>
    <row r="377" spans="1:23" x14ac:dyDescent="0.2">
      <c r="A377">
        <v>5492</v>
      </c>
      <c r="B377" t="s">
        <v>2128</v>
      </c>
      <c r="C377" t="s">
        <v>2542</v>
      </c>
      <c r="D377">
        <v>14</v>
      </c>
      <c r="E377">
        <v>0</v>
      </c>
      <c r="F377" t="s">
        <v>2129</v>
      </c>
      <c r="G377" t="s">
        <v>19</v>
      </c>
      <c r="H377">
        <v>1</v>
      </c>
      <c r="I377">
        <v>0.99350000000000005</v>
      </c>
      <c r="J377" t="s">
        <v>20</v>
      </c>
      <c r="K377">
        <v>0.2</v>
      </c>
      <c r="L377">
        <v>3.7759999999999998</v>
      </c>
      <c r="M377" t="s">
        <v>21</v>
      </c>
      <c r="N377">
        <v>0.9</v>
      </c>
      <c r="O377">
        <v>2.9181110000000001</v>
      </c>
      <c r="P377" t="s">
        <v>22</v>
      </c>
      <c r="Q377">
        <v>0.8</v>
      </c>
      <c r="R377">
        <v>2.417875</v>
      </c>
      <c r="S377" t="str">
        <f t="shared" si="35"/>
        <v>Keep</v>
      </c>
      <c r="T377" t="str">
        <f t="shared" si="36"/>
        <v>Keep</v>
      </c>
      <c r="U377" t="str">
        <f t="shared" si="37"/>
        <v>Keep</v>
      </c>
      <c r="V377" t="str">
        <f t="shared" si="38"/>
        <v>Keep</v>
      </c>
      <c r="W377" t="str">
        <f t="shared" si="39"/>
        <v>Keep</v>
      </c>
    </row>
    <row r="378" spans="1:23" x14ac:dyDescent="0.2">
      <c r="A378">
        <v>5492</v>
      </c>
      <c r="B378" t="s">
        <v>2130</v>
      </c>
      <c r="C378" t="s">
        <v>2542</v>
      </c>
      <c r="D378">
        <v>4</v>
      </c>
      <c r="E378">
        <v>0</v>
      </c>
      <c r="F378" t="s">
        <v>2129</v>
      </c>
      <c r="G378" t="s">
        <v>19</v>
      </c>
      <c r="H378">
        <v>1</v>
      </c>
      <c r="I378">
        <v>1.0212220000000001</v>
      </c>
      <c r="J378" t="s">
        <v>20</v>
      </c>
      <c r="K378">
        <v>0.8</v>
      </c>
      <c r="L378">
        <v>4.2028749999999997</v>
      </c>
      <c r="M378" t="s">
        <v>21</v>
      </c>
      <c r="N378">
        <v>0.9</v>
      </c>
      <c r="O378">
        <v>2.6662219999999999</v>
      </c>
      <c r="P378" t="s">
        <v>22</v>
      </c>
      <c r="Q378">
        <v>0.9</v>
      </c>
      <c r="R378">
        <v>2.395556</v>
      </c>
      <c r="S378" t="str">
        <f t="shared" si="35"/>
        <v>Keep</v>
      </c>
      <c r="T378" t="str">
        <f t="shared" si="36"/>
        <v>Keep</v>
      </c>
      <c r="U378" t="str">
        <f t="shared" si="37"/>
        <v>Keep</v>
      </c>
      <c r="V378" t="str">
        <f t="shared" si="38"/>
        <v>Keep</v>
      </c>
      <c r="W378" t="str">
        <f t="shared" si="39"/>
        <v>Keep</v>
      </c>
    </row>
    <row r="379" spans="1:23" x14ac:dyDescent="0.2">
      <c r="A379">
        <v>5495</v>
      </c>
      <c r="B379" t="s">
        <v>2142</v>
      </c>
      <c r="C379" t="s">
        <v>2542</v>
      </c>
      <c r="D379">
        <v>0</v>
      </c>
      <c r="E379">
        <v>0</v>
      </c>
      <c r="F379" t="s">
        <v>2143</v>
      </c>
      <c r="G379" t="s">
        <v>19</v>
      </c>
      <c r="H379">
        <v>1</v>
      </c>
      <c r="I379">
        <v>1.5364</v>
      </c>
      <c r="J379" t="s">
        <v>20</v>
      </c>
      <c r="K379">
        <v>0.9</v>
      </c>
      <c r="L379">
        <v>3.7951250000000001</v>
      </c>
      <c r="M379" t="s">
        <v>21</v>
      </c>
      <c r="N379">
        <v>0.6</v>
      </c>
      <c r="O379">
        <v>2.1715</v>
      </c>
      <c r="P379" t="s">
        <v>22</v>
      </c>
      <c r="Q379">
        <v>1</v>
      </c>
      <c r="R379">
        <v>2.3361000000000001</v>
      </c>
      <c r="S379" t="str">
        <f t="shared" si="35"/>
        <v>Keep</v>
      </c>
      <c r="T379" t="str">
        <f t="shared" si="36"/>
        <v>Keep</v>
      </c>
      <c r="U379" t="str">
        <f t="shared" si="37"/>
        <v>Keep</v>
      </c>
      <c r="V379" t="str">
        <f t="shared" si="38"/>
        <v>Keep</v>
      </c>
      <c r="W379" t="str">
        <f t="shared" si="39"/>
        <v>Keep</v>
      </c>
    </row>
    <row r="380" spans="1:23" x14ac:dyDescent="0.2">
      <c r="A380">
        <v>5495</v>
      </c>
      <c r="B380" t="s">
        <v>2144</v>
      </c>
      <c r="C380" t="s">
        <v>2542</v>
      </c>
      <c r="D380">
        <v>0</v>
      </c>
      <c r="E380">
        <v>0</v>
      </c>
      <c r="F380" t="s">
        <v>2143</v>
      </c>
      <c r="G380" t="s">
        <v>19</v>
      </c>
      <c r="H380">
        <v>1</v>
      </c>
      <c r="I380">
        <v>1.4177999999999999</v>
      </c>
      <c r="J380" t="s">
        <v>20</v>
      </c>
      <c r="K380">
        <v>0.8</v>
      </c>
      <c r="L380">
        <v>2.9822860000000002</v>
      </c>
      <c r="M380" t="s">
        <v>21</v>
      </c>
      <c r="N380">
        <v>0.8</v>
      </c>
      <c r="O380">
        <v>2.4653749999999999</v>
      </c>
      <c r="P380" t="s">
        <v>22</v>
      </c>
      <c r="Q380">
        <v>0.8</v>
      </c>
      <c r="R380">
        <v>1.9766250000000001</v>
      </c>
      <c r="S380" t="str">
        <f t="shared" si="35"/>
        <v>Keep</v>
      </c>
      <c r="T380" t="str">
        <f t="shared" si="36"/>
        <v>Keep</v>
      </c>
      <c r="U380" t="str">
        <f t="shared" si="37"/>
        <v>Keep</v>
      </c>
      <c r="V380" t="str">
        <f t="shared" si="38"/>
        <v>Keep</v>
      </c>
      <c r="W380" t="str">
        <f t="shared" si="39"/>
        <v>Keep</v>
      </c>
    </row>
    <row r="381" spans="1:23" x14ac:dyDescent="0.2">
      <c r="A381">
        <v>5496</v>
      </c>
      <c r="B381" t="s">
        <v>2151</v>
      </c>
      <c r="C381" t="s">
        <v>2542</v>
      </c>
      <c r="D381">
        <v>0</v>
      </c>
      <c r="E381">
        <v>0</v>
      </c>
      <c r="F381" t="s">
        <v>2152</v>
      </c>
      <c r="G381" t="s">
        <v>19</v>
      </c>
      <c r="H381">
        <v>0.8</v>
      </c>
      <c r="I381">
        <v>1.9156249999999999</v>
      </c>
      <c r="J381" t="s">
        <v>20</v>
      </c>
      <c r="K381">
        <v>0.9</v>
      </c>
      <c r="L381">
        <v>5.3753330000000004</v>
      </c>
      <c r="M381" t="s">
        <v>21</v>
      </c>
      <c r="N381">
        <v>0.6</v>
      </c>
      <c r="O381">
        <v>2.0248330000000001</v>
      </c>
      <c r="P381" t="s">
        <v>22</v>
      </c>
      <c r="Q381">
        <v>0.8</v>
      </c>
      <c r="R381">
        <v>3.819</v>
      </c>
      <c r="S381" t="str">
        <f t="shared" si="35"/>
        <v>Keep</v>
      </c>
      <c r="T381" t="str">
        <f t="shared" si="36"/>
        <v>Keep</v>
      </c>
      <c r="U381" t="str">
        <f t="shared" si="37"/>
        <v>Keep</v>
      </c>
      <c r="V381" t="str">
        <f t="shared" si="38"/>
        <v>Keep</v>
      </c>
      <c r="W381" t="str">
        <f t="shared" si="39"/>
        <v>Keep</v>
      </c>
    </row>
    <row r="382" spans="1:23" x14ac:dyDescent="0.2">
      <c r="A382">
        <v>5497</v>
      </c>
      <c r="B382" t="s">
        <v>2156</v>
      </c>
      <c r="C382" t="s">
        <v>2542</v>
      </c>
      <c r="D382">
        <v>0</v>
      </c>
      <c r="E382">
        <v>0</v>
      </c>
      <c r="F382" t="s">
        <v>2157</v>
      </c>
      <c r="G382" t="s">
        <v>19</v>
      </c>
      <c r="H382">
        <v>1</v>
      </c>
      <c r="I382">
        <v>0.84870000000000001</v>
      </c>
      <c r="J382" t="s">
        <v>20</v>
      </c>
      <c r="K382">
        <v>0.7</v>
      </c>
      <c r="L382">
        <v>3.3441429999999999</v>
      </c>
      <c r="M382" t="s">
        <v>21</v>
      </c>
      <c r="N382">
        <v>0.4</v>
      </c>
      <c r="O382">
        <v>2.4702500000000001</v>
      </c>
      <c r="P382" t="s">
        <v>22</v>
      </c>
      <c r="Q382">
        <v>0.7</v>
      </c>
      <c r="R382">
        <v>1.7949999999999999</v>
      </c>
      <c r="S382" t="str">
        <f t="shared" si="35"/>
        <v>Keep</v>
      </c>
      <c r="T382" t="str">
        <f t="shared" si="36"/>
        <v>Keep</v>
      </c>
      <c r="U382" t="str">
        <f t="shared" si="37"/>
        <v>Keep</v>
      </c>
      <c r="V382" t="str">
        <f t="shared" si="38"/>
        <v>Keep</v>
      </c>
      <c r="W382" t="str">
        <f t="shared" si="39"/>
        <v>Keep</v>
      </c>
    </row>
    <row r="383" spans="1:23" x14ac:dyDescent="0.2">
      <c r="A383">
        <v>5497</v>
      </c>
      <c r="B383" t="s">
        <v>2158</v>
      </c>
      <c r="C383" t="s">
        <v>2542</v>
      </c>
      <c r="D383">
        <v>8</v>
      </c>
      <c r="E383">
        <v>0</v>
      </c>
      <c r="F383" t="s">
        <v>2157</v>
      </c>
      <c r="G383" t="s">
        <v>19</v>
      </c>
      <c r="H383">
        <v>0.9</v>
      </c>
      <c r="I383">
        <v>1.06925</v>
      </c>
      <c r="J383" t="s">
        <v>20</v>
      </c>
      <c r="K383">
        <v>0.7</v>
      </c>
      <c r="L383">
        <v>3.2672859999999999</v>
      </c>
      <c r="M383" t="s">
        <v>21</v>
      </c>
      <c r="N383">
        <v>0.5</v>
      </c>
      <c r="O383">
        <v>2.1354000000000002</v>
      </c>
      <c r="P383" t="s">
        <v>22</v>
      </c>
      <c r="Q383">
        <v>0.7</v>
      </c>
      <c r="R383">
        <v>2.471857</v>
      </c>
      <c r="S383" t="str">
        <f t="shared" si="35"/>
        <v>Keep</v>
      </c>
      <c r="T383" t="str">
        <f t="shared" si="36"/>
        <v>Keep</v>
      </c>
      <c r="U383" t="str">
        <f t="shared" si="37"/>
        <v>Keep</v>
      </c>
      <c r="V383" t="str">
        <f t="shared" si="38"/>
        <v>Keep</v>
      </c>
      <c r="W383" t="str">
        <f t="shared" si="39"/>
        <v>Keep</v>
      </c>
    </row>
    <row r="384" spans="1:23" x14ac:dyDescent="0.2">
      <c r="A384">
        <v>5499</v>
      </c>
      <c r="B384" t="s">
        <v>2161</v>
      </c>
      <c r="C384" t="s">
        <v>2542</v>
      </c>
      <c r="D384">
        <v>0</v>
      </c>
      <c r="E384">
        <v>0</v>
      </c>
      <c r="F384" t="s">
        <v>2162</v>
      </c>
      <c r="G384" t="s">
        <v>19</v>
      </c>
      <c r="H384">
        <v>0.7</v>
      </c>
      <c r="I384">
        <v>1.722</v>
      </c>
      <c r="J384" t="s">
        <v>20</v>
      </c>
      <c r="K384">
        <v>0.6</v>
      </c>
      <c r="L384">
        <v>3.7315</v>
      </c>
      <c r="M384" t="s">
        <v>21</v>
      </c>
      <c r="N384">
        <v>0.6</v>
      </c>
      <c r="O384">
        <v>2.9561670000000002</v>
      </c>
      <c r="P384" t="s">
        <v>22</v>
      </c>
      <c r="Q384">
        <v>0.7</v>
      </c>
      <c r="R384">
        <v>2.4085709999999998</v>
      </c>
      <c r="S384" t="str">
        <f t="shared" si="35"/>
        <v>Keep</v>
      </c>
      <c r="T384" t="str">
        <f t="shared" si="36"/>
        <v>Keep</v>
      </c>
      <c r="U384" t="str">
        <f t="shared" si="37"/>
        <v>Keep</v>
      </c>
      <c r="V384" t="str">
        <f t="shared" si="38"/>
        <v>Keep</v>
      </c>
      <c r="W384" t="str">
        <f t="shared" si="39"/>
        <v>Keep</v>
      </c>
    </row>
    <row r="385" spans="1:23" x14ac:dyDescent="0.2">
      <c r="A385">
        <v>5499</v>
      </c>
      <c r="B385" t="s">
        <v>2163</v>
      </c>
      <c r="C385" t="s">
        <v>2542</v>
      </c>
      <c r="D385">
        <v>2</v>
      </c>
      <c r="E385">
        <v>0</v>
      </c>
      <c r="F385" t="s">
        <v>2162</v>
      </c>
      <c r="G385" t="s">
        <v>19</v>
      </c>
      <c r="H385">
        <v>0.5</v>
      </c>
      <c r="I385">
        <v>2.5188000000000001</v>
      </c>
      <c r="J385" t="s">
        <v>20</v>
      </c>
      <c r="K385">
        <v>0.5</v>
      </c>
      <c r="L385">
        <v>3.7275999999999998</v>
      </c>
      <c r="M385" t="s">
        <v>21</v>
      </c>
      <c r="N385">
        <v>0.4</v>
      </c>
      <c r="O385">
        <v>2.9402499999999998</v>
      </c>
      <c r="P385" t="s">
        <v>22</v>
      </c>
      <c r="Q385">
        <v>0.5</v>
      </c>
      <c r="R385">
        <v>2.6021999999999998</v>
      </c>
      <c r="S385" t="str">
        <f t="shared" si="35"/>
        <v>Keep</v>
      </c>
      <c r="T385" t="str">
        <f t="shared" si="36"/>
        <v>Keep</v>
      </c>
      <c r="U385" t="str">
        <f t="shared" si="37"/>
        <v>Keep</v>
      </c>
      <c r="V385" t="str">
        <f t="shared" si="38"/>
        <v>Keep</v>
      </c>
      <c r="W385" t="str">
        <f t="shared" si="39"/>
        <v>Keep</v>
      </c>
    </row>
    <row r="386" spans="1:23" x14ac:dyDescent="0.2">
      <c r="A386">
        <v>5501</v>
      </c>
      <c r="B386" t="s">
        <v>2166</v>
      </c>
      <c r="C386" t="s">
        <v>2542</v>
      </c>
      <c r="D386">
        <v>0</v>
      </c>
      <c r="E386">
        <v>0</v>
      </c>
      <c r="F386" t="s">
        <v>2167</v>
      </c>
      <c r="G386" t="s">
        <v>19</v>
      </c>
      <c r="H386">
        <v>0.9</v>
      </c>
      <c r="I386">
        <v>1.096889</v>
      </c>
      <c r="J386" t="s">
        <v>20</v>
      </c>
      <c r="K386">
        <v>0.5</v>
      </c>
      <c r="L386">
        <v>3.7629999999999999</v>
      </c>
      <c r="M386" t="s">
        <v>21</v>
      </c>
      <c r="N386">
        <v>0.8</v>
      </c>
      <c r="O386">
        <v>1.9841249999999999</v>
      </c>
      <c r="P386" t="s">
        <v>22</v>
      </c>
      <c r="Q386">
        <v>0.8</v>
      </c>
      <c r="R386">
        <v>2.29</v>
      </c>
      <c r="S386" t="str">
        <f t="shared" si="35"/>
        <v>Keep</v>
      </c>
      <c r="T386" t="str">
        <f t="shared" si="36"/>
        <v>Keep</v>
      </c>
      <c r="U386" t="str">
        <f t="shared" si="37"/>
        <v>Keep</v>
      </c>
      <c r="V386" t="str">
        <f t="shared" si="38"/>
        <v>Keep</v>
      </c>
      <c r="W386" t="str">
        <f t="shared" si="39"/>
        <v>Keep</v>
      </c>
    </row>
    <row r="387" spans="1:23" x14ac:dyDescent="0.2">
      <c r="A387">
        <v>5501</v>
      </c>
      <c r="B387" t="s">
        <v>2168</v>
      </c>
      <c r="C387" t="s">
        <v>2542</v>
      </c>
      <c r="D387">
        <v>0</v>
      </c>
      <c r="E387">
        <v>0</v>
      </c>
      <c r="F387" t="s">
        <v>2167</v>
      </c>
      <c r="G387" t="s">
        <v>19</v>
      </c>
      <c r="H387">
        <v>0.9</v>
      </c>
      <c r="I387">
        <v>1.0491109999999999</v>
      </c>
      <c r="J387" t="s">
        <v>20</v>
      </c>
      <c r="K387">
        <v>0.4</v>
      </c>
      <c r="L387">
        <v>3.2623329999999999</v>
      </c>
      <c r="M387" t="s">
        <v>21</v>
      </c>
      <c r="N387">
        <v>1</v>
      </c>
      <c r="O387">
        <v>2.0192000000000001</v>
      </c>
      <c r="P387" t="s">
        <v>22</v>
      </c>
      <c r="Q387">
        <v>0.9</v>
      </c>
      <c r="R387">
        <v>2.1864439999999998</v>
      </c>
      <c r="S387" t="str">
        <f t="shared" si="35"/>
        <v>Keep</v>
      </c>
      <c r="T387" t="str">
        <f t="shared" si="36"/>
        <v>Keep</v>
      </c>
      <c r="U387" t="str">
        <f t="shared" si="37"/>
        <v>Keep</v>
      </c>
      <c r="V387" t="str">
        <f t="shared" si="38"/>
        <v>Keep</v>
      </c>
      <c r="W387" t="str">
        <f t="shared" si="39"/>
        <v>Keep</v>
      </c>
    </row>
    <row r="388" spans="1:23" x14ac:dyDescent="0.2">
      <c r="A388">
        <v>5503</v>
      </c>
      <c r="B388" t="s">
        <v>2187</v>
      </c>
      <c r="C388" t="s">
        <v>2542</v>
      </c>
      <c r="D388">
        <v>3</v>
      </c>
      <c r="E388">
        <v>0</v>
      </c>
      <c r="F388" t="s">
        <v>1265</v>
      </c>
      <c r="G388" t="s">
        <v>19</v>
      </c>
      <c r="H388">
        <v>1</v>
      </c>
      <c r="I388">
        <v>0.9083</v>
      </c>
      <c r="J388" t="s">
        <v>20</v>
      </c>
      <c r="K388">
        <v>1</v>
      </c>
      <c r="L388">
        <v>3.4998999999999998</v>
      </c>
      <c r="M388" t="s">
        <v>21</v>
      </c>
      <c r="N388">
        <v>0.8</v>
      </c>
      <c r="O388">
        <v>2.6448749999999999</v>
      </c>
      <c r="P388" t="s">
        <v>22</v>
      </c>
      <c r="Q388">
        <v>1</v>
      </c>
      <c r="R388">
        <v>2.4083999999999999</v>
      </c>
      <c r="S388" t="str">
        <f t="shared" si="35"/>
        <v>Keep</v>
      </c>
      <c r="T388" t="str">
        <f t="shared" si="36"/>
        <v>Keep</v>
      </c>
      <c r="U388" t="str">
        <f t="shared" si="37"/>
        <v>Keep</v>
      </c>
      <c r="V388" t="str">
        <f t="shared" si="38"/>
        <v>Keep</v>
      </c>
      <c r="W388" t="str">
        <f t="shared" si="39"/>
        <v>Keep</v>
      </c>
    </row>
    <row r="389" spans="1:23" x14ac:dyDescent="0.2">
      <c r="A389">
        <v>5503</v>
      </c>
      <c r="B389" t="s">
        <v>2188</v>
      </c>
      <c r="C389" t="s">
        <v>2542</v>
      </c>
      <c r="D389">
        <v>16</v>
      </c>
      <c r="E389">
        <v>1</v>
      </c>
      <c r="F389" t="s">
        <v>1265</v>
      </c>
      <c r="G389" t="s">
        <v>19</v>
      </c>
      <c r="H389">
        <v>1</v>
      </c>
      <c r="I389">
        <v>0.97550000000000003</v>
      </c>
      <c r="J389" t="s">
        <v>20</v>
      </c>
      <c r="K389">
        <v>0.8</v>
      </c>
      <c r="L389">
        <v>3.4079999999999999</v>
      </c>
      <c r="M389" t="s">
        <v>21</v>
      </c>
      <c r="N389">
        <v>0.6</v>
      </c>
      <c r="O389">
        <v>2.6004999999999998</v>
      </c>
      <c r="P389" t="s">
        <v>22</v>
      </c>
      <c r="Q389">
        <v>0.9</v>
      </c>
      <c r="R389">
        <v>2.2109999999999999</v>
      </c>
      <c r="S389" t="str">
        <f t="shared" si="35"/>
        <v>Keep</v>
      </c>
      <c r="T389" t="str">
        <f t="shared" si="36"/>
        <v>Keep</v>
      </c>
      <c r="U389" t="str">
        <f t="shared" si="37"/>
        <v>Keep</v>
      </c>
      <c r="V389" t="str">
        <f t="shared" si="38"/>
        <v>Keep</v>
      </c>
      <c r="W389" t="str">
        <f t="shared" si="39"/>
        <v>Keep</v>
      </c>
    </row>
    <row r="390" spans="1:23" x14ac:dyDescent="0.2">
      <c r="A390">
        <v>5508</v>
      </c>
      <c r="B390" t="s">
        <v>2205</v>
      </c>
      <c r="C390" t="s">
        <v>2542</v>
      </c>
      <c r="D390">
        <v>4</v>
      </c>
      <c r="E390">
        <v>0</v>
      </c>
      <c r="F390" t="s">
        <v>2206</v>
      </c>
      <c r="G390" t="s">
        <v>19</v>
      </c>
      <c r="H390">
        <v>1</v>
      </c>
      <c r="I390">
        <v>0.84150000000000003</v>
      </c>
      <c r="J390" t="s">
        <v>20</v>
      </c>
      <c r="K390">
        <v>0</v>
      </c>
      <c r="L390" t="s">
        <v>96</v>
      </c>
      <c r="M390" t="s">
        <v>21</v>
      </c>
      <c r="N390">
        <v>0.9</v>
      </c>
      <c r="O390">
        <v>2.2711109999999999</v>
      </c>
      <c r="P390" t="s">
        <v>22</v>
      </c>
      <c r="Q390">
        <v>0.7</v>
      </c>
      <c r="R390">
        <v>2.3377140000000001</v>
      </c>
      <c r="S390" t="str">
        <f t="shared" si="35"/>
        <v>Keep</v>
      </c>
      <c r="T390" t="str">
        <f t="shared" si="36"/>
        <v>Keep</v>
      </c>
      <c r="U390" t="str">
        <f t="shared" si="37"/>
        <v>Keep</v>
      </c>
      <c r="V390" t="str">
        <f t="shared" si="38"/>
        <v>Keep</v>
      </c>
      <c r="W390" t="str">
        <f t="shared" si="39"/>
        <v>Keep</v>
      </c>
    </row>
    <row r="391" spans="1:23" x14ac:dyDescent="0.2">
      <c r="A391">
        <v>5508</v>
      </c>
      <c r="B391" t="s">
        <v>2207</v>
      </c>
      <c r="C391" t="s">
        <v>2542</v>
      </c>
      <c r="D391">
        <v>0</v>
      </c>
      <c r="E391">
        <v>0</v>
      </c>
      <c r="F391" t="s">
        <v>2206</v>
      </c>
      <c r="G391" t="s">
        <v>19</v>
      </c>
      <c r="H391">
        <v>1</v>
      </c>
      <c r="I391">
        <v>0.80820000000000003</v>
      </c>
      <c r="J391" t="s">
        <v>20</v>
      </c>
      <c r="K391">
        <v>0.6</v>
      </c>
      <c r="L391">
        <v>4.1180000000000003</v>
      </c>
      <c r="M391" t="s">
        <v>21</v>
      </c>
      <c r="N391">
        <v>0.8</v>
      </c>
      <c r="O391">
        <v>2.3988749999999999</v>
      </c>
      <c r="P391" t="s">
        <v>22</v>
      </c>
      <c r="Q391">
        <v>1</v>
      </c>
      <c r="R391">
        <v>2.3376999999999999</v>
      </c>
      <c r="S391" t="str">
        <f t="shared" si="35"/>
        <v>Keep</v>
      </c>
      <c r="T391" t="str">
        <f t="shared" si="36"/>
        <v>Keep</v>
      </c>
      <c r="U391" t="str">
        <f t="shared" si="37"/>
        <v>Keep</v>
      </c>
      <c r="V391" t="str">
        <f t="shared" si="38"/>
        <v>Keep</v>
      </c>
      <c r="W391" t="str">
        <f t="shared" si="39"/>
        <v>Keep</v>
      </c>
    </row>
    <row r="392" spans="1:23" x14ac:dyDescent="0.2">
      <c r="A392">
        <v>5510</v>
      </c>
      <c r="B392" t="s">
        <v>2215</v>
      </c>
      <c r="C392" t="s">
        <v>2542</v>
      </c>
      <c r="D392">
        <v>5</v>
      </c>
      <c r="E392">
        <v>0</v>
      </c>
      <c r="F392" t="s">
        <v>2216</v>
      </c>
      <c r="G392" t="s">
        <v>19</v>
      </c>
      <c r="H392">
        <v>0.8</v>
      </c>
      <c r="I392">
        <v>1.5609999999999999</v>
      </c>
      <c r="J392" t="s">
        <v>20</v>
      </c>
      <c r="K392">
        <v>0.6</v>
      </c>
      <c r="L392">
        <v>3.4651670000000001</v>
      </c>
      <c r="M392" t="s">
        <v>21</v>
      </c>
      <c r="N392">
        <v>0.9</v>
      </c>
      <c r="O392">
        <v>2.5457779999999999</v>
      </c>
      <c r="P392" t="s">
        <v>22</v>
      </c>
      <c r="Q392">
        <v>0.7</v>
      </c>
      <c r="R392">
        <v>2.5417139999999998</v>
      </c>
      <c r="S392" t="str">
        <f t="shared" si="35"/>
        <v>Keep</v>
      </c>
      <c r="T392" t="str">
        <f t="shared" si="36"/>
        <v>Keep</v>
      </c>
      <c r="U392" t="str">
        <f t="shared" si="37"/>
        <v>Keep</v>
      </c>
      <c r="V392" t="str">
        <f t="shared" si="38"/>
        <v>Keep</v>
      </c>
      <c r="W392" t="str">
        <f t="shared" si="39"/>
        <v>Keep</v>
      </c>
    </row>
    <row r="393" spans="1:23" x14ac:dyDescent="0.2">
      <c r="A393">
        <v>5510</v>
      </c>
      <c r="B393" t="s">
        <v>2217</v>
      </c>
      <c r="C393" t="s">
        <v>2542</v>
      </c>
      <c r="D393">
        <v>2</v>
      </c>
      <c r="E393">
        <v>0</v>
      </c>
      <c r="F393" t="s">
        <v>2216</v>
      </c>
      <c r="G393" t="s">
        <v>19</v>
      </c>
      <c r="H393">
        <v>0.9</v>
      </c>
      <c r="I393">
        <v>1.9870000000000001</v>
      </c>
      <c r="J393" t="s">
        <v>20</v>
      </c>
      <c r="K393">
        <v>0.5</v>
      </c>
      <c r="L393">
        <v>4.1189999999999998</v>
      </c>
      <c r="M393" t="s">
        <v>21</v>
      </c>
      <c r="N393">
        <v>0.2</v>
      </c>
      <c r="O393">
        <v>3.0510000000000002</v>
      </c>
      <c r="P393" t="s">
        <v>22</v>
      </c>
      <c r="Q393">
        <v>0.4</v>
      </c>
      <c r="R393">
        <v>2.3085</v>
      </c>
      <c r="S393" t="str">
        <f t="shared" si="35"/>
        <v>Keep</v>
      </c>
      <c r="T393" t="str">
        <f t="shared" si="36"/>
        <v>Keep</v>
      </c>
      <c r="U393" t="str">
        <f t="shared" si="37"/>
        <v>Keep</v>
      </c>
      <c r="V393" t="str">
        <f t="shared" si="38"/>
        <v>Keep</v>
      </c>
      <c r="W393" t="str">
        <f t="shared" si="39"/>
        <v>Keep</v>
      </c>
    </row>
    <row r="394" spans="1:23" x14ac:dyDescent="0.2">
      <c r="A394">
        <v>5514</v>
      </c>
      <c r="B394" t="s">
        <v>2233</v>
      </c>
      <c r="C394" t="s">
        <v>2542</v>
      </c>
      <c r="D394">
        <v>0</v>
      </c>
      <c r="E394">
        <v>0</v>
      </c>
      <c r="F394" t="s">
        <v>2234</v>
      </c>
      <c r="G394" t="s">
        <v>19</v>
      </c>
      <c r="H394">
        <v>1</v>
      </c>
      <c r="I394">
        <v>1.2379</v>
      </c>
      <c r="J394" t="s">
        <v>20</v>
      </c>
      <c r="K394">
        <v>0.5</v>
      </c>
      <c r="L394">
        <v>4.0137999999999998</v>
      </c>
      <c r="M394" t="s">
        <v>21</v>
      </c>
      <c r="N394">
        <v>0.6</v>
      </c>
      <c r="O394">
        <v>2.7538330000000002</v>
      </c>
      <c r="P394" t="s">
        <v>22</v>
      </c>
      <c r="Q394">
        <v>0.8</v>
      </c>
      <c r="R394">
        <v>2.665375</v>
      </c>
      <c r="S394" t="str">
        <f t="shared" si="35"/>
        <v>Keep</v>
      </c>
      <c r="T394" t="str">
        <f t="shared" si="36"/>
        <v>Keep</v>
      </c>
      <c r="U394" t="str">
        <f t="shared" si="37"/>
        <v>Keep</v>
      </c>
      <c r="V394" t="str">
        <f t="shared" si="38"/>
        <v>Keep</v>
      </c>
      <c r="W394" t="str">
        <f t="shared" si="39"/>
        <v>Keep</v>
      </c>
    </row>
    <row r="395" spans="1:23" x14ac:dyDescent="0.2">
      <c r="A395">
        <v>5514</v>
      </c>
      <c r="B395" t="s">
        <v>2235</v>
      </c>
      <c r="C395" t="s">
        <v>2542</v>
      </c>
      <c r="D395">
        <v>13</v>
      </c>
      <c r="E395">
        <v>0</v>
      </c>
      <c r="F395" t="s">
        <v>2234</v>
      </c>
      <c r="G395" t="s">
        <v>19</v>
      </c>
      <c r="H395">
        <v>0.9</v>
      </c>
      <c r="I395">
        <v>1.347556</v>
      </c>
      <c r="J395" t="s">
        <v>20</v>
      </c>
      <c r="K395">
        <v>0.6</v>
      </c>
      <c r="L395">
        <v>4.6828329999999996</v>
      </c>
      <c r="M395" t="s">
        <v>21</v>
      </c>
      <c r="N395">
        <v>0.6</v>
      </c>
      <c r="O395">
        <v>2.9784999999999999</v>
      </c>
      <c r="P395" t="s">
        <v>22</v>
      </c>
      <c r="Q395">
        <v>0.6</v>
      </c>
      <c r="R395">
        <v>2.3801670000000001</v>
      </c>
      <c r="S395" t="str">
        <f t="shared" si="35"/>
        <v>Keep</v>
      </c>
      <c r="T395" t="str">
        <f t="shared" si="36"/>
        <v>Keep</v>
      </c>
      <c r="U395" t="str">
        <f t="shared" si="37"/>
        <v>Keep</v>
      </c>
      <c r="V395" t="str">
        <f t="shared" si="38"/>
        <v>Keep</v>
      </c>
      <c r="W395" t="str">
        <f t="shared" si="39"/>
        <v>Keep</v>
      </c>
    </row>
    <row r="396" spans="1:23" x14ac:dyDescent="0.2">
      <c r="A396">
        <v>5514</v>
      </c>
      <c r="B396" t="s">
        <v>2236</v>
      </c>
      <c r="C396" t="s">
        <v>2542</v>
      </c>
      <c r="D396">
        <v>12</v>
      </c>
      <c r="E396">
        <v>0</v>
      </c>
      <c r="F396" t="s">
        <v>2234</v>
      </c>
      <c r="G396" t="s">
        <v>19</v>
      </c>
      <c r="H396">
        <v>0.6</v>
      </c>
      <c r="I396">
        <v>1.7805</v>
      </c>
      <c r="J396" t="s">
        <v>20</v>
      </c>
      <c r="K396">
        <v>0.4</v>
      </c>
      <c r="L396">
        <v>4.5629999999999997</v>
      </c>
      <c r="M396" t="s">
        <v>21</v>
      </c>
      <c r="N396">
        <v>0.5</v>
      </c>
      <c r="O396">
        <v>2.2402000000000002</v>
      </c>
      <c r="P396" t="s">
        <v>22</v>
      </c>
      <c r="Q396">
        <v>0.5</v>
      </c>
      <c r="R396">
        <v>2.0488</v>
      </c>
      <c r="S396" t="str">
        <f t="shared" si="35"/>
        <v>Keep</v>
      </c>
      <c r="T396" t="str">
        <f t="shared" si="36"/>
        <v>Keep</v>
      </c>
      <c r="U396" t="str">
        <f t="shared" si="37"/>
        <v>Keep</v>
      </c>
      <c r="V396" t="str">
        <f t="shared" si="38"/>
        <v>Keep</v>
      </c>
      <c r="W396" t="str">
        <f t="shared" si="39"/>
        <v>Keep</v>
      </c>
    </row>
    <row r="397" spans="1:23" x14ac:dyDescent="0.2">
      <c r="A397">
        <v>5516</v>
      </c>
      <c r="B397" t="s">
        <v>2245</v>
      </c>
      <c r="C397" t="s">
        <v>2542</v>
      </c>
      <c r="D397">
        <v>4</v>
      </c>
      <c r="E397">
        <v>0</v>
      </c>
      <c r="F397" t="s">
        <v>2246</v>
      </c>
      <c r="G397" t="s">
        <v>19</v>
      </c>
      <c r="H397">
        <v>0.9</v>
      </c>
      <c r="I397">
        <v>2.189889</v>
      </c>
      <c r="J397" t="s">
        <v>20</v>
      </c>
      <c r="K397">
        <v>0.7</v>
      </c>
      <c r="L397">
        <v>3.9885709999999999</v>
      </c>
      <c r="M397" t="s">
        <v>21</v>
      </c>
      <c r="N397">
        <v>0.6</v>
      </c>
      <c r="O397">
        <v>1.8826670000000001</v>
      </c>
      <c r="P397" t="s">
        <v>22</v>
      </c>
      <c r="Q397">
        <v>0.9</v>
      </c>
      <c r="R397">
        <v>2.258111</v>
      </c>
      <c r="S397" t="str">
        <f t="shared" si="35"/>
        <v>Keep</v>
      </c>
      <c r="T397" t="str">
        <f t="shared" si="36"/>
        <v>Keep</v>
      </c>
      <c r="U397" t="str">
        <f t="shared" si="37"/>
        <v>Keep</v>
      </c>
      <c r="V397" t="str">
        <f t="shared" si="38"/>
        <v>Keep</v>
      </c>
      <c r="W397" t="str">
        <f t="shared" si="39"/>
        <v>Keep</v>
      </c>
    </row>
    <row r="398" spans="1:23" x14ac:dyDescent="0.2">
      <c r="A398">
        <v>5516</v>
      </c>
      <c r="B398" t="s">
        <v>2247</v>
      </c>
      <c r="C398" t="s">
        <v>2542</v>
      </c>
      <c r="D398">
        <v>2</v>
      </c>
      <c r="E398">
        <v>0</v>
      </c>
      <c r="F398" t="s">
        <v>2246</v>
      </c>
      <c r="G398" t="s">
        <v>19</v>
      </c>
      <c r="H398">
        <v>1</v>
      </c>
      <c r="I398">
        <v>2.6097000000000001</v>
      </c>
      <c r="J398" t="s">
        <v>20</v>
      </c>
      <c r="K398">
        <v>0.6</v>
      </c>
      <c r="L398">
        <v>3.5821670000000001</v>
      </c>
      <c r="M398" t="s">
        <v>21</v>
      </c>
      <c r="N398">
        <v>0.9</v>
      </c>
      <c r="O398">
        <v>2.383778</v>
      </c>
      <c r="P398" t="s">
        <v>22</v>
      </c>
      <c r="Q398">
        <v>0.8</v>
      </c>
      <c r="R398">
        <v>2.4761250000000001</v>
      </c>
      <c r="S398" t="str">
        <f t="shared" si="35"/>
        <v>Keep</v>
      </c>
      <c r="T398" t="str">
        <f t="shared" si="36"/>
        <v>Keep</v>
      </c>
      <c r="U398" t="str">
        <f t="shared" si="37"/>
        <v>Keep</v>
      </c>
      <c r="V398" t="str">
        <f t="shared" si="38"/>
        <v>Keep</v>
      </c>
      <c r="W398" t="str">
        <f t="shared" si="39"/>
        <v>Keep</v>
      </c>
    </row>
    <row r="399" spans="1:23" x14ac:dyDescent="0.2">
      <c r="A399">
        <v>5519</v>
      </c>
      <c r="B399" t="s">
        <v>2257</v>
      </c>
      <c r="C399" t="s">
        <v>2542</v>
      </c>
      <c r="D399">
        <v>0</v>
      </c>
      <c r="E399">
        <v>0</v>
      </c>
      <c r="F399" t="s">
        <v>2097</v>
      </c>
      <c r="G399" t="s">
        <v>19</v>
      </c>
      <c r="H399">
        <v>1</v>
      </c>
      <c r="I399">
        <v>2.3003999999999998</v>
      </c>
      <c r="J399" t="s">
        <v>20</v>
      </c>
      <c r="K399">
        <v>0.7</v>
      </c>
      <c r="L399">
        <v>3.6429999999999998</v>
      </c>
      <c r="M399" t="s">
        <v>21</v>
      </c>
      <c r="N399">
        <v>0.7</v>
      </c>
      <c r="O399">
        <v>2.484286</v>
      </c>
      <c r="P399" t="s">
        <v>22</v>
      </c>
      <c r="Q399">
        <v>1</v>
      </c>
      <c r="R399">
        <v>2.544</v>
      </c>
      <c r="S399" t="str">
        <f t="shared" si="35"/>
        <v>Keep</v>
      </c>
      <c r="T399" t="str">
        <f t="shared" si="36"/>
        <v>Keep</v>
      </c>
      <c r="U399" t="str">
        <f t="shared" si="37"/>
        <v>Keep</v>
      </c>
      <c r="V399" t="str">
        <f t="shared" si="38"/>
        <v>Keep</v>
      </c>
      <c r="W399" t="str">
        <f t="shared" si="39"/>
        <v>Keep</v>
      </c>
    </row>
    <row r="400" spans="1:23" x14ac:dyDescent="0.2">
      <c r="A400">
        <v>5519</v>
      </c>
      <c r="B400" t="s">
        <v>2258</v>
      </c>
      <c r="C400" t="s">
        <v>2542</v>
      </c>
      <c r="D400">
        <v>0</v>
      </c>
      <c r="E400">
        <v>0</v>
      </c>
      <c r="F400" t="s">
        <v>2097</v>
      </c>
      <c r="G400" t="s">
        <v>19</v>
      </c>
      <c r="H400">
        <v>1</v>
      </c>
      <c r="I400">
        <v>1.7975000000000001</v>
      </c>
      <c r="J400" t="s">
        <v>20</v>
      </c>
      <c r="K400">
        <v>0.3</v>
      </c>
      <c r="L400">
        <v>3.431333</v>
      </c>
      <c r="M400" t="s">
        <v>21</v>
      </c>
      <c r="N400">
        <v>0.6</v>
      </c>
      <c r="O400">
        <v>2.9443329999999999</v>
      </c>
      <c r="P400" t="s">
        <v>22</v>
      </c>
      <c r="Q400">
        <v>0.8</v>
      </c>
      <c r="R400">
        <v>2.368125</v>
      </c>
      <c r="S400" t="str">
        <f t="shared" si="35"/>
        <v>Keep</v>
      </c>
      <c r="T400" t="str">
        <f t="shared" si="36"/>
        <v>Keep</v>
      </c>
      <c r="U400" t="str">
        <f t="shared" si="37"/>
        <v>Keep</v>
      </c>
      <c r="V400" t="str">
        <f t="shared" si="38"/>
        <v>Keep</v>
      </c>
      <c r="W400" t="str">
        <f t="shared" si="39"/>
        <v>Keep</v>
      </c>
    </row>
    <row r="401" spans="1:23" x14ac:dyDescent="0.2">
      <c r="A401">
        <v>5524</v>
      </c>
      <c r="B401" t="s">
        <v>2279</v>
      </c>
      <c r="C401" t="s">
        <v>2542</v>
      </c>
      <c r="D401">
        <v>12</v>
      </c>
      <c r="E401">
        <v>0</v>
      </c>
      <c r="F401" t="s">
        <v>2280</v>
      </c>
      <c r="G401" t="s">
        <v>19</v>
      </c>
      <c r="H401">
        <v>1</v>
      </c>
      <c r="I401">
        <v>1.181778</v>
      </c>
      <c r="J401" t="s">
        <v>20</v>
      </c>
      <c r="K401">
        <v>0.4</v>
      </c>
      <c r="L401">
        <v>2.9307500000000002</v>
      </c>
      <c r="M401" t="s">
        <v>21</v>
      </c>
      <c r="N401">
        <v>0.7</v>
      </c>
      <c r="O401">
        <v>1.7985709999999999</v>
      </c>
      <c r="P401" t="s">
        <v>22</v>
      </c>
      <c r="Q401">
        <v>0.5</v>
      </c>
      <c r="R401">
        <v>2.2105999999999999</v>
      </c>
      <c r="S401" t="str">
        <f t="shared" si="35"/>
        <v>Keep</v>
      </c>
      <c r="T401" t="str">
        <f t="shared" si="36"/>
        <v>Keep</v>
      </c>
      <c r="U401" t="str">
        <f t="shared" si="37"/>
        <v>Keep</v>
      </c>
      <c r="V401" t="str">
        <f t="shared" si="38"/>
        <v>Keep</v>
      </c>
      <c r="W401" t="str">
        <f t="shared" si="39"/>
        <v>Keep</v>
      </c>
    </row>
    <row r="402" spans="1:23" x14ac:dyDescent="0.2">
      <c r="A402">
        <v>5524</v>
      </c>
      <c r="B402" t="s">
        <v>2281</v>
      </c>
      <c r="C402" t="s">
        <v>2542</v>
      </c>
      <c r="D402">
        <v>0</v>
      </c>
      <c r="E402">
        <v>0</v>
      </c>
      <c r="F402" t="s">
        <v>2280</v>
      </c>
      <c r="G402" t="s">
        <v>19</v>
      </c>
      <c r="H402">
        <v>1</v>
      </c>
      <c r="I402">
        <v>1.0785</v>
      </c>
      <c r="J402" t="s">
        <v>20</v>
      </c>
      <c r="K402">
        <v>0.4</v>
      </c>
      <c r="L402">
        <v>4.0067500000000003</v>
      </c>
      <c r="M402" t="s">
        <v>21</v>
      </c>
      <c r="N402">
        <v>0.7</v>
      </c>
      <c r="O402">
        <v>2.1871429999999998</v>
      </c>
      <c r="P402" t="s">
        <v>22</v>
      </c>
      <c r="Q402">
        <v>0.7</v>
      </c>
      <c r="R402">
        <v>2.0531429999999999</v>
      </c>
      <c r="S402" t="str">
        <f t="shared" si="35"/>
        <v>Keep</v>
      </c>
      <c r="T402" t="str">
        <f t="shared" si="36"/>
        <v>Keep</v>
      </c>
      <c r="U402" t="str">
        <f t="shared" si="37"/>
        <v>Keep</v>
      </c>
      <c r="V402" t="str">
        <f t="shared" si="38"/>
        <v>Keep</v>
      </c>
      <c r="W402" t="str">
        <f t="shared" si="39"/>
        <v>Keep</v>
      </c>
    </row>
    <row r="403" spans="1:23" x14ac:dyDescent="0.2">
      <c r="A403">
        <v>5524</v>
      </c>
      <c r="B403" t="s">
        <v>2282</v>
      </c>
      <c r="C403" t="s">
        <v>2542</v>
      </c>
      <c r="D403">
        <v>2</v>
      </c>
      <c r="E403">
        <v>0</v>
      </c>
      <c r="F403" t="s">
        <v>2280</v>
      </c>
      <c r="G403" t="s">
        <v>19</v>
      </c>
      <c r="H403">
        <v>1</v>
      </c>
      <c r="I403">
        <v>1.673556</v>
      </c>
      <c r="J403" t="s">
        <v>20</v>
      </c>
      <c r="K403">
        <v>0.2</v>
      </c>
      <c r="L403">
        <v>3.7149999999999999</v>
      </c>
      <c r="M403" t="s">
        <v>21</v>
      </c>
      <c r="N403">
        <v>0.9</v>
      </c>
      <c r="O403">
        <v>2.5346669999999998</v>
      </c>
      <c r="P403" t="s">
        <v>22</v>
      </c>
      <c r="Q403">
        <v>0.7</v>
      </c>
      <c r="R403">
        <v>2.286</v>
      </c>
      <c r="S403" t="str">
        <f t="shared" si="35"/>
        <v>Keep</v>
      </c>
      <c r="T403" t="str">
        <f t="shared" si="36"/>
        <v>Keep</v>
      </c>
      <c r="U403" t="str">
        <f t="shared" si="37"/>
        <v>Keep</v>
      </c>
      <c r="V403" t="str">
        <f t="shared" si="38"/>
        <v>Keep</v>
      </c>
      <c r="W403" t="str">
        <f t="shared" si="39"/>
        <v>Keep</v>
      </c>
    </row>
    <row r="404" spans="1:23" x14ac:dyDescent="0.2">
      <c r="A404">
        <v>5526</v>
      </c>
      <c r="B404" t="s">
        <v>2290</v>
      </c>
      <c r="C404" t="s">
        <v>2542</v>
      </c>
      <c r="D404">
        <v>8</v>
      </c>
      <c r="E404">
        <v>0</v>
      </c>
      <c r="F404" t="s">
        <v>2291</v>
      </c>
      <c r="G404" t="s">
        <v>19</v>
      </c>
      <c r="H404">
        <v>1</v>
      </c>
      <c r="I404">
        <v>2.0878000000000001</v>
      </c>
      <c r="J404" t="s">
        <v>20</v>
      </c>
      <c r="K404">
        <v>1</v>
      </c>
      <c r="L404">
        <v>3.4234</v>
      </c>
      <c r="M404" t="s">
        <v>21</v>
      </c>
      <c r="N404">
        <v>0.6</v>
      </c>
      <c r="O404">
        <v>1.8216669999999999</v>
      </c>
      <c r="P404" t="s">
        <v>22</v>
      </c>
      <c r="Q404">
        <v>0.8</v>
      </c>
      <c r="R404">
        <v>2.0154999999999998</v>
      </c>
      <c r="S404" t="str">
        <f t="shared" si="35"/>
        <v>Keep</v>
      </c>
      <c r="T404" t="str">
        <f t="shared" si="36"/>
        <v>Keep</v>
      </c>
      <c r="U404" t="str">
        <f t="shared" si="37"/>
        <v>Keep</v>
      </c>
      <c r="V404" t="str">
        <f t="shared" si="38"/>
        <v>Keep</v>
      </c>
      <c r="W404" t="str">
        <f t="shared" si="39"/>
        <v>Keep</v>
      </c>
    </row>
    <row r="405" spans="1:23" x14ac:dyDescent="0.2">
      <c r="A405">
        <v>5526</v>
      </c>
      <c r="B405" t="s">
        <v>2292</v>
      </c>
      <c r="C405" t="s">
        <v>2542</v>
      </c>
      <c r="D405">
        <v>20</v>
      </c>
      <c r="E405">
        <v>1</v>
      </c>
      <c r="F405" t="s">
        <v>2291</v>
      </c>
      <c r="G405" t="s">
        <v>19</v>
      </c>
      <c r="H405">
        <v>1</v>
      </c>
      <c r="I405">
        <v>2.2836669999999999</v>
      </c>
      <c r="J405" t="s">
        <v>20</v>
      </c>
      <c r="K405">
        <v>0.9</v>
      </c>
      <c r="L405">
        <v>3.1383329999999998</v>
      </c>
      <c r="M405" t="s">
        <v>21</v>
      </c>
      <c r="N405">
        <v>0.7</v>
      </c>
      <c r="O405">
        <v>2.1788569999999998</v>
      </c>
      <c r="P405" t="s">
        <v>22</v>
      </c>
      <c r="Q405">
        <v>0.9</v>
      </c>
      <c r="R405">
        <v>1.997444</v>
      </c>
      <c r="S405" t="str">
        <f t="shared" si="35"/>
        <v>Keep</v>
      </c>
      <c r="T405" t="str">
        <f t="shared" si="36"/>
        <v>Keep</v>
      </c>
      <c r="U405" t="str">
        <f t="shared" si="37"/>
        <v>Keep</v>
      </c>
      <c r="V405" t="str">
        <f t="shared" si="38"/>
        <v>Keep</v>
      </c>
      <c r="W405" t="str">
        <f t="shared" si="39"/>
        <v>Keep</v>
      </c>
    </row>
    <row r="406" spans="1:23" x14ac:dyDescent="0.2">
      <c r="A406">
        <v>5527</v>
      </c>
      <c r="B406" t="s">
        <v>2300</v>
      </c>
      <c r="C406" t="s">
        <v>2542</v>
      </c>
      <c r="D406">
        <v>0</v>
      </c>
      <c r="E406">
        <v>0</v>
      </c>
      <c r="F406" t="s">
        <v>2301</v>
      </c>
      <c r="G406" t="s">
        <v>19</v>
      </c>
      <c r="H406">
        <v>1</v>
      </c>
      <c r="I406">
        <v>1.0464</v>
      </c>
      <c r="J406" t="s">
        <v>20</v>
      </c>
      <c r="K406">
        <v>0.4</v>
      </c>
      <c r="L406">
        <v>3.6884999999999999</v>
      </c>
      <c r="M406" t="s">
        <v>21</v>
      </c>
      <c r="N406">
        <v>1</v>
      </c>
      <c r="O406">
        <v>1.806</v>
      </c>
      <c r="P406" t="s">
        <v>22</v>
      </c>
      <c r="Q406">
        <v>0.8</v>
      </c>
      <c r="R406">
        <v>1.948375</v>
      </c>
      <c r="S406" t="str">
        <f t="shared" si="35"/>
        <v>Keep</v>
      </c>
      <c r="T406" t="str">
        <f t="shared" si="36"/>
        <v>Keep</v>
      </c>
      <c r="U406" t="str">
        <f t="shared" si="37"/>
        <v>Keep</v>
      </c>
      <c r="V406" t="str">
        <f t="shared" si="38"/>
        <v>Keep</v>
      </c>
      <c r="W406" t="str">
        <f t="shared" si="39"/>
        <v>Keep</v>
      </c>
    </row>
    <row r="407" spans="1:23" x14ac:dyDescent="0.2">
      <c r="A407">
        <v>5527</v>
      </c>
      <c r="B407" t="s">
        <v>2302</v>
      </c>
      <c r="C407" t="s">
        <v>2542</v>
      </c>
      <c r="D407">
        <v>0</v>
      </c>
      <c r="E407">
        <v>0</v>
      </c>
      <c r="F407" t="s">
        <v>2301</v>
      </c>
      <c r="G407" t="s">
        <v>19</v>
      </c>
      <c r="H407">
        <v>1</v>
      </c>
      <c r="I407">
        <v>1.1617</v>
      </c>
      <c r="J407" t="s">
        <v>20</v>
      </c>
      <c r="K407">
        <v>0.5</v>
      </c>
      <c r="L407">
        <v>3.4278</v>
      </c>
      <c r="M407" t="s">
        <v>21</v>
      </c>
      <c r="N407">
        <v>1</v>
      </c>
      <c r="O407">
        <v>1.9417</v>
      </c>
      <c r="P407" t="s">
        <v>22</v>
      </c>
      <c r="Q407">
        <v>0.8</v>
      </c>
      <c r="R407">
        <v>2.126125</v>
      </c>
      <c r="S407" t="str">
        <f t="shared" si="35"/>
        <v>Keep</v>
      </c>
      <c r="T407" t="str">
        <f t="shared" si="36"/>
        <v>Keep</v>
      </c>
      <c r="U407" t="str">
        <f t="shared" si="37"/>
        <v>Keep</v>
      </c>
      <c r="V407" t="str">
        <f t="shared" si="38"/>
        <v>Keep</v>
      </c>
      <c r="W407" t="str">
        <f t="shared" si="39"/>
        <v>Keep</v>
      </c>
    </row>
    <row r="408" spans="1:23" x14ac:dyDescent="0.2">
      <c r="A408">
        <v>5531</v>
      </c>
      <c r="B408" t="s">
        <v>2318</v>
      </c>
      <c r="C408" t="s">
        <v>2542</v>
      </c>
      <c r="D408">
        <v>18</v>
      </c>
      <c r="E408">
        <v>1</v>
      </c>
      <c r="F408" t="s">
        <v>2317</v>
      </c>
      <c r="G408" t="s">
        <v>19</v>
      </c>
      <c r="H408">
        <v>0.7</v>
      </c>
      <c r="I408">
        <v>3.6344289999999999</v>
      </c>
      <c r="J408" t="s">
        <v>20</v>
      </c>
      <c r="K408">
        <v>0.8</v>
      </c>
      <c r="L408">
        <v>3.8486250000000002</v>
      </c>
      <c r="M408" t="s">
        <v>21</v>
      </c>
      <c r="N408">
        <v>0.6</v>
      </c>
      <c r="O408">
        <v>2.221333</v>
      </c>
      <c r="P408" t="s">
        <v>22</v>
      </c>
      <c r="Q408">
        <v>0.8</v>
      </c>
      <c r="R408">
        <v>2.7789999999999999</v>
      </c>
      <c r="S408" t="str">
        <f t="shared" si="35"/>
        <v>Keep</v>
      </c>
      <c r="T408" t="str">
        <f t="shared" si="36"/>
        <v>Keep</v>
      </c>
      <c r="U408" t="str">
        <f t="shared" si="37"/>
        <v>Keep</v>
      </c>
      <c r="V408" t="str">
        <f t="shared" si="38"/>
        <v>Keep</v>
      </c>
      <c r="W408" t="str">
        <f t="shared" si="39"/>
        <v>Keep</v>
      </c>
    </row>
    <row r="409" spans="1:23" x14ac:dyDescent="0.2">
      <c r="A409">
        <v>5531</v>
      </c>
      <c r="B409" t="s">
        <v>2319</v>
      </c>
      <c r="C409" t="s">
        <v>2542</v>
      </c>
      <c r="D409">
        <v>18</v>
      </c>
      <c r="E409">
        <v>0</v>
      </c>
      <c r="F409" t="s">
        <v>2317</v>
      </c>
      <c r="G409" t="s">
        <v>19</v>
      </c>
      <c r="H409">
        <v>1</v>
      </c>
      <c r="I409">
        <v>2.9777</v>
      </c>
      <c r="J409" t="s">
        <v>20</v>
      </c>
      <c r="K409">
        <v>0.7</v>
      </c>
      <c r="L409">
        <v>3.7250000000000001</v>
      </c>
      <c r="M409" t="s">
        <v>21</v>
      </c>
      <c r="N409">
        <v>0.6</v>
      </c>
      <c r="O409">
        <v>2.2360000000000002</v>
      </c>
      <c r="P409" t="s">
        <v>22</v>
      </c>
      <c r="Q409">
        <v>0.8</v>
      </c>
      <c r="R409">
        <v>2.4087499999999999</v>
      </c>
      <c r="S409" t="str">
        <f t="shared" si="35"/>
        <v>Keep</v>
      </c>
      <c r="T409" t="str">
        <f t="shared" si="36"/>
        <v>Keep</v>
      </c>
      <c r="U409" t="str">
        <f t="shared" si="37"/>
        <v>Keep</v>
      </c>
      <c r="V409" t="str">
        <f t="shared" si="38"/>
        <v>Keep</v>
      </c>
      <c r="W409" t="str">
        <f t="shared" si="39"/>
        <v>Keep</v>
      </c>
    </row>
    <row r="410" spans="1:23" x14ac:dyDescent="0.2">
      <c r="A410">
        <v>5534</v>
      </c>
      <c r="B410" t="s">
        <v>2323</v>
      </c>
      <c r="C410" t="s">
        <v>2542</v>
      </c>
      <c r="D410">
        <v>6</v>
      </c>
      <c r="E410">
        <v>0</v>
      </c>
      <c r="F410" t="s">
        <v>2324</v>
      </c>
      <c r="G410" t="s">
        <v>19</v>
      </c>
      <c r="H410">
        <v>0.7</v>
      </c>
      <c r="I410">
        <v>2.8295710000000001</v>
      </c>
      <c r="J410" t="s">
        <v>20</v>
      </c>
      <c r="K410">
        <v>0.6</v>
      </c>
      <c r="L410">
        <v>3.0085000000000002</v>
      </c>
      <c r="M410" t="s">
        <v>21</v>
      </c>
      <c r="N410">
        <v>0.5</v>
      </c>
      <c r="O410">
        <v>3.3508</v>
      </c>
      <c r="P410" t="s">
        <v>22</v>
      </c>
      <c r="Q410">
        <v>0.8</v>
      </c>
      <c r="R410">
        <v>2.5131250000000001</v>
      </c>
      <c r="S410" t="str">
        <f t="shared" si="35"/>
        <v>Keep</v>
      </c>
      <c r="T410" t="str">
        <f t="shared" si="36"/>
        <v>Keep</v>
      </c>
      <c r="U410" t="str">
        <f t="shared" si="37"/>
        <v>Keep</v>
      </c>
      <c r="V410" t="str">
        <f t="shared" si="38"/>
        <v>Keep</v>
      </c>
      <c r="W410" t="str">
        <f t="shared" si="39"/>
        <v>Keep</v>
      </c>
    </row>
    <row r="411" spans="1:23" x14ac:dyDescent="0.2">
      <c r="A411">
        <v>5536</v>
      </c>
      <c r="B411" t="s">
        <v>2327</v>
      </c>
      <c r="C411" t="s">
        <v>2542</v>
      </c>
      <c r="D411">
        <v>0</v>
      </c>
      <c r="E411">
        <v>0</v>
      </c>
      <c r="F411" t="s">
        <v>2268</v>
      </c>
      <c r="G411" t="s">
        <v>19</v>
      </c>
      <c r="H411">
        <v>1</v>
      </c>
      <c r="I411">
        <v>1.421</v>
      </c>
      <c r="J411" t="s">
        <v>20</v>
      </c>
      <c r="K411">
        <v>1</v>
      </c>
      <c r="L411">
        <v>3.4466000000000001</v>
      </c>
      <c r="M411" t="s">
        <v>21</v>
      </c>
      <c r="N411">
        <v>1</v>
      </c>
      <c r="O411">
        <v>2.0152999999999999</v>
      </c>
      <c r="P411" t="s">
        <v>22</v>
      </c>
      <c r="Q411">
        <v>0.9</v>
      </c>
      <c r="R411">
        <v>2.004111</v>
      </c>
      <c r="S411" t="str">
        <f t="shared" si="35"/>
        <v>Keep</v>
      </c>
      <c r="T411" t="str">
        <f t="shared" si="36"/>
        <v>Keep</v>
      </c>
      <c r="U411" t="str">
        <f t="shared" si="37"/>
        <v>Keep</v>
      </c>
      <c r="V411" t="str">
        <f t="shared" si="38"/>
        <v>Keep</v>
      </c>
      <c r="W411" t="str">
        <f t="shared" si="39"/>
        <v>Keep</v>
      </c>
    </row>
    <row r="412" spans="1:23" x14ac:dyDescent="0.2">
      <c r="A412">
        <v>5536</v>
      </c>
      <c r="B412" t="s">
        <v>2328</v>
      </c>
      <c r="C412" t="s">
        <v>2542</v>
      </c>
      <c r="D412">
        <v>0</v>
      </c>
      <c r="E412">
        <v>0</v>
      </c>
      <c r="F412" t="s">
        <v>2268</v>
      </c>
      <c r="G412" t="s">
        <v>19</v>
      </c>
      <c r="H412">
        <v>1</v>
      </c>
      <c r="I412">
        <v>1.8403</v>
      </c>
      <c r="J412" t="s">
        <v>20</v>
      </c>
      <c r="K412">
        <v>0.8</v>
      </c>
      <c r="L412">
        <v>3.6443750000000001</v>
      </c>
      <c r="M412" t="s">
        <v>21</v>
      </c>
      <c r="N412">
        <v>0.8</v>
      </c>
      <c r="O412">
        <v>1.7338750000000001</v>
      </c>
      <c r="P412" t="s">
        <v>22</v>
      </c>
      <c r="Q412">
        <v>0.9</v>
      </c>
      <c r="R412">
        <v>2.1402220000000001</v>
      </c>
      <c r="S412" t="str">
        <f t="shared" si="35"/>
        <v>Keep</v>
      </c>
      <c r="T412" t="str">
        <f t="shared" si="36"/>
        <v>Keep</v>
      </c>
      <c r="U412" t="str">
        <f t="shared" si="37"/>
        <v>Keep</v>
      </c>
      <c r="V412" t="str">
        <f t="shared" si="38"/>
        <v>Keep</v>
      </c>
      <c r="W412" t="str">
        <f t="shared" si="39"/>
        <v>Keep</v>
      </c>
    </row>
    <row r="413" spans="1:23" x14ac:dyDescent="0.2">
      <c r="A413">
        <v>5537</v>
      </c>
      <c r="B413" t="s">
        <v>2336</v>
      </c>
      <c r="C413" t="s">
        <v>2542</v>
      </c>
      <c r="D413">
        <v>0</v>
      </c>
      <c r="E413">
        <v>0</v>
      </c>
      <c r="F413" t="s">
        <v>2337</v>
      </c>
      <c r="G413" t="s">
        <v>19</v>
      </c>
      <c r="H413">
        <v>0.9</v>
      </c>
      <c r="I413">
        <v>4.8038889999999999</v>
      </c>
      <c r="J413" t="s">
        <v>20</v>
      </c>
      <c r="K413">
        <v>0.4</v>
      </c>
      <c r="L413">
        <v>3.7792500000000002</v>
      </c>
      <c r="M413" t="s">
        <v>21</v>
      </c>
      <c r="N413">
        <v>0.7</v>
      </c>
      <c r="O413">
        <v>2.1992859999999999</v>
      </c>
      <c r="P413" t="s">
        <v>22</v>
      </c>
      <c r="Q413">
        <v>0.9</v>
      </c>
      <c r="R413">
        <v>2.2522220000000002</v>
      </c>
      <c r="S413" t="str">
        <f t="shared" si="35"/>
        <v>Keep</v>
      </c>
      <c r="T413" t="str">
        <f t="shared" si="36"/>
        <v>Keep</v>
      </c>
      <c r="U413" t="str">
        <f t="shared" si="37"/>
        <v>Keep</v>
      </c>
      <c r="V413" t="str">
        <f t="shared" si="38"/>
        <v>Keep</v>
      </c>
      <c r="W413" t="str">
        <f t="shared" si="39"/>
        <v>Keep</v>
      </c>
    </row>
    <row r="414" spans="1:23" x14ac:dyDescent="0.2">
      <c r="A414">
        <v>5541</v>
      </c>
      <c r="B414" t="s">
        <v>2346</v>
      </c>
      <c r="C414" t="s">
        <v>2542</v>
      </c>
      <c r="D414">
        <v>0</v>
      </c>
      <c r="E414">
        <v>0</v>
      </c>
      <c r="F414" t="s">
        <v>2347</v>
      </c>
      <c r="G414" t="s">
        <v>19</v>
      </c>
      <c r="H414">
        <v>0.9</v>
      </c>
      <c r="I414">
        <v>1.76325</v>
      </c>
      <c r="J414" t="s">
        <v>20</v>
      </c>
      <c r="K414">
        <v>0.6</v>
      </c>
      <c r="L414">
        <v>3.6006670000000001</v>
      </c>
      <c r="M414" t="s">
        <v>21</v>
      </c>
      <c r="N414">
        <v>0.9</v>
      </c>
      <c r="O414">
        <v>2.4694440000000002</v>
      </c>
      <c r="P414" t="s">
        <v>22</v>
      </c>
      <c r="Q414">
        <v>0.8</v>
      </c>
      <c r="R414">
        <v>2.335</v>
      </c>
      <c r="S414" t="str">
        <f t="shared" si="35"/>
        <v>Keep</v>
      </c>
      <c r="T414" t="str">
        <f t="shared" si="36"/>
        <v>Keep</v>
      </c>
      <c r="U414" t="str">
        <f t="shared" si="37"/>
        <v>Keep</v>
      </c>
      <c r="V414" t="str">
        <f t="shared" si="38"/>
        <v>Keep</v>
      </c>
      <c r="W414" t="str">
        <f t="shared" si="39"/>
        <v>Keep</v>
      </c>
    </row>
    <row r="415" spans="1:23" x14ac:dyDescent="0.2">
      <c r="A415">
        <v>5541</v>
      </c>
      <c r="B415" t="s">
        <v>2348</v>
      </c>
      <c r="C415" t="s">
        <v>2542</v>
      </c>
      <c r="D415">
        <v>0</v>
      </c>
      <c r="E415">
        <v>0</v>
      </c>
      <c r="F415" t="s">
        <v>2347</v>
      </c>
      <c r="G415" t="s">
        <v>19</v>
      </c>
      <c r="H415">
        <v>1</v>
      </c>
      <c r="I415">
        <v>1.3403</v>
      </c>
      <c r="J415" t="s">
        <v>20</v>
      </c>
      <c r="K415">
        <v>0.8</v>
      </c>
      <c r="L415">
        <v>3.7204999999999999</v>
      </c>
      <c r="M415" t="s">
        <v>21</v>
      </c>
      <c r="N415">
        <v>0.9</v>
      </c>
      <c r="O415">
        <v>2.4642219999999999</v>
      </c>
      <c r="P415" t="s">
        <v>22</v>
      </c>
      <c r="Q415">
        <v>1</v>
      </c>
      <c r="R415">
        <v>2.3323</v>
      </c>
      <c r="S415" t="str">
        <f t="shared" si="35"/>
        <v>Keep</v>
      </c>
      <c r="T415" t="str">
        <f t="shared" si="36"/>
        <v>Keep</v>
      </c>
      <c r="U415" t="str">
        <f t="shared" si="37"/>
        <v>Keep</v>
      </c>
      <c r="V415" t="str">
        <f t="shared" si="38"/>
        <v>Keep</v>
      </c>
      <c r="W415" t="str">
        <f t="shared" si="39"/>
        <v>Keep</v>
      </c>
    </row>
    <row r="416" spans="1:23" x14ac:dyDescent="0.2">
      <c r="A416">
        <v>5543</v>
      </c>
      <c r="B416" t="s">
        <v>2358</v>
      </c>
      <c r="C416" t="s">
        <v>2542</v>
      </c>
      <c r="D416">
        <v>0</v>
      </c>
      <c r="E416">
        <v>0</v>
      </c>
      <c r="F416" t="s">
        <v>2359</v>
      </c>
      <c r="G416" t="s">
        <v>19</v>
      </c>
      <c r="H416">
        <v>1</v>
      </c>
      <c r="I416">
        <v>2.2006000000000001</v>
      </c>
      <c r="J416" t="s">
        <v>20</v>
      </c>
      <c r="K416">
        <v>1</v>
      </c>
      <c r="L416">
        <v>4.1608000000000001</v>
      </c>
      <c r="M416" t="s">
        <v>21</v>
      </c>
      <c r="N416">
        <v>0.9</v>
      </c>
      <c r="O416">
        <v>2.9362219999999999</v>
      </c>
      <c r="P416" t="s">
        <v>22</v>
      </c>
      <c r="Q416">
        <v>1</v>
      </c>
      <c r="R416">
        <v>2.8426</v>
      </c>
      <c r="S416" t="str">
        <f t="shared" si="35"/>
        <v>Keep</v>
      </c>
      <c r="T416" t="str">
        <f t="shared" si="36"/>
        <v>Keep</v>
      </c>
      <c r="U416" t="str">
        <f t="shared" si="37"/>
        <v>Keep</v>
      </c>
      <c r="V416" t="str">
        <f t="shared" si="38"/>
        <v>Keep</v>
      </c>
      <c r="W416" t="str">
        <f t="shared" si="39"/>
        <v>Keep</v>
      </c>
    </row>
    <row r="417" spans="1:23" x14ac:dyDescent="0.2">
      <c r="A417">
        <v>5543</v>
      </c>
      <c r="B417" t="s">
        <v>2360</v>
      </c>
      <c r="C417" t="s">
        <v>2542</v>
      </c>
      <c r="D417">
        <v>0</v>
      </c>
      <c r="E417">
        <v>0</v>
      </c>
      <c r="F417" t="s">
        <v>2359</v>
      </c>
      <c r="G417" t="s">
        <v>19</v>
      </c>
      <c r="H417">
        <v>1</v>
      </c>
      <c r="I417">
        <v>2.3813</v>
      </c>
      <c r="J417" t="s">
        <v>20</v>
      </c>
      <c r="K417">
        <v>1</v>
      </c>
      <c r="L417">
        <v>4.0949</v>
      </c>
      <c r="M417" t="s">
        <v>21</v>
      </c>
      <c r="N417">
        <v>1</v>
      </c>
      <c r="O417">
        <v>2.7027000000000001</v>
      </c>
      <c r="P417" t="s">
        <v>22</v>
      </c>
      <c r="Q417">
        <v>1</v>
      </c>
      <c r="R417">
        <v>2.4289000000000001</v>
      </c>
      <c r="S417" t="str">
        <f t="shared" si="35"/>
        <v>Keep</v>
      </c>
      <c r="T417" t="str">
        <f t="shared" si="36"/>
        <v>Keep</v>
      </c>
      <c r="U417" t="str">
        <f t="shared" si="37"/>
        <v>Keep</v>
      </c>
      <c r="V417" t="str">
        <f t="shared" si="38"/>
        <v>Keep</v>
      </c>
      <c r="W417" t="str">
        <f t="shared" si="39"/>
        <v>Keep</v>
      </c>
    </row>
    <row r="418" spans="1:23" x14ac:dyDescent="0.2">
      <c r="A418">
        <v>5547</v>
      </c>
      <c r="B418" t="s">
        <v>2378</v>
      </c>
      <c r="C418" t="s">
        <v>2542</v>
      </c>
      <c r="D418">
        <v>15</v>
      </c>
      <c r="E418">
        <v>0</v>
      </c>
      <c r="F418" t="s">
        <v>2377</v>
      </c>
      <c r="G418" t="s">
        <v>19</v>
      </c>
      <c r="H418">
        <v>0.7</v>
      </c>
      <c r="I418">
        <v>4.7957140000000003</v>
      </c>
      <c r="J418" t="s">
        <v>20</v>
      </c>
      <c r="K418">
        <v>0.7</v>
      </c>
      <c r="L418">
        <v>4.1195709999999996</v>
      </c>
      <c r="M418" t="s">
        <v>21</v>
      </c>
      <c r="N418">
        <v>0.5</v>
      </c>
      <c r="O418">
        <v>3.024</v>
      </c>
      <c r="P418" t="s">
        <v>22</v>
      </c>
      <c r="Q418">
        <v>0.7</v>
      </c>
      <c r="R418">
        <v>2.5567139999999999</v>
      </c>
      <c r="S418" t="str">
        <f t="shared" ref="S418:S445" si="40">IF(E418&gt;6,"Remove","Keep")</f>
        <v>Keep</v>
      </c>
      <c r="T418" t="str">
        <f t="shared" ref="T418:T445" si="41">IF(H418&lt;0.5,"Remove","Keep")</f>
        <v>Keep</v>
      </c>
      <c r="U418" t="str">
        <f t="shared" ref="U418:U445" si="42">IF(Q418&lt;0.4,"Remove","Keep")</f>
        <v>Keep</v>
      </c>
      <c r="V418" t="str">
        <f t="shared" ref="V418:V445" si="43">IF(ABS(Q418-N418)&gt;0.4, "Remove", "Keep")</f>
        <v>Keep</v>
      </c>
      <c r="W418" t="str">
        <f t="shared" ref="W418:W445" si="44">IF(D418&gt;21.8, "Remove", "Keep")</f>
        <v>Keep</v>
      </c>
    </row>
    <row r="419" spans="1:23" x14ac:dyDescent="0.2">
      <c r="A419">
        <v>5550</v>
      </c>
      <c r="B419" t="s">
        <v>2382</v>
      </c>
      <c r="C419" t="s">
        <v>2542</v>
      </c>
      <c r="D419">
        <v>12</v>
      </c>
      <c r="E419">
        <v>1</v>
      </c>
      <c r="F419" t="s">
        <v>2383</v>
      </c>
      <c r="G419" t="s">
        <v>19</v>
      </c>
      <c r="H419">
        <v>0.9</v>
      </c>
      <c r="I419">
        <v>1.5116670000000001</v>
      </c>
      <c r="J419" t="s">
        <v>20</v>
      </c>
      <c r="K419">
        <v>0.9</v>
      </c>
      <c r="L419">
        <v>3.919667</v>
      </c>
      <c r="M419" t="s">
        <v>21</v>
      </c>
      <c r="N419">
        <v>0.9</v>
      </c>
      <c r="O419">
        <v>2.4957780000000001</v>
      </c>
      <c r="P419" t="s">
        <v>22</v>
      </c>
      <c r="Q419">
        <v>0.8</v>
      </c>
      <c r="R419">
        <v>2.2533750000000001</v>
      </c>
      <c r="S419" t="str">
        <f t="shared" si="40"/>
        <v>Keep</v>
      </c>
      <c r="T419" t="str">
        <f t="shared" si="41"/>
        <v>Keep</v>
      </c>
      <c r="U419" t="str">
        <f t="shared" si="42"/>
        <v>Keep</v>
      </c>
      <c r="V419" t="str">
        <f t="shared" si="43"/>
        <v>Keep</v>
      </c>
      <c r="W419" t="str">
        <f t="shared" si="44"/>
        <v>Keep</v>
      </c>
    </row>
    <row r="420" spans="1:23" x14ac:dyDescent="0.2">
      <c r="A420">
        <v>5550</v>
      </c>
      <c r="B420" t="s">
        <v>2384</v>
      </c>
      <c r="C420" t="s">
        <v>2542</v>
      </c>
      <c r="D420">
        <v>0</v>
      </c>
      <c r="E420">
        <v>0</v>
      </c>
      <c r="F420" t="s">
        <v>2383</v>
      </c>
      <c r="G420" t="s">
        <v>19</v>
      </c>
      <c r="H420">
        <v>0.9</v>
      </c>
      <c r="I420">
        <v>2.4067780000000001</v>
      </c>
      <c r="J420" t="s">
        <v>20</v>
      </c>
      <c r="K420">
        <v>0.9</v>
      </c>
      <c r="L420">
        <v>3.823556</v>
      </c>
      <c r="M420" t="s">
        <v>21</v>
      </c>
      <c r="N420">
        <v>0.8</v>
      </c>
      <c r="O420">
        <v>2.7832499999999998</v>
      </c>
      <c r="P420" t="s">
        <v>22</v>
      </c>
      <c r="Q420">
        <v>0.9</v>
      </c>
      <c r="R420">
        <v>2.552889</v>
      </c>
      <c r="S420" t="str">
        <f t="shared" si="40"/>
        <v>Keep</v>
      </c>
      <c r="T420" t="str">
        <f t="shared" si="41"/>
        <v>Keep</v>
      </c>
      <c r="U420" t="str">
        <f t="shared" si="42"/>
        <v>Keep</v>
      </c>
      <c r="V420" t="str">
        <f t="shared" si="43"/>
        <v>Keep</v>
      </c>
      <c r="W420" t="str">
        <f t="shared" si="44"/>
        <v>Keep</v>
      </c>
    </row>
    <row r="421" spans="1:23" x14ac:dyDescent="0.2">
      <c r="A421">
        <v>5553</v>
      </c>
      <c r="B421" t="s">
        <v>2395</v>
      </c>
      <c r="C421" t="s">
        <v>2542</v>
      </c>
      <c r="D421">
        <v>0</v>
      </c>
      <c r="E421">
        <v>0</v>
      </c>
      <c r="F421" t="s">
        <v>2396</v>
      </c>
      <c r="G421" t="s">
        <v>19</v>
      </c>
      <c r="H421">
        <v>1</v>
      </c>
      <c r="I421">
        <v>1.0913999999999999</v>
      </c>
      <c r="J421" t="s">
        <v>20</v>
      </c>
      <c r="K421">
        <v>0.6</v>
      </c>
      <c r="L421">
        <v>4.6375000000000002</v>
      </c>
      <c r="M421" t="s">
        <v>21</v>
      </c>
      <c r="N421">
        <v>1</v>
      </c>
      <c r="O421">
        <v>1.9899</v>
      </c>
      <c r="P421" t="s">
        <v>22</v>
      </c>
      <c r="Q421">
        <v>1</v>
      </c>
      <c r="R421">
        <v>2.5954999999999999</v>
      </c>
      <c r="S421" t="str">
        <f t="shared" si="40"/>
        <v>Keep</v>
      </c>
      <c r="T421" t="str">
        <f t="shared" si="41"/>
        <v>Keep</v>
      </c>
      <c r="U421" t="str">
        <f t="shared" si="42"/>
        <v>Keep</v>
      </c>
      <c r="V421" t="str">
        <f t="shared" si="43"/>
        <v>Keep</v>
      </c>
      <c r="W421" t="str">
        <f t="shared" si="44"/>
        <v>Keep</v>
      </c>
    </row>
    <row r="422" spans="1:23" x14ac:dyDescent="0.2">
      <c r="A422">
        <v>5553</v>
      </c>
      <c r="B422" t="s">
        <v>2397</v>
      </c>
      <c r="C422" t="s">
        <v>2542</v>
      </c>
      <c r="D422">
        <v>0</v>
      </c>
      <c r="E422">
        <v>0</v>
      </c>
      <c r="F422" t="s">
        <v>2396</v>
      </c>
      <c r="G422" t="s">
        <v>19</v>
      </c>
      <c r="H422">
        <v>0.8</v>
      </c>
      <c r="I422">
        <v>1.04575</v>
      </c>
      <c r="J422" t="s">
        <v>20</v>
      </c>
      <c r="K422">
        <v>0.7</v>
      </c>
      <c r="L422">
        <v>3.8364289999999999</v>
      </c>
      <c r="M422" t="s">
        <v>21</v>
      </c>
      <c r="N422">
        <v>1</v>
      </c>
      <c r="O422">
        <v>2.1867000000000001</v>
      </c>
      <c r="P422" t="s">
        <v>22</v>
      </c>
      <c r="Q422">
        <v>1</v>
      </c>
      <c r="R422">
        <v>2.3094999999999999</v>
      </c>
      <c r="S422" t="str">
        <f t="shared" si="40"/>
        <v>Keep</v>
      </c>
      <c r="T422" t="str">
        <f t="shared" si="41"/>
        <v>Keep</v>
      </c>
      <c r="U422" t="str">
        <f t="shared" si="42"/>
        <v>Keep</v>
      </c>
      <c r="V422" t="str">
        <f t="shared" si="43"/>
        <v>Keep</v>
      </c>
      <c r="W422" t="str">
        <f t="shared" si="44"/>
        <v>Keep</v>
      </c>
    </row>
    <row r="423" spans="1:23" x14ac:dyDescent="0.2">
      <c r="A423">
        <v>5555</v>
      </c>
      <c r="B423" t="s">
        <v>2405</v>
      </c>
      <c r="C423" t="s">
        <v>2542</v>
      </c>
      <c r="D423">
        <v>0</v>
      </c>
      <c r="E423">
        <v>0</v>
      </c>
      <c r="F423" t="s">
        <v>2406</v>
      </c>
      <c r="G423" t="s">
        <v>19</v>
      </c>
      <c r="H423">
        <v>0.8</v>
      </c>
      <c r="I423">
        <v>1.227125</v>
      </c>
      <c r="J423" t="s">
        <v>20</v>
      </c>
      <c r="K423">
        <v>0.6</v>
      </c>
      <c r="L423">
        <v>3.3101669999999999</v>
      </c>
      <c r="M423" t="s">
        <v>21</v>
      </c>
      <c r="N423">
        <v>0.8</v>
      </c>
      <c r="O423">
        <v>2.1568749999999999</v>
      </c>
      <c r="P423" t="s">
        <v>22</v>
      </c>
      <c r="Q423">
        <v>1</v>
      </c>
      <c r="R423">
        <v>2.0198999999999998</v>
      </c>
      <c r="S423" t="str">
        <f t="shared" si="40"/>
        <v>Keep</v>
      </c>
      <c r="T423" t="str">
        <f t="shared" si="41"/>
        <v>Keep</v>
      </c>
      <c r="U423" t="str">
        <f t="shared" si="42"/>
        <v>Keep</v>
      </c>
      <c r="V423" t="str">
        <f t="shared" si="43"/>
        <v>Keep</v>
      </c>
      <c r="W423" t="str">
        <f t="shared" si="44"/>
        <v>Keep</v>
      </c>
    </row>
    <row r="424" spans="1:23" x14ac:dyDescent="0.2">
      <c r="A424">
        <v>5555</v>
      </c>
      <c r="B424" t="s">
        <v>2407</v>
      </c>
      <c r="C424" t="s">
        <v>2542</v>
      </c>
      <c r="D424">
        <v>0</v>
      </c>
      <c r="E424">
        <v>0</v>
      </c>
      <c r="F424" t="s">
        <v>2406</v>
      </c>
      <c r="G424" t="s">
        <v>19</v>
      </c>
      <c r="H424">
        <v>1</v>
      </c>
      <c r="I424">
        <v>1.2968</v>
      </c>
      <c r="J424" t="s">
        <v>20</v>
      </c>
      <c r="K424">
        <v>0.6</v>
      </c>
      <c r="L424">
        <v>3.4948329999999999</v>
      </c>
      <c r="M424" t="s">
        <v>21</v>
      </c>
      <c r="N424">
        <v>0.7</v>
      </c>
      <c r="O424">
        <v>1.8395710000000001</v>
      </c>
      <c r="P424" t="s">
        <v>22</v>
      </c>
      <c r="Q424">
        <v>0.8</v>
      </c>
      <c r="R424">
        <v>2.4428749999999999</v>
      </c>
      <c r="S424" t="str">
        <f t="shared" si="40"/>
        <v>Keep</v>
      </c>
      <c r="T424" t="str">
        <f t="shared" si="41"/>
        <v>Keep</v>
      </c>
      <c r="U424" t="str">
        <f t="shared" si="42"/>
        <v>Keep</v>
      </c>
      <c r="V424" t="str">
        <f t="shared" si="43"/>
        <v>Keep</v>
      </c>
      <c r="W424" t="str">
        <f t="shared" si="44"/>
        <v>Keep</v>
      </c>
    </row>
    <row r="425" spans="1:23" x14ac:dyDescent="0.2">
      <c r="A425">
        <v>5556</v>
      </c>
      <c r="B425" t="s">
        <v>2415</v>
      </c>
      <c r="C425" t="s">
        <v>2542</v>
      </c>
      <c r="D425">
        <v>0</v>
      </c>
      <c r="E425">
        <v>0</v>
      </c>
      <c r="F425" t="s">
        <v>2416</v>
      </c>
      <c r="G425" t="s">
        <v>19</v>
      </c>
      <c r="H425">
        <v>1</v>
      </c>
      <c r="I425">
        <v>1.4441999999999999</v>
      </c>
      <c r="J425" t="s">
        <v>20</v>
      </c>
      <c r="K425">
        <v>0.7</v>
      </c>
      <c r="L425">
        <v>3.9004289999999999</v>
      </c>
      <c r="M425" t="s">
        <v>21</v>
      </c>
      <c r="N425">
        <v>0.8</v>
      </c>
      <c r="O425">
        <v>2.3723749999999999</v>
      </c>
      <c r="P425" t="s">
        <v>22</v>
      </c>
      <c r="Q425">
        <v>1</v>
      </c>
      <c r="R425">
        <v>2.2381000000000002</v>
      </c>
      <c r="S425" t="str">
        <f t="shared" si="40"/>
        <v>Keep</v>
      </c>
      <c r="T425" t="str">
        <f t="shared" si="41"/>
        <v>Keep</v>
      </c>
      <c r="U425" t="str">
        <f t="shared" si="42"/>
        <v>Keep</v>
      </c>
      <c r="V425" t="str">
        <f t="shared" si="43"/>
        <v>Keep</v>
      </c>
      <c r="W425" t="str">
        <f t="shared" si="44"/>
        <v>Keep</v>
      </c>
    </row>
    <row r="426" spans="1:23" x14ac:dyDescent="0.2">
      <c r="A426">
        <v>5556</v>
      </c>
      <c r="B426" t="s">
        <v>2417</v>
      </c>
      <c r="C426" t="s">
        <v>2542</v>
      </c>
      <c r="D426">
        <v>0</v>
      </c>
      <c r="E426">
        <v>0</v>
      </c>
      <c r="F426" t="s">
        <v>2416</v>
      </c>
      <c r="G426" t="s">
        <v>19</v>
      </c>
      <c r="H426">
        <v>1</v>
      </c>
      <c r="I426">
        <v>1.419</v>
      </c>
      <c r="J426" t="s">
        <v>20</v>
      </c>
      <c r="K426">
        <v>0.8</v>
      </c>
      <c r="L426">
        <v>3.9316249999999999</v>
      </c>
      <c r="M426" t="s">
        <v>21</v>
      </c>
      <c r="N426">
        <v>0.9</v>
      </c>
      <c r="O426">
        <v>2.4227780000000001</v>
      </c>
      <c r="P426" t="s">
        <v>22</v>
      </c>
      <c r="Q426">
        <v>0.7</v>
      </c>
      <c r="R426">
        <v>2.56</v>
      </c>
      <c r="S426" t="str">
        <f t="shared" si="40"/>
        <v>Keep</v>
      </c>
      <c r="T426" t="str">
        <f t="shared" si="41"/>
        <v>Keep</v>
      </c>
      <c r="U426" t="str">
        <f t="shared" si="42"/>
        <v>Keep</v>
      </c>
      <c r="V426" t="str">
        <f t="shared" si="43"/>
        <v>Keep</v>
      </c>
      <c r="W426" t="str">
        <f t="shared" si="44"/>
        <v>Keep</v>
      </c>
    </row>
    <row r="427" spans="1:23" x14ac:dyDescent="0.2">
      <c r="A427">
        <v>5558</v>
      </c>
      <c r="B427" t="s">
        <v>2427</v>
      </c>
      <c r="C427" t="s">
        <v>2542</v>
      </c>
      <c r="D427">
        <v>0</v>
      </c>
      <c r="E427">
        <v>0</v>
      </c>
      <c r="F427" t="s">
        <v>2426</v>
      </c>
      <c r="G427" t="s">
        <v>19</v>
      </c>
      <c r="H427">
        <v>0.9</v>
      </c>
      <c r="I427">
        <v>1.284667</v>
      </c>
      <c r="J427" t="s">
        <v>20</v>
      </c>
      <c r="K427">
        <v>0.9</v>
      </c>
      <c r="L427">
        <v>4.0886670000000001</v>
      </c>
      <c r="M427" t="s">
        <v>21</v>
      </c>
      <c r="N427">
        <v>0.8</v>
      </c>
      <c r="O427">
        <v>2.5558749999999999</v>
      </c>
      <c r="P427" t="s">
        <v>22</v>
      </c>
      <c r="Q427">
        <v>0.9</v>
      </c>
      <c r="R427">
        <v>2.1322220000000001</v>
      </c>
      <c r="S427" t="str">
        <f t="shared" si="40"/>
        <v>Keep</v>
      </c>
      <c r="T427" t="str">
        <f t="shared" si="41"/>
        <v>Keep</v>
      </c>
      <c r="U427" t="str">
        <f t="shared" si="42"/>
        <v>Keep</v>
      </c>
      <c r="V427" t="str">
        <f t="shared" si="43"/>
        <v>Keep</v>
      </c>
      <c r="W427" t="str">
        <f t="shared" si="44"/>
        <v>Keep</v>
      </c>
    </row>
    <row r="428" spans="1:23" x14ac:dyDescent="0.2">
      <c r="A428">
        <v>5561</v>
      </c>
      <c r="B428" t="s">
        <v>2447</v>
      </c>
      <c r="C428" t="s">
        <v>2542</v>
      </c>
      <c r="D428">
        <v>7</v>
      </c>
      <c r="E428">
        <v>1</v>
      </c>
      <c r="F428" t="s">
        <v>2448</v>
      </c>
      <c r="G428" t="s">
        <v>19</v>
      </c>
      <c r="H428">
        <v>1</v>
      </c>
      <c r="I428">
        <v>1.4151</v>
      </c>
      <c r="J428" t="s">
        <v>20</v>
      </c>
      <c r="K428">
        <v>0.6</v>
      </c>
      <c r="L428">
        <v>3.8621669999999999</v>
      </c>
      <c r="M428" t="s">
        <v>21</v>
      </c>
      <c r="N428">
        <v>0.6</v>
      </c>
      <c r="O428">
        <v>1.9911669999999999</v>
      </c>
      <c r="P428" t="s">
        <v>22</v>
      </c>
      <c r="Q428">
        <v>0.9</v>
      </c>
      <c r="R428">
        <v>2.039444</v>
      </c>
      <c r="S428" t="str">
        <f t="shared" si="40"/>
        <v>Keep</v>
      </c>
      <c r="T428" t="str">
        <f t="shared" si="41"/>
        <v>Keep</v>
      </c>
      <c r="U428" t="str">
        <f t="shared" si="42"/>
        <v>Keep</v>
      </c>
      <c r="V428" t="str">
        <f t="shared" si="43"/>
        <v>Keep</v>
      </c>
      <c r="W428" t="str">
        <f t="shared" si="44"/>
        <v>Keep</v>
      </c>
    </row>
    <row r="429" spans="1:23" x14ac:dyDescent="0.2">
      <c r="A429">
        <v>5561</v>
      </c>
      <c r="B429" t="s">
        <v>2449</v>
      </c>
      <c r="C429" t="s">
        <v>2542</v>
      </c>
      <c r="D429">
        <v>15</v>
      </c>
      <c r="E429">
        <v>0</v>
      </c>
      <c r="F429" t="s">
        <v>2448</v>
      </c>
      <c r="G429" t="s">
        <v>19</v>
      </c>
      <c r="H429">
        <v>1</v>
      </c>
      <c r="I429">
        <v>1.3649</v>
      </c>
      <c r="J429" t="s">
        <v>20</v>
      </c>
      <c r="K429">
        <v>0.6</v>
      </c>
      <c r="L429">
        <v>3.3835000000000002</v>
      </c>
      <c r="M429" t="s">
        <v>21</v>
      </c>
      <c r="N429">
        <v>0.6</v>
      </c>
      <c r="O429">
        <v>1.6595</v>
      </c>
      <c r="P429" t="s">
        <v>22</v>
      </c>
      <c r="Q429">
        <v>0.9</v>
      </c>
      <c r="R429">
        <v>1.973778</v>
      </c>
      <c r="S429" t="str">
        <f t="shared" si="40"/>
        <v>Keep</v>
      </c>
      <c r="T429" t="str">
        <f t="shared" si="41"/>
        <v>Keep</v>
      </c>
      <c r="U429" t="str">
        <f t="shared" si="42"/>
        <v>Keep</v>
      </c>
      <c r="V429" t="str">
        <f t="shared" si="43"/>
        <v>Keep</v>
      </c>
      <c r="W429" t="str">
        <f t="shared" si="44"/>
        <v>Keep</v>
      </c>
    </row>
    <row r="430" spans="1:23" x14ac:dyDescent="0.2">
      <c r="A430">
        <v>5561</v>
      </c>
      <c r="B430" t="s">
        <v>2450</v>
      </c>
      <c r="C430" t="s">
        <v>2542</v>
      </c>
      <c r="D430">
        <v>19</v>
      </c>
      <c r="E430">
        <v>1</v>
      </c>
      <c r="F430" t="s">
        <v>2448</v>
      </c>
      <c r="G430" t="s">
        <v>19</v>
      </c>
      <c r="H430">
        <v>1</v>
      </c>
      <c r="I430">
        <v>1.5204</v>
      </c>
      <c r="J430" t="s">
        <v>20</v>
      </c>
      <c r="K430">
        <v>0.5</v>
      </c>
      <c r="L430">
        <v>3.7448000000000001</v>
      </c>
      <c r="M430" t="s">
        <v>21</v>
      </c>
      <c r="N430">
        <v>0.8</v>
      </c>
      <c r="O430">
        <v>2.1643750000000002</v>
      </c>
      <c r="P430" t="s">
        <v>22</v>
      </c>
      <c r="Q430">
        <v>1</v>
      </c>
      <c r="R430">
        <v>2.1840999999999999</v>
      </c>
      <c r="S430" t="str">
        <f t="shared" si="40"/>
        <v>Keep</v>
      </c>
      <c r="T430" t="str">
        <f t="shared" si="41"/>
        <v>Keep</v>
      </c>
      <c r="U430" t="str">
        <f t="shared" si="42"/>
        <v>Keep</v>
      </c>
      <c r="V430" t="str">
        <f t="shared" si="43"/>
        <v>Keep</v>
      </c>
      <c r="W430" t="str">
        <f t="shared" si="44"/>
        <v>Keep</v>
      </c>
    </row>
    <row r="431" spans="1:23" x14ac:dyDescent="0.2">
      <c r="A431">
        <v>5562</v>
      </c>
      <c r="B431" t="s">
        <v>2459</v>
      </c>
      <c r="C431" t="s">
        <v>2542</v>
      </c>
      <c r="D431">
        <v>0</v>
      </c>
      <c r="E431">
        <v>0</v>
      </c>
      <c r="F431" t="s">
        <v>2460</v>
      </c>
      <c r="G431" t="s">
        <v>19</v>
      </c>
      <c r="H431">
        <v>1</v>
      </c>
      <c r="I431">
        <v>1.66</v>
      </c>
      <c r="J431" t="s">
        <v>20</v>
      </c>
      <c r="K431">
        <v>0.7</v>
      </c>
      <c r="L431">
        <v>3.3441429999999999</v>
      </c>
      <c r="M431" t="s">
        <v>21</v>
      </c>
      <c r="N431">
        <v>0.7</v>
      </c>
      <c r="O431">
        <v>2.3518569999999999</v>
      </c>
      <c r="P431" t="s">
        <v>22</v>
      </c>
      <c r="Q431">
        <v>1</v>
      </c>
      <c r="R431">
        <v>2.2553000000000001</v>
      </c>
      <c r="S431" t="str">
        <f t="shared" si="40"/>
        <v>Keep</v>
      </c>
      <c r="T431" t="str">
        <f t="shared" si="41"/>
        <v>Keep</v>
      </c>
      <c r="U431" t="str">
        <f t="shared" si="42"/>
        <v>Keep</v>
      </c>
      <c r="V431" t="str">
        <f t="shared" si="43"/>
        <v>Keep</v>
      </c>
      <c r="W431" t="str">
        <f t="shared" si="44"/>
        <v>Keep</v>
      </c>
    </row>
    <row r="432" spans="1:23" x14ac:dyDescent="0.2">
      <c r="A432">
        <v>5565</v>
      </c>
      <c r="B432" t="s">
        <v>2464</v>
      </c>
      <c r="C432" t="s">
        <v>2542</v>
      </c>
      <c r="D432">
        <v>6</v>
      </c>
      <c r="E432">
        <v>0</v>
      </c>
      <c r="F432" t="s">
        <v>2465</v>
      </c>
      <c r="G432" t="s">
        <v>19</v>
      </c>
      <c r="H432">
        <v>1</v>
      </c>
      <c r="I432">
        <v>1.145667</v>
      </c>
      <c r="J432" t="s">
        <v>20</v>
      </c>
      <c r="K432">
        <v>0.4</v>
      </c>
      <c r="L432">
        <v>4.1660000000000004</v>
      </c>
      <c r="M432" t="s">
        <v>21</v>
      </c>
      <c r="N432">
        <v>0.6</v>
      </c>
      <c r="O432">
        <v>2.3723329999999998</v>
      </c>
      <c r="P432" t="s">
        <v>22</v>
      </c>
      <c r="Q432">
        <v>0.7</v>
      </c>
      <c r="R432">
        <v>2.6631429999999998</v>
      </c>
      <c r="S432" t="str">
        <f t="shared" si="40"/>
        <v>Keep</v>
      </c>
      <c r="T432" t="str">
        <f t="shared" si="41"/>
        <v>Keep</v>
      </c>
      <c r="U432" t="str">
        <f t="shared" si="42"/>
        <v>Keep</v>
      </c>
      <c r="V432" t="str">
        <f t="shared" si="43"/>
        <v>Keep</v>
      </c>
      <c r="W432" t="str">
        <f t="shared" si="44"/>
        <v>Keep</v>
      </c>
    </row>
    <row r="433" spans="1:23" x14ac:dyDescent="0.2">
      <c r="A433">
        <v>5565</v>
      </c>
      <c r="B433" t="s">
        <v>2466</v>
      </c>
      <c r="C433" t="s">
        <v>2542</v>
      </c>
      <c r="D433">
        <v>10</v>
      </c>
      <c r="E433">
        <v>0</v>
      </c>
      <c r="F433" t="s">
        <v>2465</v>
      </c>
      <c r="G433" t="s">
        <v>19</v>
      </c>
      <c r="H433">
        <v>1</v>
      </c>
      <c r="I433">
        <v>1.1002000000000001</v>
      </c>
      <c r="J433" t="s">
        <v>20</v>
      </c>
      <c r="K433">
        <v>0.6</v>
      </c>
      <c r="L433">
        <v>4.4015000000000004</v>
      </c>
      <c r="M433" t="s">
        <v>21</v>
      </c>
      <c r="N433">
        <v>0.8</v>
      </c>
      <c r="O433">
        <v>2.717625</v>
      </c>
      <c r="P433" t="s">
        <v>22</v>
      </c>
      <c r="Q433">
        <v>0.8</v>
      </c>
      <c r="R433">
        <v>2.2506249999999999</v>
      </c>
      <c r="S433" t="str">
        <f t="shared" si="40"/>
        <v>Keep</v>
      </c>
      <c r="T433" t="str">
        <f t="shared" si="41"/>
        <v>Keep</v>
      </c>
      <c r="U433" t="str">
        <f t="shared" si="42"/>
        <v>Keep</v>
      </c>
      <c r="V433" t="str">
        <f t="shared" si="43"/>
        <v>Keep</v>
      </c>
      <c r="W433" t="str">
        <f t="shared" si="44"/>
        <v>Keep</v>
      </c>
    </row>
    <row r="434" spans="1:23" x14ac:dyDescent="0.2">
      <c r="A434">
        <v>5567</v>
      </c>
      <c r="B434" t="s">
        <v>2474</v>
      </c>
      <c r="C434" t="s">
        <v>2542</v>
      </c>
      <c r="D434">
        <v>17</v>
      </c>
      <c r="E434">
        <v>0</v>
      </c>
      <c r="F434" t="s">
        <v>2475</v>
      </c>
      <c r="G434" t="s">
        <v>19</v>
      </c>
      <c r="H434">
        <v>1</v>
      </c>
      <c r="I434">
        <v>3.1968999999999999</v>
      </c>
      <c r="J434" t="s">
        <v>20</v>
      </c>
      <c r="K434">
        <v>0.5</v>
      </c>
      <c r="L434">
        <v>3.7986</v>
      </c>
      <c r="M434" t="s">
        <v>21</v>
      </c>
      <c r="N434">
        <v>0.8</v>
      </c>
      <c r="O434">
        <v>2.5096250000000002</v>
      </c>
      <c r="P434" t="s">
        <v>22</v>
      </c>
      <c r="Q434">
        <v>0.7</v>
      </c>
      <c r="R434">
        <v>2.5608569999999999</v>
      </c>
      <c r="S434" t="str">
        <f t="shared" si="40"/>
        <v>Keep</v>
      </c>
      <c r="T434" t="str">
        <f t="shared" si="41"/>
        <v>Keep</v>
      </c>
      <c r="U434" t="str">
        <f t="shared" si="42"/>
        <v>Keep</v>
      </c>
      <c r="V434" t="str">
        <f t="shared" si="43"/>
        <v>Keep</v>
      </c>
      <c r="W434" t="str">
        <f t="shared" si="44"/>
        <v>Keep</v>
      </c>
    </row>
    <row r="435" spans="1:23" x14ac:dyDescent="0.2">
      <c r="A435">
        <v>5567</v>
      </c>
      <c r="B435" t="s">
        <v>2476</v>
      </c>
      <c r="C435" t="s">
        <v>2542</v>
      </c>
      <c r="D435">
        <v>16</v>
      </c>
      <c r="E435">
        <v>0</v>
      </c>
      <c r="F435" t="s">
        <v>2475</v>
      </c>
      <c r="G435" t="s">
        <v>19</v>
      </c>
      <c r="H435">
        <v>1</v>
      </c>
      <c r="I435">
        <v>1.9339999999999999</v>
      </c>
      <c r="J435" t="s">
        <v>20</v>
      </c>
      <c r="K435">
        <v>0.6</v>
      </c>
      <c r="L435">
        <v>4.2383329999999999</v>
      </c>
      <c r="M435" t="s">
        <v>21</v>
      </c>
      <c r="N435">
        <v>0.9</v>
      </c>
      <c r="O435">
        <v>2.4412219999999998</v>
      </c>
      <c r="P435" t="s">
        <v>22</v>
      </c>
      <c r="Q435">
        <v>0.8</v>
      </c>
      <c r="R435">
        <v>2.346625</v>
      </c>
      <c r="S435" t="str">
        <f t="shared" si="40"/>
        <v>Keep</v>
      </c>
      <c r="T435" t="str">
        <f t="shared" si="41"/>
        <v>Keep</v>
      </c>
      <c r="U435" t="str">
        <f t="shared" si="42"/>
        <v>Keep</v>
      </c>
      <c r="V435" t="str">
        <f t="shared" si="43"/>
        <v>Keep</v>
      </c>
      <c r="W435" t="str">
        <f t="shared" si="44"/>
        <v>Keep</v>
      </c>
    </row>
    <row r="436" spans="1:23" x14ac:dyDescent="0.2">
      <c r="A436">
        <v>5571</v>
      </c>
      <c r="B436" t="s">
        <v>2484</v>
      </c>
      <c r="C436" t="s">
        <v>2542</v>
      </c>
      <c r="D436">
        <v>2</v>
      </c>
      <c r="E436">
        <v>0</v>
      </c>
      <c r="F436" t="s">
        <v>2485</v>
      </c>
      <c r="G436" t="s">
        <v>19</v>
      </c>
      <c r="H436">
        <v>1</v>
      </c>
      <c r="I436">
        <v>1.3707</v>
      </c>
      <c r="J436" t="s">
        <v>20</v>
      </c>
      <c r="K436">
        <v>0.8</v>
      </c>
      <c r="L436">
        <v>3.3627500000000001</v>
      </c>
      <c r="M436" t="s">
        <v>21</v>
      </c>
      <c r="N436">
        <v>0.8</v>
      </c>
      <c r="O436">
        <v>2.2426249999999999</v>
      </c>
      <c r="P436" t="s">
        <v>22</v>
      </c>
      <c r="Q436">
        <v>1</v>
      </c>
      <c r="R436">
        <v>1.8139000000000001</v>
      </c>
      <c r="S436" t="str">
        <f t="shared" si="40"/>
        <v>Keep</v>
      </c>
      <c r="T436" t="str">
        <f t="shared" si="41"/>
        <v>Keep</v>
      </c>
      <c r="U436" t="str">
        <f t="shared" si="42"/>
        <v>Keep</v>
      </c>
      <c r="V436" t="str">
        <f t="shared" si="43"/>
        <v>Keep</v>
      </c>
      <c r="W436" t="str">
        <f t="shared" si="44"/>
        <v>Keep</v>
      </c>
    </row>
    <row r="437" spans="1:23" x14ac:dyDescent="0.2">
      <c r="A437">
        <v>5571</v>
      </c>
      <c r="B437" t="s">
        <v>2486</v>
      </c>
      <c r="C437" t="s">
        <v>2542</v>
      </c>
      <c r="D437">
        <v>0</v>
      </c>
      <c r="E437">
        <v>0</v>
      </c>
      <c r="F437" t="s">
        <v>2485</v>
      </c>
      <c r="G437" t="s">
        <v>19</v>
      </c>
      <c r="H437">
        <v>1</v>
      </c>
      <c r="I437">
        <v>1.3129999999999999</v>
      </c>
      <c r="J437" t="s">
        <v>20</v>
      </c>
      <c r="K437">
        <v>1</v>
      </c>
      <c r="L437">
        <v>3.2964000000000002</v>
      </c>
      <c r="M437" t="s">
        <v>21</v>
      </c>
      <c r="N437">
        <v>0.9</v>
      </c>
      <c r="O437">
        <v>2.1358890000000001</v>
      </c>
      <c r="P437" t="s">
        <v>22</v>
      </c>
      <c r="Q437">
        <v>1</v>
      </c>
      <c r="R437">
        <v>2.0095000000000001</v>
      </c>
      <c r="S437" t="str">
        <f t="shared" si="40"/>
        <v>Keep</v>
      </c>
      <c r="T437" t="str">
        <f t="shared" si="41"/>
        <v>Keep</v>
      </c>
      <c r="U437" t="str">
        <f t="shared" si="42"/>
        <v>Keep</v>
      </c>
      <c r="V437" t="str">
        <f t="shared" si="43"/>
        <v>Keep</v>
      </c>
      <c r="W437" t="str">
        <f t="shared" si="44"/>
        <v>Keep</v>
      </c>
    </row>
    <row r="438" spans="1:23" x14ac:dyDescent="0.2">
      <c r="A438">
        <v>5573</v>
      </c>
      <c r="B438" t="s">
        <v>2489</v>
      </c>
      <c r="C438" t="s">
        <v>2542</v>
      </c>
      <c r="D438">
        <v>0</v>
      </c>
      <c r="E438">
        <v>0</v>
      </c>
      <c r="F438" t="s">
        <v>2490</v>
      </c>
      <c r="G438" t="s">
        <v>19</v>
      </c>
      <c r="H438">
        <v>1</v>
      </c>
      <c r="I438">
        <v>1.8411999999999999</v>
      </c>
      <c r="J438" t="s">
        <v>20</v>
      </c>
      <c r="K438">
        <v>0.8</v>
      </c>
      <c r="L438">
        <v>3.899375</v>
      </c>
      <c r="M438" t="s">
        <v>21</v>
      </c>
      <c r="N438">
        <v>0.4</v>
      </c>
      <c r="O438">
        <v>2.21225</v>
      </c>
      <c r="P438" t="s">
        <v>22</v>
      </c>
      <c r="Q438">
        <v>0.6</v>
      </c>
      <c r="R438">
        <v>2.341167</v>
      </c>
      <c r="S438" t="str">
        <f t="shared" si="40"/>
        <v>Keep</v>
      </c>
      <c r="T438" t="str">
        <f t="shared" si="41"/>
        <v>Keep</v>
      </c>
      <c r="U438" t="str">
        <f t="shared" si="42"/>
        <v>Keep</v>
      </c>
      <c r="V438" t="str">
        <f t="shared" si="43"/>
        <v>Keep</v>
      </c>
      <c r="W438" t="str">
        <f t="shared" si="44"/>
        <v>Keep</v>
      </c>
    </row>
    <row r="439" spans="1:23" x14ac:dyDescent="0.2">
      <c r="A439">
        <v>5573</v>
      </c>
      <c r="B439" t="s">
        <v>2491</v>
      </c>
      <c r="C439" t="s">
        <v>2542</v>
      </c>
      <c r="D439">
        <v>9</v>
      </c>
      <c r="E439">
        <v>0</v>
      </c>
      <c r="F439" t="s">
        <v>2490</v>
      </c>
      <c r="G439" t="s">
        <v>19</v>
      </c>
      <c r="H439">
        <v>0.8</v>
      </c>
      <c r="I439">
        <v>3.1553749999999998</v>
      </c>
      <c r="J439" t="s">
        <v>20</v>
      </c>
      <c r="K439">
        <v>0.7</v>
      </c>
      <c r="L439">
        <v>3.7758569999999998</v>
      </c>
      <c r="M439" t="s">
        <v>21</v>
      </c>
      <c r="N439">
        <v>0.8</v>
      </c>
      <c r="O439">
        <v>2.7549999999999999</v>
      </c>
      <c r="P439" t="s">
        <v>22</v>
      </c>
      <c r="Q439">
        <v>0.7</v>
      </c>
      <c r="R439">
        <v>2.2988569999999999</v>
      </c>
      <c r="S439" t="str">
        <f t="shared" si="40"/>
        <v>Keep</v>
      </c>
      <c r="T439" t="str">
        <f t="shared" si="41"/>
        <v>Keep</v>
      </c>
      <c r="U439" t="str">
        <f t="shared" si="42"/>
        <v>Keep</v>
      </c>
      <c r="V439" t="str">
        <f t="shared" si="43"/>
        <v>Keep</v>
      </c>
      <c r="W439" t="str">
        <f t="shared" si="44"/>
        <v>Keep</v>
      </c>
    </row>
    <row r="440" spans="1:23" x14ac:dyDescent="0.2">
      <c r="A440">
        <v>5574</v>
      </c>
      <c r="B440" t="s">
        <v>2495</v>
      </c>
      <c r="C440" t="s">
        <v>2542</v>
      </c>
      <c r="D440">
        <v>17</v>
      </c>
      <c r="E440">
        <v>0</v>
      </c>
      <c r="F440" t="s">
        <v>2496</v>
      </c>
      <c r="G440" t="s">
        <v>19</v>
      </c>
      <c r="H440">
        <v>0.9</v>
      </c>
      <c r="I440">
        <v>1.4815560000000001</v>
      </c>
      <c r="J440" t="s">
        <v>20</v>
      </c>
      <c r="K440">
        <v>0.2</v>
      </c>
      <c r="L440">
        <v>3.5550000000000002</v>
      </c>
      <c r="M440" t="s">
        <v>21</v>
      </c>
      <c r="N440">
        <v>0.6</v>
      </c>
      <c r="O440">
        <v>2.6225000000000001</v>
      </c>
      <c r="P440" t="s">
        <v>22</v>
      </c>
      <c r="Q440">
        <v>0.7</v>
      </c>
      <c r="R440">
        <v>2.5447139999999999</v>
      </c>
      <c r="S440" t="str">
        <f t="shared" si="40"/>
        <v>Keep</v>
      </c>
      <c r="T440" t="str">
        <f t="shared" si="41"/>
        <v>Keep</v>
      </c>
      <c r="U440" t="str">
        <f t="shared" si="42"/>
        <v>Keep</v>
      </c>
      <c r="V440" t="str">
        <f t="shared" si="43"/>
        <v>Keep</v>
      </c>
      <c r="W440" t="str">
        <f t="shared" si="44"/>
        <v>Keep</v>
      </c>
    </row>
    <row r="441" spans="1:23" x14ac:dyDescent="0.2">
      <c r="A441">
        <v>5581</v>
      </c>
      <c r="B441" t="s">
        <v>2514</v>
      </c>
      <c r="C441" t="s">
        <v>2542</v>
      </c>
      <c r="D441">
        <v>18</v>
      </c>
      <c r="E441">
        <v>0</v>
      </c>
      <c r="F441" t="s">
        <v>2274</v>
      </c>
      <c r="G441" t="s">
        <v>19</v>
      </c>
      <c r="H441">
        <v>0.9</v>
      </c>
      <c r="I441">
        <v>3.6402220000000001</v>
      </c>
      <c r="J441" t="s">
        <v>20</v>
      </c>
      <c r="K441">
        <v>0.5</v>
      </c>
      <c r="L441">
        <v>3.9232</v>
      </c>
      <c r="M441" t="s">
        <v>21</v>
      </c>
      <c r="N441">
        <v>0.8</v>
      </c>
      <c r="O441">
        <v>2.6259999999999999</v>
      </c>
      <c r="P441" t="s">
        <v>22</v>
      </c>
      <c r="Q441">
        <v>0.8</v>
      </c>
      <c r="R441">
        <v>2.4064999999999999</v>
      </c>
      <c r="S441" t="str">
        <f t="shared" si="40"/>
        <v>Keep</v>
      </c>
      <c r="T441" t="str">
        <f t="shared" si="41"/>
        <v>Keep</v>
      </c>
      <c r="U441" t="str">
        <f t="shared" si="42"/>
        <v>Keep</v>
      </c>
      <c r="V441" t="str">
        <f t="shared" si="43"/>
        <v>Keep</v>
      </c>
      <c r="W441" t="str">
        <f t="shared" si="44"/>
        <v>Keep</v>
      </c>
    </row>
    <row r="442" spans="1:23" x14ac:dyDescent="0.2">
      <c r="A442">
        <v>5584</v>
      </c>
      <c r="B442" t="s">
        <v>2517</v>
      </c>
      <c r="C442" t="s">
        <v>2542</v>
      </c>
      <c r="D442">
        <v>0</v>
      </c>
      <c r="E442">
        <v>0</v>
      </c>
      <c r="F442" t="s">
        <v>2516</v>
      </c>
      <c r="G442" t="s">
        <v>19</v>
      </c>
      <c r="H442">
        <v>1</v>
      </c>
      <c r="I442">
        <v>1.3615999999999999</v>
      </c>
      <c r="J442" t="s">
        <v>20</v>
      </c>
      <c r="K442">
        <v>0.5</v>
      </c>
      <c r="L442">
        <v>4.0449999999999999</v>
      </c>
      <c r="M442" t="s">
        <v>21</v>
      </c>
      <c r="N442">
        <v>0.6</v>
      </c>
      <c r="O442">
        <v>2.5455000000000001</v>
      </c>
      <c r="P442" t="s">
        <v>22</v>
      </c>
      <c r="Q442">
        <v>0.8</v>
      </c>
      <c r="R442">
        <v>2.4993750000000001</v>
      </c>
      <c r="S442" t="str">
        <f t="shared" si="40"/>
        <v>Keep</v>
      </c>
      <c r="T442" t="str">
        <f t="shared" si="41"/>
        <v>Keep</v>
      </c>
      <c r="U442" t="str">
        <f t="shared" si="42"/>
        <v>Keep</v>
      </c>
      <c r="V442" t="str">
        <f t="shared" si="43"/>
        <v>Keep</v>
      </c>
      <c r="W442" t="str">
        <f t="shared" si="44"/>
        <v>Keep</v>
      </c>
    </row>
    <row r="443" spans="1:23" x14ac:dyDescent="0.2">
      <c r="A443">
        <v>5588</v>
      </c>
      <c r="B443" t="s">
        <v>2528</v>
      </c>
      <c r="C443" t="s">
        <v>2542</v>
      </c>
      <c r="D443">
        <v>0</v>
      </c>
      <c r="E443">
        <v>0</v>
      </c>
      <c r="F443" t="s">
        <v>2527</v>
      </c>
      <c r="G443" t="s">
        <v>19</v>
      </c>
      <c r="H443">
        <v>1</v>
      </c>
      <c r="I443">
        <v>1.973333</v>
      </c>
      <c r="J443" t="s">
        <v>20</v>
      </c>
      <c r="K443">
        <v>0.6</v>
      </c>
      <c r="L443">
        <v>3.8618329999999998</v>
      </c>
      <c r="M443" t="s">
        <v>21</v>
      </c>
      <c r="N443">
        <v>0.7</v>
      </c>
      <c r="O443">
        <v>2.5251429999999999</v>
      </c>
      <c r="P443" t="s">
        <v>22</v>
      </c>
      <c r="Q443">
        <v>0.6</v>
      </c>
      <c r="R443">
        <v>2.4256669999999998</v>
      </c>
      <c r="S443" t="str">
        <f t="shared" si="40"/>
        <v>Keep</v>
      </c>
      <c r="T443" t="str">
        <f t="shared" si="41"/>
        <v>Keep</v>
      </c>
      <c r="U443" t="str">
        <f t="shared" si="42"/>
        <v>Keep</v>
      </c>
      <c r="V443" t="str">
        <f t="shared" si="43"/>
        <v>Keep</v>
      </c>
      <c r="W443" t="str">
        <f t="shared" si="44"/>
        <v>Keep</v>
      </c>
    </row>
    <row r="444" spans="1:23" x14ac:dyDescent="0.2">
      <c r="A444">
        <v>5589</v>
      </c>
      <c r="B444" t="s">
        <v>2537</v>
      </c>
      <c r="C444" t="s">
        <v>2542</v>
      </c>
      <c r="D444">
        <v>0</v>
      </c>
      <c r="E444">
        <v>0</v>
      </c>
      <c r="F444" t="s">
        <v>2504</v>
      </c>
      <c r="G444" t="s">
        <v>19</v>
      </c>
      <c r="H444">
        <v>0.8</v>
      </c>
      <c r="I444">
        <v>1.87775</v>
      </c>
      <c r="J444" t="s">
        <v>20</v>
      </c>
      <c r="K444">
        <v>0.6</v>
      </c>
      <c r="L444">
        <v>3.2265000000000001</v>
      </c>
      <c r="M444" t="s">
        <v>21</v>
      </c>
      <c r="N444">
        <v>0.9</v>
      </c>
      <c r="O444">
        <v>1.816111</v>
      </c>
      <c r="P444" t="s">
        <v>22</v>
      </c>
      <c r="Q444">
        <v>1</v>
      </c>
      <c r="R444">
        <v>2.0251999999999999</v>
      </c>
      <c r="S444" t="str">
        <f t="shared" si="40"/>
        <v>Keep</v>
      </c>
      <c r="T444" t="str">
        <f t="shared" si="41"/>
        <v>Keep</v>
      </c>
      <c r="U444" t="str">
        <f t="shared" si="42"/>
        <v>Keep</v>
      </c>
      <c r="V444" t="str">
        <f t="shared" si="43"/>
        <v>Keep</v>
      </c>
      <c r="W444" t="str">
        <f t="shared" si="44"/>
        <v>Keep</v>
      </c>
    </row>
    <row r="445" spans="1:23" x14ac:dyDescent="0.2">
      <c r="A445">
        <v>5589</v>
      </c>
      <c r="B445" t="s">
        <v>2538</v>
      </c>
      <c r="C445" t="s">
        <v>2542</v>
      </c>
      <c r="D445">
        <v>0</v>
      </c>
      <c r="E445">
        <v>0</v>
      </c>
      <c r="F445" t="s">
        <v>2504</v>
      </c>
      <c r="G445" t="s">
        <v>19</v>
      </c>
      <c r="H445">
        <v>0.9</v>
      </c>
      <c r="I445">
        <v>2.669889</v>
      </c>
      <c r="J445" t="s">
        <v>20</v>
      </c>
      <c r="K445">
        <v>0.8</v>
      </c>
      <c r="L445">
        <v>3.0827499999999999</v>
      </c>
      <c r="M445" t="s">
        <v>21</v>
      </c>
      <c r="N445">
        <v>1</v>
      </c>
      <c r="O445">
        <v>2.0158999999999998</v>
      </c>
      <c r="P445" t="s">
        <v>22</v>
      </c>
      <c r="Q445">
        <v>0.6</v>
      </c>
      <c r="R445">
        <v>2.1078329999999998</v>
      </c>
      <c r="S445" t="str">
        <f t="shared" si="40"/>
        <v>Keep</v>
      </c>
      <c r="T445" t="str">
        <f t="shared" si="41"/>
        <v>Keep</v>
      </c>
      <c r="U445" t="str">
        <f t="shared" si="42"/>
        <v>Keep</v>
      </c>
      <c r="V445" t="str">
        <f t="shared" si="43"/>
        <v>Keep</v>
      </c>
      <c r="W445" t="str">
        <f t="shared" si="44"/>
        <v>Keep</v>
      </c>
    </row>
  </sheetData>
  <autoFilter ref="A2:W445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87F7-0846-0941-9559-D4F4E4A476E0}">
  <dimension ref="A1:R720"/>
  <sheetViews>
    <sheetView workbookViewId="0">
      <pane ySplit="2" topLeftCell="A3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3.5" bestFit="1" customWidth="1"/>
    <col min="2" max="2" width="47.33203125" bestFit="1" customWidth="1"/>
    <col min="3" max="3" width="9.6640625" bestFit="1" customWidth="1"/>
    <col min="4" max="4" width="13.6640625" bestFit="1" customWidth="1"/>
    <col min="5" max="5" width="7.1640625" bestFit="1" customWidth="1"/>
    <col min="6" max="6" width="19.5" bestFit="1" customWidth="1"/>
    <col min="7" max="7" width="6.33203125" bestFit="1" customWidth="1"/>
    <col min="8" max="8" width="7" bestFit="1" customWidth="1"/>
    <col min="9" max="9" width="9" bestFit="1" customWidth="1"/>
    <col min="10" max="10" width="6.33203125" bestFit="1" customWidth="1"/>
    <col min="11" max="11" width="7" bestFit="1" customWidth="1"/>
    <col min="12" max="12" width="9" bestFit="1" customWidth="1"/>
    <col min="13" max="13" width="6.33203125" bestFit="1" customWidth="1"/>
    <col min="14" max="14" width="7" bestFit="1" customWidth="1"/>
    <col min="15" max="15" width="9" bestFit="1" customWidth="1"/>
    <col min="16" max="16" width="6.33203125" bestFit="1" customWidth="1"/>
    <col min="17" max="17" width="7" bestFit="1" customWidth="1"/>
    <col min="18" max="18" width="9" bestFit="1" customWidth="1"/>
  </cols>
  <sheetData>
    <row r="1" spans="1:18" s="4" customFormat="1" x14ac:dyDescent="0.2">
      <c r="A1" s="4" t="s">
        <v>2889</v>
      </c>
    </row>
    <row r="2" spans="1:18" x14ac:dyDescent="0.2">
      <c r="A2" t="s">
        <v>0</v>
      </c>
      <c r="B2" t="s">
        <v>1</v>
      </c>
      <c r="C2" t="s">
        <v>2541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">
      <c r="A3">
        <v>5003</v>
      </c>
      <c r="B3" t="s">
        <v>17</v>
      </c>
      <c r="C3" t="s">
        <v>2542</v>
      </c>
      <c r="D3">
        <v>0</v>
      </c>
      <c r="E3">
        <v>0</v>
      </c>
      <c r="F3" t="s">
        <v>18</v>
      </c>
      <c r="G3" t="s">
        <v>19</v>
      </c>
      <c r="H3">
        <v>1</v>
      </c>
      <c r="I3">
        <v>0.82150000000000001</v>
      </c>
      <c r="J3" t="s">
        <v>20</v>
      </c>
      <c r="K3">
        <v>0.8</v>
      </c>
      <c r="L3">
        <v>3.35</v>
      </c>
      <c r="M3" t="s">
        <v>21</v>
      </c>
      <c r="N3">
        <v>1</v>
      </c>
      <c r="O3">
        <v>2.1177000000000001</v>
      </c>
      <c r="P3" t="s">
        <v>22</v>
      </c>
      <c r="Q3">
        <v>1</v>
      </c>
      <c r="R3">
        <v>2.129</v>
      </c>
    </row>
    <row r="4" spans="1:18" x14ac:dyDescent="0.2">
      <c r="A4">
        <v>5003</v>
      </c>
      <c r="B4" t="s">
        <v>23</v>
      </c>
      <c r="C4" t="s">
        <v>2542</v>
      </c>
      <c r="D4">
        <v>0</v>
      </c>
      <c r="E4">
        <v>0</v>
      </c>
      <c r="F4" t="s">
        <v>18</v>
      </c>
      <c r="G4" t="s">
        <v>19</v>
      </c>
      <c r="H4">
        <v>1</v>
      </c>
      <c r="I4">
        <v>0.87370000000000003</v>
      </c>
      <c r="J4" t="s">
        <v>20</v>
      </c>
      <c r="K4">
        <v>1</v>
      </c>
      <c r="L4">
        <v>3.4379</v>
      </c>
      <c r="M4" t="s">
        <v>21</v>
      </c>
      <c r="N4">
        <v>1</v>
      </c>
      <c r="O4">
        <v>1.9137</v>
      </c>
      <c r="P4" t="s">
        <v>22</v>
      </c>
      <c r="Q4">
        <v>1</v>
      </c>
      <c r="R4">
        <v>2.0219999999999998</v>
      </c>
    </row>
    <row r="5" spans="1:18" x14ac:dyDescent="0.2">
      <c r="A5">
        <v>5003</v>
      </c>
      <c r="B5" t="s">
        <v>29</v>
      </c>
      <c r="C5" t="s">
        <v>2543</v>
      </c>
      <c r="D5">
        <v>0</v>
      </c>
      <c r="E5">
        <v>0</v>
      </c>
      <c r="F5" t="s">
        <v>18</v>
      </c>
      <c r="G5" t="s">
        <v>25</v>
      </c>
      <c r="H5">
        <v>1</v>
      </c>
      <c r="I5">
        <v>0.66216699999999995</v>
      </c>
      <c r="J5" t="s">
        <v>26</v>
      </c>
      <c r="K5">
        <v>1</v>
      </c>
      <c r="L5">
        <v>0.93266700000000002</v>
      </c>
      <c r="M5" t="s">
        <v>27</v>
      </c>
      <c r="N5">
        <v>1</v>
      </c>
      <c r="O5">
        <v>0.94</v>
      </c>
      <c r="P5" t="s">
        <v>28</v>
      </c>
      <c r="Q5">
        <v>0.91669999999999996</v>
      </c>
      <c r="R5">
        <v>1.0926</v>
      </c>
    </row>
    <row r="6" spans="1:18" x14ac:dyDescent="0.2">
      <c r="A6">
        <v>5003</v>
      </c>
      <c r="B6" t="s">
        <v>24</v>
      </c>
      <c r="C6" t="s">
        <v>2543</v>
      </c>
      <c r="D6">
        <v>4</v>
      </c>
      <c r="E6">
        <v>0</v>
      </c>
      <c r="F6" t="s">
        <v>18</v>
      </c>
      <c r="G6" t="s">
        <v>25</v>
      </c>
      <c r="H6">
        <v>0.91669999999999996</v>
      </c>
      <c r="I6">
        <v>0.62290900000000005</v>
      </c>
      <c r="J6" t="s">
        <v>26</v>
      </c>
      <c r="K6">
        <v>0.91669999999999996</v>
      </c>
      <c r="L6">
        <v>1.031636</v>
      </c>
      <c r="M6" t="s">
        <v>27</v>
      </c>
      <c r="N6">
        <v>1</v>
      </c>
      <c r="O6">
        <v>0.96399999999999997</v>
      </c>
      <c r="P6" t="s">
        <v>28</v>
      </c>
      <c r="Q6">
        <v>1</v>
      </c>
      <c r="R6">
        <v>1.0191669999999999</v>
      </c>
    </row>
    <row r="7" spans="1:18" x14ac:dyDescent="0.2">
      <c r="A7">
        <v>5003</v>
      </c>
      <c r="B7" t="s">
        <v>37</v>
      </c>
      <c r="C7" t="s">
        <v>2544</v>
      </c>
      <c r="D7">
        <v>0</v>
      </c>
      <c r="E7">
        <v>0</v>
      </c>
      <c r="F7" t="s">
        <v>31</v>
      </c>
      <c r="G7" t="s">
        <v>38</v>
      </c>
      <c r="H7">
        <v>1</v>
      </c>
      <c r="I7">
        <v>0.88254500000000002</v>
      </c>
      <c r="J7" t="s">
        <v>39</v>
      </c>
      <c r="K7">
        <v>1</v>
      </c>
      <c r="L7">
        <v>0.87333300000000003</v>
      </c>
      <c r="M7" t="s">
        <v>40</v>
      </c>
      <c r="N7">
        <v>1</v>
      </c>
      <c r="O7">
        <v>0.83133299999999999</v>
      </c>
      <c r="P7" t="s">
        <v>41</v>
      </c>
      <c r="Q7">
        <v>1</v>
      </c>
      <c r="R7">
        <v>1.050583</v>
      </c>
    </row>
    <row r="8" spans="1:18" x14ac:dyDescent="0.2">
      <c r="A8">
        <v>5003</v>
      </c>
      <c r="B8" t="s">
        <v>42</v>
      </c>
      <c r="C8" t="s">
        <v>2544</v>
      </c>
      <c r="D8">
        <v>0</v>
      </c>
      <c r="E8">
        <v>0</v>
      </c>
      <c r="F8" t="s">
        <v>31</v>
      </c>
      <c r="G8" t="s">
        <v>38</v>
      </c>
      <c r="H8">
        <v>1</v>
      </c>
      <c r="I8">
        <v>0.70209100000000002</v>
      </c>
      <c r="J8" t="s">
        <v>39</v>
      </c>
      <c r="K8">
        <v>1</v>
      </c>
      <c r="L8">
        <v>0.79616699999999996</v>
      </c>
      <c r="M8" t="s">
        <v>40</v>
      </c>
      <c r="N8">
        <v>0.75</v>
      </c>
      <c r="O8">
        <v>0.85133300000000001</v>
      </c>
      <c r="P8" t="s">
        <v>41</v>
      </c>
      <c r="Q8">
        <v>1</v>
      </c>
      <c r="R8">
        <v>0.94158299999999995</v>
      </c>
    </row>
    <row r="9" spans="1:18" x14ac:dyDescent="0.2">
      <c r="A9">
        <v>5004</v>
      </c>
      <c r="B9" t="s">
        <v>45</v>
      </c>
      <c r="C9" t="s">
        <v>2542</v>
      </c>
      <c r="D9">
        <v>2</v>
      </c>
      <c r="E9">
        <v>0</v>
      </c>
      <c r="F9" t="s">
        <v>44</v>
      </c>
      <c r="G9" t="s">
        <v>19</v>
      </c>
      <c r="H9">
        <v>1</v>
      </c>
      <c r="I9">
        <v>2.2694999999999999</v>
      </c>
      <c r="J9" t="s">
        <v>20</v>
      </c>
      <c r="K9">
        <v>0.5</v>
      </c>
      <c r="L9">
        <v>3.4735999999999998</v>
      </c>
      <c r="M9" t="s">
        <v>21</v>
      </c>
      <c r="N9">
        <v>0.8</v>
      </c>
      <c r="O9">
        <v>2.622125</v>
      </c>
      <c r="P9" t="s">
        <v>22</v>
      </c>
      <c r="Q9">
        <v>0.8</v>
      </c>
      <c r="R9">
        <v>2.105375</v>
      </c>
    </row>
    <row r="10" spans="1:18" x14ac:dyDescent="0.2">
      <c r="A10">
        <v>5004</v>
      </c>
      <c r="B10" t="s">
        <v>43</v>
      </c>
      <c r="C10" t="s">
        <v>2542</v>
      </c>
      <c r="D10">
        <v>4</v>
      </c>
      <c r="E10">
        <v>0</v>
      </c>
      <c r="F10" t="s">
        <v>44</v>
      </c>
      <c r="G10" t="s">
        <v>19</v>
      </c>
      <c r="H10">
        <v>1</v>
      </c>
      <c r="I10">
        <v>1.864778</v>
      </c>
      <c r="J10" t="s">
        <v>20</v>
      </c>
      <c r="K10">
        <v>0.5</v>
      </c>
      <c r="L10">
        <v>4.0220000000000002</v>
      </c>
      <c r="M10" t="s">
        <v>21</v>
      </c>
      <c r="N10">
        <v>0.7</v>
      </c>
      <c r="O10">
        <v>2.4977140000000002</v>
      </c>
      <c r="P10" t="s">
        <v>22</v>
      </c>
      <c r="Q10">
        <v>1</v>
      </c>
      <c r="R10">
        <v>2.0903</v>
      </c>
    </row>
    <row r="11" spans="1:18" x14ac:dyDescent="0.2">
      <c r="A11">
        <v>5004</v>
      </c>
      <c r="B11" t="s">
        <v>48</v>
      </c>
      <c r="C11" t="s">
        <v>2543</v>
      </c>
      <c r="D11">
        <v>0</v>
      </c>
      <c r="E11">
        <v>0</v>
      </c>
      <c r="F11" t="s">
        <v>49</v>
      </c>
      <c r="G11" t="s">
        <v>25</v>
      </c>
      <c r="H11">
        <v>1</v>
      </c>
      <c r="I11">
        <v>1.6754169999999999</v>
      </c>
      <c r="J11" t="s">
        <v>26</v>
      </c>
      <c r="K11">
        <v>0.83330000000000004</v>
      </c>
      <c r="L11">
        <v>1.2156</v>
      </c>
      <c r="M11" t="s">
        <v>27</v>
      </c>
      <c r="N11">
        <v>0.91669999999999996</v>
      </c>
      <c r="O11">
        <v>1.1734549999999999</v>
      </c>
      <c r="P11" t="s">
        <v>28</v>
      </c>
      <c r="Q11">
        <v>1</v>
      </c>
      <c r="R11">
        <v>1.271083</v>
      </c>
    </row>
    <row r="12" spans="1:18" x14ac:dyDescent="0.2">
      <c r="A12">
        <v>5004</v>
      </c>
      <c r="B12" t="s">
        <v>50</v>
      </c>
      <c r="C12" t="s">
        <v>2543</v>
      </c>
      <c r="D12">
        <v>6</v>
      </c>
      <c r="E12">
        <v>0</v>
      </c>
      <c r="F12" t="s">
        <v>49</v>
      </c>
      <c r="G12" t="s">
        <v>25</v>
      </c>
      <c r="H12">
        <v>1</v>
      </c>
      <c r="I12">
        <v>1.9636670000000001</v>
      </c>
      <c r="J12" t="s">
        <v>26</v>
      </c>
      <c r="K12">
        <v>0.66669999999999996</v>
      </c>
      <c r="L12">
        <v>1.104625</v>
      </c>
      <c r="M12" t="s">
        <v>27</v>
      </c>
      <c r="N12">
        <v>1</v>
      </c>
      <c r="O12">
        <v>1.224083</v>
      </c>
      <c r="P12" t="s">
        <v>28</v>
      </c>
      <c r="Q12">
        <v>0.91669999999999996</v>
      </c>
      <c r="R12">
        <v>1.3622730000000001</v>
      </c>
    </row>
    <row r="13" spans="1:18" x14ac:dyDescent="0.2">
      <c r="A13">
        <v>5004</v>
      </c>
      <c r="B13" t="s">
        <v>46</v>
      </c>
      <c r="C13" t="s">
        <v>2543</v>
      </c>
      <c r="D13">
        <v>12</v>
      </c>
      <c r="E13">
        <v>1</v>
      </c>
      <c r="F13" t="s">
        <v>44</v>
      </c>
      <c r="G13" t="s">
        <v>25</v>
      </c>
      <c r="H13">
        <v>1</v>
      </c>
      <c r="I13">
        <v>2.1105830000000001</v>
      </c>
      <c r="J13" t="s">
        <v>26</v>
      </c>
      <c r="K13">
        <v>0.66669999999999996</v>
      </c>
      <c r="L13">
        <v>1.414625</v>
      </c>
      <c r="M13" t="s">
        <v>27</v>
      </c>
      <c r="N13">
        <v>1</v>
      </c>
      <c r="O13">
        <v>1.520667</v>
      </c>
      <c r="P13" t="s">
        <v>28</v>
      </c>
      <c r="Q13">
        <v>0.75</v>
      </c>
      <c r="R13">
        <v>1.468556</v>
      </c>
    </row>
    <row r="14" spans="1:18" x14ac:dyDescent="0.2">
      <c r="A14">
        <v>5004</v>
      </c>
      <c r="B14" t="s">
        <v>54</v>
      </c>
      <c r="C14" t="s">
        <v>2544</v>
      </c>
      <c r="D14">
        <v>1</v>
      </c>
      <c r="E14">
        <v>0</v>
      </c>
      <c r="F14" t="s">
        <v>49</v>
      </c>
      <c r="G14" t="s">
        <v>38</v>
      </c>
      <c r="H14">
        <v>1</v>
      </c>
      <c r="I14">
        <v>1.7852730000000001</v>
      </c>
      <c r="J14" t="s">
        <v>39</v>
      </c>
      <c r="K14">
        <v>1</v>
      </c>
      <c r="L14">
        <v>1.1029169999999999</v>
      </c>
      <c r="M14" t="s">
        <v>40</v>
      </c>
      <c r="N14">
        <v>0.91669999999999996</v>
      </c>
      <c r="O14">
        <v>1.176909</v>
      </c>
      <c r="P14" t="s">
        <v>41</v>
      </c>
      <c r="Q14">
        <v>0.75</v>
      </c>
      <c r="R14">
        <v>1.4567779999999999</v>
      </c>
    </row>
    <row r="15" spans="1:18" x14ac:dyDescent="0.2">
      <c r="A15">
        <v>5004</v>
      </c>
      <c r="B15" t="s">
        <v>53</v>
      </c>
      <c r="C15" t="s">
        <v>2544</v>
      </c>
      <c r="D15">
        <v>4</v>
      </c>
      <c r="E15">
        <v>0</v>
      </c>
      <c r="F15" t="s">
        <v>49</v>
      </c>
      <c r="G15" t="s">
        <v>38</v>
      </c>
      <c r="H15">
        <v>1</v>
      </c>
      <c r="I15">
        <v>1.9890829999999999</v>
      </c>
      <c r="J15" t="s">
        <v>39</v>
      </c>
      <c r="K15">
        <v>1</v>
      </c>
      <c r="L15">
        <v>1.0042500000000001</v>
      </c>
      <c r="M15" t="s">
        <v>40</v>
      </c>
      <c r="N15">
        <v>0.83330000000000004</v>
      </c>
      <c r="O15">
        <v>1.1532</v>
      </c>
      <c r="P15" t="s">
        <v>41</v>
      </c>
      <c r="Q15">
        <v>1</v>
      </c>
      <c r="R15">
        <v>1.4730000000000001</v>
      </c>
    </row>
    <row r="16" spans="1:18" x14ac:dyDescent="0.2">
      <c r="A16">
        <v>5008</v>
      </c>
      <c r="B16" t="s">
        <v>71</v>
      </c>
      <c r="C16" t="s">
        <v>2542</v>
      </c>
      <c r="D16">
        <v>0</v>
      </c>
      <c r="E16">
        <v>0</v>
      </c>
      <c r="F16" t="s">
        <v>72</v>
      </c>
      <c r="G16" t="s">
        <v>19</v>
      </c>
      <c r="H16">
        <v>1</v>
      </c>
      <c r="I16">
        <v>2.8178999999999998</v>
      </c>
      <c r="J16" t="s">
        <v>20</v>
      </c>
      <c r="K16">
        <v>0.9</v>
      </c>
      <c r="L16">
        <v>4.0553330000000001</v>
      </c>
      <c r="M16" t="s">
        <v>21</v>
      </c>
      <c r="N16">
        <v>0.9</v>
      </c>
      <c r="O16">
        <v>2.3661110000000001</v>
      </c>
      <c r="P16" t="s">
        <v>22</v>
      </c>
      <c r="Q16">
        <v>1</v>
      </c>
      <c r="R16">
        <v>2.4822000000000002</v>
      </c>
    </row>
    <row r="17" spans="1:18" x14ac:dyDescent="0.2">
      <c r="A17">
        <v>5008</v>
      </c>
      <c r="B17" t="s">
        <v>73</v>
      </c>
      <c r="C17" t="s">
        <v>2542</v>
      </c>
      <c r="D17">
        <v>0</v>
      </c>
      <c r="E17">
        <v>0</v>
      </c>
      <c r="F17" t="s">
        <v>72</v>
      </c>
      <c r="G17" t="s">
        <v>19</v>
      </c>
      <c r="H17">
        <v>1</v>
      </c>
      <c r="I17">
        <v>2.8353999999999999</v>
      </c>
      <c r="J17" t="s">
        <v>20</v>
      </c>
      <c r="K17">
        <v>0.9</v>
      </c>
      <c r="L17">
        <v>3.757889</v>
      </c>
      <c r="M17" t="s">
        <v>21</v>
      </c>
      <c r="N17">
        <v>0.9</v>
      </c>
      <c r="O17">
        <v>2.4857779999999998</v>
      </c>
      <c r="P17" t="s">
        <v>22</v>
      </c>
      <c r="Q17">
        <v>1</v>
      </c>
      <c r="R17">
        <v>2.464</v>
      </c>
    </row>
    <row r="18" spans="1:18" x14ac:dyDescent="0.2">
      <c r="A18">
        <v>5008</v>
      </c>
      <c r="B18" t="s">
        <v>74</v>
      </c>
      <c r="C18" t="s">
        <v>2543</v>
      </c>
      <c r="D18">
        <v>0</v>
      </c>
      <c r="E18">
        <v>0</v>
      </c>
      <c r="F18" t="s">
        <v>72</v>
      </c>
      <c r="G18" t="s">
        <v>25</v>
      </c>
      <c r="H18">
        <v>1</v>
      </c>
      <c r="I18">
        <v>1.6180829999999999</v>
      </c>
      <c r="J18" t="s">
        <v>26</v>
      </c>
      <c r="K18">
        <v>0.91669999999999996</v>
      </c>
      <c r="L18">
        <v>1.2333639999999999</v>
      </c>
      <c r="M18" t="s">
        <v>27</v>
      </c>
      <c r="N18">
        <v>1</v>
      </c>
      <c r="O18">
        <v>1.169333</v>
      </c>
      <c r="P18" t="s">
        <v>28</v>
      </c>
      <c r="Q18">
        <v>0.83330000000000004</v>
      </c>
      <c r="R18">
        <v>1.4632000000000001</v>
      </c>
    </row>
    <row r="19" spans="1:18" x14ac:dyDescent="0.2">
      <c r="A19">
        <v>5008</v>
      </c>
      <c r="B19" t="s">
        <v>75</v>
      </c>
      <c r="C19" t="s">
        <v>2543</v>
      </c>
      <c r="D19">
        <v>1</v>
      </c>
      <c r="E19">
        <v>0</v>
      </c>
      <c r="F19" t="s">
        <v>72</v>
      </c>
      <c r="G19" t="s">
        <v>25</v>
      </c>
      <c r="H19">
        <v>1</v>
      </c>
      <c r="I19">
        <v>1.9910829999999999</v>
      </c>
      <c r="J19" t="s">
        <v>26</v>
      </c>
      <c r="K19">
        <v>0.66669999999999996</v>
      </c>
      <c r="L19">
        <v>1.3556250000000001</v>
      </c>
      <c r="M19" t="s">
        <v>27</v>
      </c>
      <c r="N19">
        <v>1</v>
      </c>
      <c r="O19">
        <v>1.3142499999999999</v>
      </c>
      <c r="P19" t="s">
        <v>28</v>
      </c>
      <c r="Q19">
        <v>0.75</v>
      </c>
      <c r="R19">
        <v>1.3586670000000001</v>
      </c>
    </row>
    <row r="20" spans="1:18" x14ac:dyDescent="0.2">
      <c r="A20">
        <v>5008</v>
      </c>
      <c r="B20" t="s">
        <v>80</v>
      </c>
      <c r="C20" t="s">
        <v>2544</v>
      </c>
      <c r="D20">
        <v>1</v>
      </c>
      <c r="E20">
        <v>0</v>
      </c>
      <c r="F20" t="s">
        <v>77</v>
      </c>
      <c r="G20" t="s">
        <v>38</v>
      </c>
      <c r="H20">
        <v>1</v>
      </c>
      <c r="I20">
        <v>2.1095000000000002</v>
      </c>
      <c r="J20" t="s">
        <v>39</v>
      </c>
      <c r="K20">
        <v>0.91669999999999996</v>
      </c>
      <c r="L20">
        <v>1.240273</v>
      </c>
      <c r="M20" t="s">
        <v>40</v>
      </c>
      <c r="N20">
        <v>0.83330000000000004</v>
      </c>
      <c r="O20">
        <v>1.5699000000000001</v>
      </c>
      <c r="P20" t="s">
        <v>41</v>
      </c>
      <c r="Q20">
        <v>0.91669999999999996</v>
      </c>
      <c r="R20">
        <v>1.5133639999999999</v>
      </c>
    </row>
    <row r="21" spans="1:18" x14ac:dyDescent="0.2">
      <c r="A21">
        <v>5008</v>
      </c>
      <c r="B21" t="s">
        <v>79</v>
      </c>
      <c r="C21" t="s">
        <v>2544</v>
      </c>
      <c r="D21">
        <v>7</v>
      </c>
      <c r="E21">
        <v>0</v>
      </c>
      <c r="F21" t="s">
        <v>77</v>
      </c>
      <c r="G21" t="s">
        <v>38</v>
      </c>
      <c r="H21">
        <v>0.91669999999999996</v>
      </c>
      <c r="I21">
        <v>1.829545</v>
      </c>
      <c r="J21" t="s">
        <v>39</v>
      </c>
      <c r="K21">
        <v>0.83330000000000004</v>
      </c>
      <c r="L21">
        <v>1.1786000000000001</v>
      </c>
      <c r="M21" t="s">
        <v>40</v>
      </c>
      <c r="N21">
        <v>0.83330000000000004</v>
      </c>
      <c r="O21">
        <v>1.4128890000000001</v>
      </c>
      <c r="P21" t="s">
        <v>41</v>
      </c>
      <c r="Q21">
        <v>0.83330000000000004</v>
      </c>
      <c r="R21">
        <v>1.4852000000000001</v>
      </c>
    </row>
    <row r="22" spans="1:18" x14ac:dyDescent="0.2">
      <c r="A22">
        <v>5009</v>
      </c>
      <c r="B22" t="s">
        <v>81</v>
      </c>
      <c r="C22" t="s">
        <v>2542</v>
      </c>
      <c r="D22">
        <v>0</v>
      </c>
      <c r="E22">
        <v>0</v>
      </c>
      <c r="F22" t="s">
        <v>82</v>
      </c>
      <c r="G22" t="s">
        <v>19</v>
      </c>
      <c r="H22">
        <v>1</v>
      </c>
      <c r="I22">
        <v>2.0194999999999999</v>
      </c>
      <c r="J22" t="s">
        <v>20</v>
      </c>
      <c r="K22">
        <v>0.5</v>
      </c>
      <c r="L22">
        <v>3.3334000000000001</v>
      </c>
      <c r="M22" t="s">
        <v>21</v>
      </c>
      <c r="N22">
        <v>0.8</v>
      </c>
      <c r="O22">
        <v>2.5550000000000002</v>
      </c>
      <c r="P22" t="s">
        <v>22</v>
      </c>
      <c r="Q22">
        <v>0.8</v>
      </c>
      <c r="R22">
        <v>2.246</v>
      </c>
    </row>
    <row r="23" spans="1:18" x14ac:dyDescent="0.2">
      <c r="A23">
        <v>5009</v>
      </c>
      <c r="B23" t="s">
        <v>83</v>
      </c>
      <c r="C23" t="s">
        <v>2542</v>
      </c>
      <c r="D23">
        <v>0</v>
      </c>
      <c r="E23">
        <v>0</v>
      </c>
      <c r="F23" t="s">
        <v>82</v>
      </c>
      <c r="G23" t="s">
        <v>19</v>
      </c>
      <c r="H23">
        <v>1</v>
      </c>
      <c r="I23">
        <v>2.4847999999999999</v>
      </c>
      <c r="J23" t="s">
        <v>20</v>
      </c>
      <c r="K23">
        <v>1</v>
      </c>
      <c r="L23">
        <v>3.4672000000000001</v>
      </c>
      <c r="M23" t="s">
        <v>21</v>
      </c>
      <c r="N23">
        <v>1</v>
      </c>
      <c r="O23">
        <v>2.4853000000000001</v>
      </c>
      <c r="P23" t="s">
        <v>22</v>
      </c>
      <c r="Q23">
        <v>1</v>
      </c>
      <c r="R23">
        <v>2.3247</v>
      </c>
    </row>
    <row r="24" spans="1:18" x14ac:dyDescent="0.2">
      <c r="A24">
        <v>5009</v>
      </c>
      <c r="B24" t="s">
        <v>84</v>
      </c>
      <c r="C24" t="s">
        <v>2543</v>
      </c>
      <c r="D24">
        <v>0</v>
      </c>
      <c r="E24">
        <v>0</v>
      </c>
      <c r="F24" t="s">
        <v>82</v>
      </c>
      <c r="G24" t="s">
        <v>25</v>
      </c>
      <c r="H24">
        <v>0.91669999999999996</v>
      </c>
      <c r="I24">
        <v>1.3374550000000001</v>
      </c>
      <c r="J24" t="s">
        <v>26</v>
      </c>
      <c r="K24">
        <v>0.5</v>
      </c>
      <c r="L24">
        <v>1.7563329999999999</v>
      </c>
      <c r="M24" t="s">
        <v>27</v>
      </c>
      <c r="N24">
        <v>1</v>
      </c>
      <c r="O24">
        <v>1.7135830000000001</v>
      </c>
      <c r="P24" t="s">
        <v>28</v>
      </c>
      <c r="Q24">
        <v>0.91669999999999996</v>
      </c>
      <c r="R24">
        <v>1.2406360000000001</v>
      </c>
    </row>
    <row r="25" spans="1:18" x14ac:dyDescent="0.2">
      <c r="A25">
        <v>5009</v>
      </c>
      <c r="B25" t="s">
        <v>85</v>
      </c>
      <c r="C25" t="s">
        <v>2543</v>
      </c>
      <c r="D25">
        <v>0</v>
      </c>
      <c r="E25">
        <v>0</v>
      </c>
      <c r="F25" t="s">
        <v>82</v>
      </c>
      <c r="G25" t="s">
        <v>25</v>
      </c>
      <c r="H25">
        <v>1</v>
      </c>
      <c r="I25">
        <v>1.5389999999999999</v>
      </c>
      <c r="J25" t="s">
        <v>26</v>
      </c>
      <c r="K25">
        <v>1</v>
      </c>
      <c r="L25">
        <v>1.319636</v>
      </c>
      <c r="M25" t="s">
        <v>27</v>
      </c>
      <c r="N25">
        <v>0.91669999999999996</v>
      </c>
      <c r="O25">
        <v>1.297364</v>
      </c>
      <c r="P25" t="s">
        <v>28</v>
      </c>
      <c r="Q25">
        <v>0.83330000000000004</v>
      </c>
      <c r="R25">
        <v>1.3612</v>
      </c>
    </row>
    <row r="26" spans="1:18" x14ac:dyDescent="0.2">
      <c r="A26">
        <v>5009</v>
      </c>
      <c r="B26" t="s">
        <v>89</v>
      </c>
      <c r="C26" t="s">
        <v>2544</v>
      </c>
      <c r="D26">
        <v>0</v>
      </c>
      <c r="E26">
        <v>0</v>
      </c>
      <c r="F26" t="s">
        <v>87</v>
      </c>
      <c r="G26" t="s">
        <v>38</v>
      </c>
      <c r="H26">
        <v>0.91669999999999996</v>
      </c>
      <c r="I26">
        <v>1.9802</v>
      </c>
      <c r="J26" t="s">
        <v>39</v>
      </c>
      <c r="K26">
        <v>0.75</v>
      </c>
      <c r="L26">
        <v>1.717889</v>
      </c>
      <c r="M26" t="s">
        <v>40</v>
      </c>
      <c r="N26">
        <v>0.58330000000000004</v>
      </c>
      <c r="O26">
        <v>1.837286</v>
      </c>
      <c r="P26" t="s">
        <v>41</v>
      </c>
      <c r="Q26">
        <v>0.58330000000000004</v>
      </c>
      <c r="R26">
        <v>1.6932860000000001</v>
      </c>
    </row>
    <row r="27" spans="1:18" x14ac:dyDescent="0.2">
      <c r="A27">
        <v>5009</v>
      </c>
      <c r="B27" t="s">
        <v>90</v>
      </c>
      <c r="C27" t="s">
        <v>2544</v>
      </c>
      <c r="D27">
        <v>0</v>
      </c>
      <c r="E27">
        <v>0</v>
      </c>
      <c r="F27" t="s">
        <v>87</v>
      </c>
      <c r="G27" t="s">
        <v>38</v>
      </c>
      <c r="H27">
        <v>1</v>
      </c>
      <c r="I27">
        <v>1.6471819999999999</v>
      </c>
      <c r="J27" t="s">
        <v>39</v>
      </c>
      <c r="K27">
        <v>1</v>
      </c>
      <c r="L27">
        <v>1.3208329999999999</v>
      </c>
      <c r="M27" t="s">
        <v>40</v>
      </c>
      <c r="N27">
        <v>1</v>
      </c>
      <c r="O27">
        <v>1.3885000000000001</v>
      </c>
      <c r="P27" t="s">
        <v>41</v>
      </c>
      <c r="Q27">
        <v>0.91669999999999996</v>
      </c>
      <c r="R27">
        <v>1.3886000000000001</v>
      </c>
    </row>
    <row r="28" spans="1:18" x14ac:dyDescent="0.2">
      <c r="A28">
        <v>5011</v>
      </c>
      <c r="B28" t="s">
        <v>107</v>
      </c>
      <c r="C28" t="s">
        <v>2542</v>
      </c>
      <c r="D28">
        <v>0</v>
      </c>
      <c r="E28">
        <v>0</v>
      </c>
      <c r="F28" t="s">
        <v>94</v>
      </c>
      <c r="G28" t="s">
        <v>19</v>
      </c>
      <c r="H28">
        <v>0.8</v>
      </c>
      <c r="I28">
        <v>1.327286</v>
      </c>
      <c r="J28" t="s">
        <v>20</v>
      </c>
      <c r="K28">
        <v>0.5</v>
      </c>
      <c r="L28">
        <v>3.5928</v>
      </c>
      <c r="M28" t="s">
        <v>21</v>
      </c>
      <c r="N28">
        <v>0.9</v>
      </c>
      <c r="O28">
        <v>2.1955559999999998</v>
      </c>
      <c r="P28" t="s">
        <v>22</v>
      </c>
      <c r="Q28">
        <v>0.9</v>
      </c>
      <c r="R28">
        <v>2.1428889999999998</v>
      </c>
    </row>
    <row r="29" spans="1:18" x14ac:dyDescent="0.2">
      <c r="A29">
        <v>5011</v>
      </c>
      <c r="B29" t="s">
        <v>108</v>
      </c>
      <c r="C29" t="s">
        <v>2542</v>
      </c>
      <c r="D29">
        <v>0</v>
      </c>
      <c r="E29">
        <v>0</v>
      </c>
      <c r="F29" t="s">
        <v>94</v>
      </c>
      <c r="G29" t="s">
        <v>19</v>
      </c>
      <c r="H29">
        <v>0.7</v>
      </c>
      <c r="I29">
        <v>1.9754290000000001</v>
      </c>
      <c r="J29" t="s">
        <v>20</v>
      </c>
      <c r="K29">
        <v>0.8</v>
      </c>
      <c r="L29">
        <v>3.9722499999999998</v>
      </c>
      <c r="M29" t="s">
        <v>21</v>
      </c>
      <c r="N29">
        <v>0.7</v>
      </c>
      <c r="O29">
        <v>2.148857</v>
      </c>
      <c r="P29" t="s">
        <v>22</v>
      </c>
      <c r="Q29">
        <v>0.8</v>
      </c>
      <c r="R29">
        <v>2.7333750000000001</v>
      </c>
    </row>
    <row r="30" spans="1:18" x14ac:dyDescent="0.2">
      <c r="A30">
        <v>5011</v>
      </c>
      <c r="B30" t="s">
        <v>109</v>
      </c>
      <c r="C30" t="s">
        <v>2543</v>
      </c>
      <c r="D30">
        <v>0</v>
      </c>
      <c r="E30">
        <v>0</v>
      </c>
      <c r="F30" t="s">
        <v>94</v>
      </c>
      <c r="G30" t="s">
        <v>25</v>
      </c>
      <c r="H30">
        <v>1</v>
      </c>
      <c r="I30">
        <v>1.0039169999999999</v>
      </c>
      <c r="J30" t="s">
        <v>26</v>
      </c>
      <c r="K30">
        <v>0.58330000000000004</v>
      </c>
      <c r="L30">
        <v>1.204</v>
      </c>
      <c r="M30" t="s">
        <v>27</v>
      </c>
      <c r="N30">
        <v>0.75</v>
      </c>
      <c r="O30">
        <v>1.351111</v>
      </c>
      <c r="P30" t="s">
        <v>28</v>
      </c>
      <c r="Q30">
        <v>0.75</v>
      </c>
      <c r="R30">
        <v>1.2856669999999999</v>
      </c>
    </row>
    <row r="31" spans="1:18" x14ac:dyDescent="0.2">
      <c r="A31">
        <v>5011</v>
      </c>
      <c r="B31" t="s">
        <v>110</v>
      </c>
      <c r="C31" t="s">
        <v>2543</v>
      </c>
      <c r="D31">
        <v>0</v>
      </c>
      <c r="E31">
        <v>0</v>
      </c>
      <c r="F31" t="s">
        <v>94</v>
      </c>
      <c r="G31" t="s">
        <v>25</v>
      </c>
      <c r="H31">
        <v>0.66669999999999996</v>
      </c>
      <c r="I31">
        <v>1.2387140000000001</v>
      </c>
      <c r="J31" t="s">
        <v>26</v>
      </c>
      <c r="K31">
        <v>0.83330000000000004</v>
      </c>
      <c r="L31">
        <v>1.2767999999999999</v>
      </c>
      <c r="M31" t="s">
        <v>27</v>
      </c>
      <c r="N31">
        <v>0.91669999999999996</v>
      </c>
      <c r="O31">
        <v>1.0583640000000001</v>
      </c>
      <c r="P31" t="s">
        <v>28</v>
      </c>
      <c r="Q31">
        <v>0.66669999999999996</v>
      </c>
      <c r="R31">
        <v>1.347286</v>
      </c>
    </row>
    <row r="32" spans="1:18" x14ac:dyDescent="0.2">
      <c r="A32">
        <v>5011</v>
      </c>
      <c r="B32" t="s">
        <v>114</v>
      </c>
      <c r="C32" t="s">
        <v>2544</v>
      </c>
      <c r="D32">
        <v>0</v>
      </c>
      <c r="E32">
        <v>0</v>
      </c>
      <c r="F32" t="s">
        <v>112</v>
      </c>
      <c r="G32" t="s">
        <v>38</v>
      </c>
      <c r="H32">
        <v>1</v>
      </c>
      <c r="I32">
        <v>0.80374999999999996</v>
      </c>
      <c r="J32" t="s">
        <v>39</v>
      </c>
      <c r="K32">
        <v>1</v>
      </c>
      <c r="L32">
        <v>0.98945499999999997</v>
      </c>
      <c r="M32" t="s">
        <v>40</v>
      </c>
      <c r="N32">
        <v>1</v>
      </c>
      <c r="O32">
        <v>1.024</v>
      </c>
      <c r="P32" t="s">
        <v>41</v>
      </c>
      <c r="Q32">
        <v>0.75</v>
      </c>
      <c r="R32">
        <v>1.1301110000000001</v>
      </c>
    </row>
    <row r="33" spans="1:18" x14ac:dyDescent="0.2">
      <c r="A33">
        <v>5011</v>
      </c>
      <c r="B33" t="s">
        <v>115</v>
      </c>
      <c r="C33" t="s">
        <v>2544</v>
      </c>
      <c r="D33">
        <v>0</v>
      </c>
      <c r="E33">
        <v>0</v>
      </c>
      <c r="F33" t="s">
        <v>112</v>
      </c>
      <c r="G33" t="s">
        <v>38</v>
      </c>
      <c r="H33">
        <v>1</v>
      </c>
      <c r="I33">
        <v>0.812917</v>
      </c>
      <c r="J33" t="s">
        <v>39</v>
      </c>
      <c r="K33">
        <v>1</v>
      </c>
      <c r="L33">
        <v>0.97809100000000004</v>
      </c>
      <c r="M33" t="s">
        <v>40</v>
      </c>
      <c r="N33">
        <v>1</v>
      </c>
      <c r="O33">
        <v>1.12425</v>
      </c>
      <c r="P33" t="s">
        <v>41</v>
      </c>
      <c r="Q33">
        <v>0.66669999999999996</v>
      </c>
      <c r="R33">
        <v>1.1143749999999999</v>
      </c>
    </row>
    <row r="34" spans="1:18" x14ac:dyDescent="0.2">
      <c r="A34">
        <v>5015</v>
      </c>
      <c r="B34" t="s">
        <v>118</v>
      </c>
      <c r="C34" t="s">
        <v>2542</v>
      </c>
      <c r="D34">
        <v>3</v>
      </c>
      <c r="E34">
        <v>0</v>
      </c>
      <c r="F34" t="s">
        <v>117</v>
      </c>
      <c r="G34" t="s">
        <v>19</v>
      </c>
      <c r="H34">
        <v>1</v>
      </c>
      <c r="I34">
        <v>1.5243</v>
      </c>
      <c r="J34" t="s">
        <v>20</v>
      </c>
      <c r="K34">
        <v>0.9</v>
      </c>
      <c r="L34">
        <v>3.3690000000000002</v>
      </c>
      <c r="M34" t="s">
        <v>21</v>
      </c>
      <c r="N34">
        <v>0.7</v>
      </c>
      <c r="O34">
        <v>2.1637140000000001</v>
      </c>
      <c r="P34" t="s">
        <v>22</v>
      </c>
      <c r="Q34">
        <v>0.8</v>
      </c>
      <c r="R34">
        <v>2.273625</v>
      </c>
    </row>
    <row r="35" spans="1:18" x14ac:dyDescent="0.2">
      <c r="A35">
        <v>5015</v>
      </c>
      <c r="B35" t="s">
        <v>116</v>
      </c>
      <c r="C35" t="s">
        <v>2542</v>
      </c>
      <c r="D35">
        <v>6</v>
      </c>
      <c r="E35">
        <v>0</v>
      </c>
      <c r="F35" t="s">
        <v>117</v>
      </c>
      <c r="G35" t="s">
        <v>19</v>
      </c>
      <c r="H35">
        <v>1</v>
      </c>
      <c r="I35">
        <v>1.4564999999999999</v>
      </c>
      <c r="J35" t="s">
        <v>20</v>
      </c>
      <c r="K35">
        <v>0.9</v>
      </c>
      <c r="L35">
        <v>3.580333</v>
      </c>
      <c r="M35" t="s">
        <v>21</v>
      </c>
      <c r="N35">
        <v>0.9</v>
      </c>
      <c r="O35">
        <v>2.1661109999999999</v>
      </c>
      <c r="P35" t="s">
        <v>22</v>
      </c>
      <c r="Q35">
        <v>0.8</v>
      </c>
      <c r="R35">
        <v>2.3261250000000002</v>
      </c>
    </row>
    <row r="36" spans="1:18" x14ac:dyDescent="0.2">
      <c r="A36">
        <v>5015</v>
      </c>
      <c r="B36" t="s">
        <v>119</v>
      </c>
      <c r="C36" t="s">
        <v>2543</v>
      </c>
      <c r="D36">
        <v>0</v>
      </c>
      <c r="E36">
        <v>0</v>
      </c>
      <c r="F36" t="s">
        <v>117</v>
      </c>
      <c r="G36" t="s">
        <v>25</v>
      </c>
      <c r="H36">
        <v>1</v>
      </c>
      <c r="I36">
        <v>1.2813639999999999</v>
      </c>
      <c r="J36" t="s">
        <v>26</v>
      </c>
      <c r="K36">
        <v>0.83330000000000004</v>
      </c>
      <c r="L36">
        <v>1.1468</v>
      </c>
      <c r="M36" t="s">
        <v>27</v>
      </c>
      <c r="N36">
        <v>0.91669999999999996</v>
      </c>
      <c r="O36">
        <v>0.99263599999999996</v>
      </c>
      <c r="P36" t="s">
        <v>28</v>
      </c>
      <c r="Q36">
        <v>1</v>
      </c>
      <c r="R36">
        <v>1.1574169999999999</v>
      </c>
    </row>
    <row r="37" spans="1:18" x14ac:dyDescent="0.2">
      <c r="A37">
        <v>5015</v>
      </c>
      <c r="B37" t="s">
        <v>120</v>
      </c>
      <c r="C37" t="s">
        <v>2543</v>
      </c>
      <c r="D37">
        <v>0</v>
      </c>
      <c r="E37">
        <v>0</v>
      </c>
      <c r="F37" t="s">
        <v>117</v>
      </c>
      <c r="G37" t="s">
        <v>25</v>
      </c>
      <c r="H37">
        <v>1</v>
      </c>
      <c r="I37">
        <v>1.241333</v>
      </c>
      <c r="J37" t="s">
        <v>26</v>
      </c>
      <c r="K37">
        <v>0.83330000000000004</v>
      </c>
      <c r="L37">
        <v>1.2351000000000001</v>
      </c>
      <c r="M37" t="s">
        <v>27</v>
      </c>
      <c r="N37">
        <v>0.91669999999999996</v>
      </c>
      <c r="O37">
        <v>1.091818</v>
      </c>
      <c r="P37" t="s">
        <v>28</v>
      </c>
      <c r="Q37">
        <v>0.91669999999999996</v>
      </c>
      <c r="R37">
        <v>1.327091</v>
      </c>
    </row>
    <row r="38" spans="1:18" x14ac:dyDescent="0.2">
      <c r="A38">
        <v>5015</v>
      </c>
      <c r="B38" t="s">
        <v>125</v>
      </c>
      <c r="C38" t="s">
        <v>2544</v>
      </c>
      <c r="D38">
        <v>0</v>
      </c>
      <c r="E38">
        <v>0</v>
      </c>
      <c r="F38" t="s">
        <v>122</v>
      </c>
      <c r="G38" t="s">
        <v>38</v>
      </c>
      <c r="H38">
        <v>0.83330000000000004</v>
      </c>
      <c r="I38">
        <v>1.4741</v>
      </c>
      <c r="J38" t="s">
        <v>39</v>
      </c>
      <c r="K38">
        <v>1</v>
      </c>
      <c r="L38">
        <v>1.212583</v>
      </c>
      <c r="M38" t="s">
        <v>40</v>
      </c>
      <c r="N38">
        <v>0.91669999999999996</v>
      </c>
      <c r="O38">
        <v>1.313091</v>
      </c>
      <c r="P38" t="s">
        <v>41</v>
      </c>
      <c r="Q38">
        <v>0.83330000000000004</v>
      </c>
      <c r="R38">
        <v>1.3162</v>
      </c>
    </row>
    <row r="39" spans="1:18" x14ac:dyDescent="0.2">
      <c r="A39">
        <v>5015</v>
      </c>
      <c r="B39" t="s">
        <v>124</v>
      </c>
      <c r="C39" t="s">
        <v>2544</v>
      </c>
      <c r="D39">
        <v>14</v>
      </c>
      <c r="E39">
        <v>0</v>
      </c>
      <c r="F39" t="s">
        <v>122</v>
      </c>
      <c r="G39" t="s">
        <v>38</v>
      </c>
      <c r="H39">
        <v>1</v>
      </c>
      <c r="I39">
        <v>1.3797269999999999</v>
      </c>
      <c r="J39" t="s">
        <v>39</v>
      </c>
      <c r="K39">
        <v>0.83330000000000004</v>
      </c>
      <c r="L39">
        <v>1.1318999999999999</v>
      </c>
      <c r="M39" t="s">
        <v>40</v>
      </c>
      <c r="N39">
        <v>0.75</v>
      </c>
      <c r="O39">
        <v>1.1439999999999999</v>
      </c>
      <c r="P39" t="s">
        <v>41</v>
      </c>
      <c r="Q39">
        <v>0.75</v>
      </c>
      <c r="R39">
        <v>1.4608890000000001</v>
      </c>
    </row>
    <row r="40" spans="1:18" x14ac:dyDescent="0.2">
      <c r="A40">
        <v>5020</v>
      </c>
      <c r="B40" t="s">
        <v>154</v>
      </c>
      <c r="C40" t="s">
        <v>2542</v>
      </c>
      <c r="D40">
        <v>0</v>
      </c>
      <c r="E40">
        <v>0</v>
      </c>
      <c r="F40" t="s">
        <v>153</v>
      </c>
      <c r="G40" t="s">
        <v>19</v>
      </c>
      <c r="H40">
        <v>0.6</v>
      </c>
      <c r="I40">
        <v>2.3422000000000001</v>
      </c>
      <c r="J40" t="s">
        <v>20</v>
      </c>
      <c r="K40">
        <v>0.4</v>
      </c>
      <c r="L40">
        <v>3.3167499999999999</v>
      </c>
      <c r="M40" t="s">
        <v>21</v>
      </c>
      <c r="N40">
        <v>0.9</v>
      </c>
      <c r="O40">
        <v>2.1607780000000001</v>
      </c>
      <c r="P40" t="s">
        <v>22</v>
      </c>
      <c r="Q40">
        <v>1</v>
      </c>
      <c r="R40">
        <v>2.2126000000000001</v>
      </c>
    </row>
    <row r="41" spans="1:18" x14ac:dyDescent="0.2">
      <c r="A41">
        <v>5020</v>
      </c>
      <c r="B41" t="s">
        <v>152</v>
      </c>
      <c r="C41" t="s">
        <v>2542</v>
      </c>
      <c r="D41">
        <v>2</v>
      </c>
      <c r="E41">
        <v>0</v>
      </c>
      <c r="F41" t="s">
        <v>153</v>
      </c>
      <c r="G41" t="s">
        <v>19</v>
      </c>
      <c r="H41">
        <v>1</v>
      </c>
      <c r="I41">
        <v>2.6093000000000002</v>
      </c>
      <c r="J41" t="s">
        <v>20</v>
      </c>
      <c r="K41">
        <v>0.6</v>
      </c>
      <c r="L41">
        <v>3.4878330000000002</v>
      </c>
      <c r="M41" t="s">
        <v>21</v>
      </c>
      <c r="N41">
        <v>1</v>
      </c>
      <c r="O41">
        <v>2.1503999999999999</v>
      </c>
      <c r="P41" t="s">
        <v>22</v>
      </c>
      <c r="Q41">
        <v>1</v>
      </c>
      <c r="R41">
        <v>2.2496</v>
      </c>
    </row>
    <row r="42" spans="1:18" x14ac:dyDescent="0.2">
      <c r="A42">
        <v>5020</v>
      </c>
      <c r="B42" t="s">
        <v>149</v>
      </c>
      <c r="C42" t="s">
        <v>2542</v>
      </c>
      <c r="D42">
        <v>9</v>
      </c>
      <c r="E42">
        <v>0</v>
      </c>
      <c r="F42" t="s">
        <v>150</v>
      </c>
      <c r="G42" t="s">
        <v>19</v>
      </c>
      <c r="H42">
        <v>0.9</v>
      </c>
      <c r="I42">
        <v>2.9676670000000001</v>
      </c>
      <c r="J42" t="s">
        <v>20</v>
      </c>
      <c r="K42">
        <v>0.8</v>
      </c>
      <c r="L42">
        <v>3.7454999999999998</v>
      </c>
      <c r="M42" t="s">
        <v>21</v>
      </c>
      <c r="N42">
        <v>1</v>
      </c>
      <c r="O42">
        <v>2.3834</v>
      </c>
      <c r="P42" t="s">
        <v>22</v>
      </c>
      <c r="Q42">
        <v>1</v>
      </c>
      <c r="R42">
        <v>2.2597999999999998</v>
      </c>
    </row>
    <row r="43" spans="1:18" x14ac:dyDescent="0.2">
      <c r="A43">
        <v>5020</v>
      </c>
      <c r="B43" t="s">
        <v>156</v>
      </c>
      <c r="C43" t="s">
        <v>2543</v>
      </c>
      <c r="D43">
        <v>0</v>
      </c>
      <c r="E43">
        <v>0</v>
      </c>
      <c r="F43" t="s">
        <v>150</v>
      </c>
      <c r="G43" t="s">
        <v>25</v>
      </c>
      <c r="H43">
        <v>1</v>
      </c>
      <c r="I43">
        <v>2.1364999999999998</v>
      </c>
      <c r="J43" t="s">
        <v>26</v>
      </c>
      <c r="K43">
        <v>0.16669999999999999</v>
      </c>
      <c r="L43">
        <v>1.4475</v>
      </c>
      <c r="M43" t="s">
        <v>27</v>
      </c>
      <c r="N43">
        <v>1</v>
      </c>
      <c r="O43">
        <v>1.307083</v>
      </c>
      <c r="P43" t="s">
        <v>28</v>
      </c>
      <c r="Q43">
        <v>1</v>
      </c>
      <c r="R43">
        <v>1.3886670000000001</v>
      </c>
    </row>
    <row r="44" spans="1:18" x14ac:dyDescent="0.2">
      <c r="A44">
        <v>5020</v>
      </c>
      <c r="B44" t="s">
        <v>155</v>
      </c>
      <c r="C44" t="s">
        <v>2543</v>
      </c>
      <c r="D44">
        <v>2</v>
      </c>
      <c r="E44">
        <v>0</v>
      </c>
      <c r="F44" t="s">
        <v>150</v>
      </c>
      <c r="G44" t="s">
        <v>25</v>
      </c>
      <c r="H44">
        <v>0.83330000000000004</v>
      </c>
      <c r="I44">
        <v>2.1288999999999998</v>
      </c>
      <c r="J44" t="s">
        <v>26</v>
      </c>
      <c r="K44">
        <v>0.33329999999999999</v>
      </c>
      <c r="L44">
        <v>1.4145000000000001</v>
      </c>
      <c r="M44" t="s">
        <v>27</v>
      </c>
      <c r="N44">
        <v>0.91669999999999996</v>
      </c>
      <c r="O44">
        <v>1.0609999999999999</v>
      </c>
      <c r="P44" t="s">
        <v>28</v>
      </c>
      <c r="Q44">
        <v>1</v>
      </c>
      <c r="R44">
        <v>1.2172499999999999</v>
      </c>
    </row>
    <row r="45" spans="1:18" x14ac:dyDescent="0.2">
      <c r="A45">
        <v>5020</v>
      </c>
      <c r="B45" t="s">
        <v>157</v>
      </c>
      <c r="C45" t="s">
        <v>2544</v>
      </c>
      <c r="D45">
        <v>3</v>
      </c>
      <c r="E45">
        <v>0</v>
      </c>
      <c r="F45" t="s">
        <v>153</v>
      </c>
      <c r="G45" t="s">
        <v>38</v>
      </c>
      <c r="H45">
        <v>1</v>
      </c>
      <c r="I45">
        <v>1.4259999999999999</v>
      </c>
      <c r="J45" t="s">
        <v>39</v>
      </c>
      <c r="K45">
        <v>0.83330000000000004</v>
      </c>
      <c r="L45">
        <v>1.0436000000000001</v>
      </c>
      <c r="M45" t="s">
        <v>40</v>
      </c>
      <c r="N45">
        <v>0.66669999999999996</v>
      </c>
      <c r="O45">
        <v>1.3254999999999999</v>
      </c>
      <c r="P45" t="s">
        <v>41</v>
      </c>
      <c r="Q45">
        <v>1</v>
      </c>
      <c r="R45">
        <v>1.2833330000000001</v>
      </c>
    </row>
    <row r="46" spans="1:18" x14ac:dyDescent="0.2">
      <c r="A46">
        <v>5020</v>
      </c>
      <c r="B46" t="s">
        <v>158</v>
      </c>
      <c r="C46" t="s">
        <v>2544</v>
      </c>
      <c r="D46">
        <v>7</v>
      </c>
      <c r="E46">
        <v>0</v>
      </c>
      <c r="F46" t="s">
        <v>153</v>
      </c>
      <c r="G46" t="s">
        <v>38</v>
      </c>
      <c r="H46">
        <v>0.83330000000000004</v>
      </c>
      <c r="I46">
        <v>1.8562000000000001</v>
      </c>
      <c r="J46" t="s">
        <v>39</v>
      </c>
      <c r="K46">
        <v>0.75</v>
      </c>
      <c r="L46">
        <v>1.17</v>
      </c>
      <c r="M46" t="s">
        <v>40</v>
      </c>
      <c r="N46">
        <v>0.66669999999999996</v>
      </c>
      <c r="O46">
        <v>1.2911250000000001</v>
      </c>
      <c r="P46" t="s">
        <v>41</v>
      </c>
      <c r="Q46">
        <v>0.91669999999999996</v>
      </c>
      <c r="R46">
        <v>1.2729090000000001</v>
      </c>
    </row>
    <row r="47" spans="1:18" x14ac:dyDescent="0.2">
      <c r="A47">
        <v>5022</v>
      </c>
      <c r="B47" t="s">
        <v>164</v>
      </c>
      <c r="C47" t="s">
        <v>2542</v>
      </c>
      <c r="D47">
        <v>0</v>
      </c>
      <c r="E47">
        <v>0</v>
      </c>
      <c r="F47" t="s">
        <v>165</v>
      </c>
      <c r="G47" t="s">
        <v>19</v>
      </c>
      <c r="H47">
        <v>1</v>
      </c>
      <c r="I47">
        <v>1.4844999999999999</v>
      </c>
      <c r="J47" t="s">
        <v>20</v>
      </c>
      <c r="K47">
        <v>0.9</v>
      </c>
      <c r="L47">
        <v>3.8574440000000001</v>
      </c>
      <c r="M47" t="s">
        <v>21</v>
      </c>
      <c r="N47">
        <v>0.8</v>
      </c>
      <c r="O47">
        <v>2.3262499999999999</v>
      </c>
      <c r="P47" t="s">
        <v>22</v>
      </c>
      <c r="Q47">
        <v>0.8</v>
      </c>
      <c r="R47">
        <v>1.968375</v>
      </c>
    </row>
    <row r="48" spans="1:18" x14ac:dyDescent="0.2">
      <c r="A48">
        <v>5022</v>
      </c>
      <c r="B48" t="s">
        <v>166</v>
      </c>
      <c r="C48" t="s">
        <v>2542</v>
      </c>
      <c r="D48">
        <v>0</v>
      </c>
      <c r="E48">
        <v>0</v>
      </c>
      <c r="F48" t="s">
        <v>165</v>
      </c>
      <c r="G48" t="s">
        <v>19</v>
      </c>
      <c r="H48">
        <v>0.9</v>
      </c>
      <c r="I48">
        <v>1.177333</v>
      </c>
      <c r="J48" t="s">
        <v>20</v>
      </c>
      <c r="K48">
        <v>0.6</v>
      </c>
      <c r="L48">
        <v>3.6795</v>
      </c>
      <c r="M48" t="s">
        <v>21</v>
      </c>
      <c r="N48">
        <v>0.5</v>
      </c>
      <c r="O48">
        <v>2.6312000000000002</v>
      </c>
      <c r="P48" t="s">
        <v>22</v>
      </c>
      <c r="Q48">
        <v>0.9</v>
      </c>
      <c r="R48">
        <v>2.294667</v>
      </c>
    </row>
    <row r="49" spans="1:18" x14ac:dyDescent="0.2">
      <c r="A49">
        <v>5022</v>
      </c>
      <c r="B49" t="s">
        <v>169</v>
      </c>
      <c r="C49" t="s">
        <v>2543</v>
      </c>
      <c r="D49">
        <v>0</v>
      </c>
      <c r="E49">
        <v>0</v>
      </c>
      <c r="F49" t="s">
        <v>165</v>
      </c>
      <c r="G49" t="s">
        <v>25</v>
      </c>
      <c r="H49">
        <v>1</v>
      </c>
      <c r="I49">
        <v>1.0945830000000001</v>
      </c>
      <c r="J49" t="s">
        <v>26</v>
      </c>
      <c r="K49">
        <v>0.5</v>
      </c>
      <c r="L49">
        <v>1.442833</v>
      </c>
      <c r="M49" t="s">
        <v>27</v>
      </c>
      <c r="N49">
        <v>0.83330000000000004</v>
      </c>
      <c r="O49">
        <v>1.2354000000000001</v>
      </c>
      <c r="P49" t="s">
        <v>28</v>
      </c>
      <c r="Q49">
        <v>0.91669999999999996</v>
      </c>
      <c r="R49">
        <v>1.4767269999999999</v>
      </c>
    </row>
    <row r="50" spans="1:18" x14ac:dyDescent="0.2">
      <c r="A50">
        <v>5022</v>
      </c>
      <c r="B50" t="s">
        <v>167</v>
      </c>
      <c r="C50" t="s">
        <v>2543</v>
      </c>
      <c r="D50">
        <v>2</v>
      </c>
      <c r="E50">
        <v>0</v>
      </c>
      <c r="F50" t="s">
        <v>165</v>
      </c>
      <c r="G50" t="s">
        <v>25</v>
      </c>
      <c r="H50">
        <v>0.91669999999999996</v>
      </c>
      <c r="I50">
        <v>1.437727</v>
      </c>
      <c r="J50" t="s">
        <v>26</v>
      </c>
      <c r="K50">
        <v>0.58330000000000004</v>
      </c>
      <c r="L50">
        <v>1.4632860000000001</v>
      </c>
      <c r="M50" t="s">
        <v>27</v>
      </c>
      <c r="N50">
        <v>0.83330000000000004</v>
      </c>
      <c r="O50">
        <v>1.2918000000000001</v>
      </c>
      <c r="P50" t="s">
        <v>28</v>
      </c>
      <c r="Q50">
        <v>1</v>
      </c>
      <c r="R50">
        <v>1.5549999999999999</v>
      </c>
    </row>
    <row r="51" spans="1:18" x14ac:dyDescent="0.2">
      <c r="A51">
        <v>5022</v>
      </c>
      <c r="B51" t="s">
        <v>168</v>
      </c>
      <c r="C51" t="s">
        <v>2543</v>
      </c>
      <c r="D51">
        <v>7</v>
      </c>
      <c r="E51">
        <v>0</v>
      </c>
      <c r="F51" t="s">
        <v>165</v>
      </c>
      <c r="G51" t="s">
        <v>25</v>
      </c>
      <c r="H51">
        <v>1</v>
      </c>
      <c r="I51">
        <v>1.4839169999999999</v>
      </c>
      <c r="J51" t="s">
        <v>26</v>
      </c>
      <c r="K51">
        <v>0.25</v>
      </c>
      <c r="L51">
        <v>1.615667</v>
      </c>
      <c r="M51" t="s">
        <v>27</v>
      </c>
      <c r="N51">
        <v>0.91669999999999996</v>
      </c>
      <c r="O51">
        <v>1.3934550000000001</v>
      </c>
      <c r="P51" t="s">
        <v>28</v>
      </c>
      <c r="Q51">
        <v>0.91669999999999996</v>
      </c>
      <c r="R51">
        <v>1.7837270000000001</v>
      </c>
    </row>
    <row r="52" spans="1:18" x14ac:dyDescent="0.2">
      <c r="A52">
        <v>5022</v>
      </c>
      <c r="B52" t="s">
        <v>174</v>
      </c>
      <c r="C52" t="s">
        <v>2544</v>
      </c>
      <c r="D52">
        <v>3</v>
      </c>
      <c r="E52">
        <v>0</v>
      </c>
      <c r="F52" t="s">
        <v>171</v>
      </c>
      <c r="G52" t="s">
        <v>38</v>
      </c>
      <c r="H52">
        <v>0.91669999999999996</v>
      </c>
      <c r="I52">
        <v>1.6516360000000001</v>
      </c>
      <c r="J52" t="s">
        <v>39</v>
      </c>
      <c r="K52">
        <v>0.91669999999999996</v>
      </c>
      <c r="L52">
        <v>1.3003640000000001</v>
      </c>
      <c r="M52" t="s">
        <v>40</v>
      </c>
      <c r="N52">
        <v>0.58330000000000004</v>
      </c>
      <c r="O52">
        <v>1.5958570000000001</v>
      </c>
      <c r="P52" t="s">
        <v>41</v>
      </c>
      <c r="Q52">
        <v>0.75</v>
      </c>
      <c r="R52">
        <v>1.5892219999999999</v>
      </c>
    </row>
    <row r="53" spans="1:18" x14ac:dyDescent="0.2">
      <c r="A53">
        <v>5022</v>
      </c>
      <c r="B53" t="s">
        <v>173</v>
      </c>
      <c r="C53" t="s">
        <v>2544</v>
      </c>
      <c r="D53">
        <v>6</v>
      </c>
      <c r="E53">
        <v>0</v>
      </c>
      <c r="F53" t="s">
        <v>171</v>
      </c>
      <c r="G53" t="s">
        <v>38</v>
      </c>
      <c r="H53">
        <v>1</v>
      </c>
      <c r="I53">
        <v>1.481333</v>
      </c>
      <c r="J53" t="s">
        <v>39</v>
      </c>
      <c r="K53">
        <v>0.83330000000000004</v>
      </c>
      <c r="L53">
        <v>1.4018999999999999</v>
      </c>
      <c r="M53" t="s">
        <v>40</v>
      </c>
      <c r="N53">
        <v>0.83330000000000004</v>
      </c>
      <c r="O53">
        <v>1.5739000000000001</v>
      </c>
      <c r="P53" t="s">
        <v>41</v>
      </c>
      <c r="Q53">
        <v>1</v>
      </c>
      <c r="R53">
        <v>1.5548329999999999</v>
      </c>
    </row>
    <row r="54" spans="1:18" x14ac:dyDescent="0.2">
      <c r="A54">
        <v>5023</v>
      </c>
      <c r="B54" t="s">
        <v>178</v>
      </c>
      <c r="C54" t="s">
        <v>2542</v>
      </c>
      <c r="D54">
        <v>0</v>
      </c>
      <c r="E54">
        <v>0</v>
      </c>
      <c r="F54" t="s">
        <v>179</v>
      </c>
      <c r="G54" t="s">
        <v>19</v>
      </c>
      <c r="H54">
        <v>1</v>
      </c>
      <c r="I54">
        <v>3.1663999999999999</v>
      </c>
      <c r="J54" t="s">
        <v>20</v>
      </c>
      <c r="K54">
        <v>0.4</v>
      </c>
      <c r="L54">
        <v>3.3485</v>
      </c>
      <c r="M54" t="s">
        <v>21</v>
      </c>
      <c r="N54">
        <v>1</v>
      </c>
      <c r="O54">
        <v>2.3184</v>
      </c>
      <c r="P54" t="s">
        <v>22</v>
      </c>
      <c r="Q54">
        <v>0.7</v>
      </c>
      <c r="R54">
        <v>2.4417140000000002</v>
      </c>
    </row>
    <row r="55" spans="1:18" x14ac:dyDescent="0.2">
      <c r="A55">
        <v>5023</v>
      </c>
      <c r="B55" t="s">
        <v>175</v>
      </c>
      <c r="C55" t="s">
        <v>2542</v>
      </c>
      <c r="D55">
        <v>2</v>
      </c>
      <c r="E55">
        <v>0</v>
      </c>
      <c r="F55" t="s">
        <v>176</v>
      </c>
      <c r="G55" t="s">
        <v>19</v>
      </c>
      <c r="H55">
        <v>1</v>
      </c>
      <c r="I55">
        <v>1.1099000000000001</v>
      </c>
      <c r="J55" t="s">
        <v>20</v>
      </c>
      <c r="K55">
        <v>0.7</v>
      </c>
      <c r="L55">
        <v>3.8981430000000001</v>
      </c>
      <c r="M55" t="s">
        <v>21</v>
      </c>
      <c r="N55">
        <v>1</v>
      </c>
      <c r="O55">
        <v>2.4443000000000001</v>
      </c>
      <c r="P55" t="s">
        <v>22</v>
      </c>
      <c r="Q55">
        <v>1</v>
      </c>
      <c r="R55">
        <v>1.9776</v>
      </c>
    </row>
    <row r="56" spans="1:18" x14ac:dyDescent="0.2">
      <c r="A56">
        <v>5023</v>
      </c>
      <c r="B56" t="s">
        <v>182</v>
      </c>
      <c r="C56" t="s">
        <v>2543</v>
      </c>
      <c r="D56">
        <v>2</v>
      </c>
      <c r="E56">
        <v>0</v>
      </c>
      <c r="F56" t="s">
        <v>179</v>
      </c>
      <c r="G56" t="s">
        <v>25</v>
      </c>
      <c r="H56">
        <v>1</v>
      </c>
      <c r="I56">
        <v>2.0278330000000002</v>
      </c>
      <c r="J56" t="s">
        <v>26</v>
      </c>
      <c r="K56">
        <v>0.66669999999999996</v>
      </c>
      <c r="L56">
        <v>1.5451250000000001</v>
      </c>
      <c r="M56" t="s">
        <v>27</v>
      </c>
      <c r="N56">
        <v>0.75</v>
      </c>
      <c r="O56">
        <v>1.298778</v>
      </c>
      <c r="P56" t="s">
        <v>28</v>
      </c>
      <c r="Q56">
        <v>0.83330000000000004</v>
      </c>
      <c r="R56">
        <v>1.3972</v>
      </c>
    </row>
    <row r="57" spans="1:18" x14ac:dyDescent="0.2">
      <c r="A57">
        <v>5023</v>
      </c>
      <c r="B57" t="s">
        <v>181</v>
      </c>
      <c r="C57" t="s">
        <v>2543</v>
      </c>
      <c r="D57">
        <v>9</v>
      </c>
      <c r="E57">
        <v>0</v>
      </c>
      <c r="F57" t="s">
        <v>176</v>
      </c>
      <c r="G57" t="s">
        <v>25</v>
      </c>
      <c r="H57">
        <v>1</v>
      </c>
      <c r="I57">
        <v>1.904417</v>
      </c>
      <c r="J57" t="s">
        <v>26</v>
      </c>
      <c r="K57">
        <v>0.41670000000000001</v>
      </c>
      <c r="L57">
        <v>1.7558</v>
      </c>
      <c r="M57" t="s">
        <v>27</v>
      </c>
      <c r="N57">
        <v>0.83330000000000004</v>
      </c>
      <c r="O57">
        <v>1.5979000000000001</v>
      </c>
      <c r="P57" t="s">
        <v>28</v>
      </c>
      <c r="Q57">
        <v>1</v>
      </c>
      <c r="R57">
        <v>1.485417</v>
      </c>
    </row>
    <row r="58" spans="1:18" x14ac:dyDescent="0.2">
      <c r="A58">
        <v>5023</v>
      </c>
      <c r="B58" t="s">
        <v>187</v>
      </c>
      <c r="C58" t="s">
        <v>2544</v>
      </c>
      <c r="D58">
        <v>0</v>
      </c>
      <c r="E58">
        <v>0</v>
      </c>
      <c r="F58" t="s">
        <v>77</v>
      </c>
      <c r="G58" t="s">
        <v>38</v>
      </c>
      <c r="H58">
        <v>1</v>
      </c>
      <c r="I58">
        <v>2.0219170000000002</v>
      </c>
      <c r="J58" t="s">
        <v>39</v>
      </c>
      <c r="K58">
        <v>0.66669999999999996</v>
      </c>
      <c r="L58">
        <v>1.4468749999999999</v>
      </c>
      <c r="M58" t="s">
        <v>40</v>
      </c>
      <c r="N58">
        <v>0.91669999999999996</v>
      </c>
      <c r="O58">
        <v>1.4427270000000001</v>
      </c>
      <c r="P58" t="s">
        <v>41</v>
      </c>
      <c r="Q58">
        <v>0.83330000000000004</v>
      </c>
      <c r="R58">
        <v>1.7286999999999999</v>
      </c>
    </row>
    <row r="59" spans="1:18" x14ac:dyDescent="0.2">
      <c r="A59">
        <v>5023</v>
      </c>
      <c r="B59" t="s">
        <v>188</v>
      </c>
      <c r="C59" t="s">
        <v>2544</v>
      </c>
      <c r="D59">
        <v>0</v>
      </c>
      <c r="E59">
        <v>0</v>
      </c>
      <c r="F59" t="s">
        <v>77</v>
      </c>
      <c r="G59" t="s">
        <v>38</v>
      </c>
      <c r="H59">
        <v>1</v>
      </c>
      <c r="I59">
        <v>2.0106359999999999</v>
      </c>
      <c r="J59" t="s">
        <v>39</v>
      </c>
      <c r="K59">
        <v>1</v>
      </c>
      <c r="L59">
        <v>1.192167</v>
      </c>
      <c r="M59" t="s">
        <v>40</v>
      </c>
      <c r="N59">
        <v>0.91669999999999996</v>
      </c>
      <c r="O59">
        <v>1.415727</v>
      </c>
      <c r="P59" t="s">
        <v>41</v>
      </c>
      <c r="Q59">
        <v>0.83330000000000004</v>
      </c>
      <c r="R59">
        <v>1.508</v>
      </c>
    </row>
    <row r="60" spans="1:18" x14ac:dyDescent="0.2">
      <c r="A60">
        <v>5024</v>
      </c>
      <c r="B60" t="s">
        <v>189</v>
      </c>
      <c r="C60" t="s">
        <v>2542</v>
      </c>
      <c r="D60">
        <v>0</v>
      </c>
      <c r="E60">
        <v>0</v>
      </c>
      <c r="F60" t="s">
        <v>190</v>
      </c>
      <c r="G60" t="s">
        <v>19</v>
      </c>
      <c r="H60">
        <v>0.9</v>
      </c>
      <c r="I60">
        <v>3.1546669999999999</v>
      </c>
      <c r="J60" t="s">
        <v>20</v>
      </c>
      <c r="K60">
        <v>0.4</v>
      </c>
      <c r="L60">
        <v>4.5484999999999998</v>
      </c>
      <c r="M60" t="s">
        <v>21</v>
      </c>
      <c r="N60">
        <v>1</v>
      </c>
      <c r="O60">
        <v>2.2012999999999998</v>
      </c>
      <c r="P60" t="s">
        <v>22</v>
      </c>
      <c r="Q60">
        <v>0.9</v>
      </c>
      <c r="R60">
        <v>2.794111</v>
      </c>
    </row>
    <row r="61" spans="1:18" x14ac:dyDescent="0.2">
      <c r="A61">
        <v>5024</v>
      </c>
      <c r="B61" t="s">
        <v>191</v>
      </c>
      <c r="C61" t="s">
        <v>2542</v>
      </c>
      <c r="D61">
        <v>0</v>
      </c>
      <c r="E61">
        <v>0</v>
      </c>
      <c r="F61" t="s">
        <v>190</v>
      </c>
      <c r="G61" t="s">
        <v>19</v>
      </c>
      <c r="H61">
        <v>1</v>
      </c>
      <c r="I61">
        <v>2.4245559999999999</v>
      </c>
      <c r="J61" t="s">
        <v>20</v>
      </c>
      <c r="K61">
        <v>0.2</v>
      </c>
      <c r="L61">
        <v>3.2759999999999998</v>
      </c>
      <c r="M61" t="s">
        <v>21</v>
      </c>
      <c r="N61">
        <v>1</v>
      </c>
      <c r="O61">
        <v>2.16</v>
      </c>
      <c r="P61" t="s">
        <v>22</v>
      </c>
      <c r="Q61">
        <v>0.6</v>
      </c>
      <c r="R61">
        <v>2.6601669999999999</v>
      </c>
    </row>
    <row r="62" spans="1:18" x14ac:dyDescent="0.2">
      <c r="A62">
        <v>5024</v>
      </c>
      <c r="B62" t="s">
        <v>193</v>
      </c>
      <c r="C62" t="s">
        <v>2543</v>
      </c>
      <c r="D62">
        <v>0</v>
      </c>
      <c r="E62">
        <v>0</v>
      </c>
      <c r="F62" t="s">
        <v>190</v>
      </c>
      <c r="G62" t="s">
        <v>25</v>
      </c>
      <c r="H62">
        <v>0.75</v>
      </c>
      <c r="I62">
        <v>1.6925559999999999</v>
      </c>
      <c r="J62" t="s">
        <v>26</v>
      </c>
      <c r="K62">
        <v>0.16669999999999999</v>
      </c>
      <c r="L62">
        <v>1.5329999999999999</v>
      </c>
      <c r="M62" t="s">
        <v>27</v>
      </c>
      <c r="N62">
        <v>0.83330000000000004</v>
      </c>
      <c r="O62">
        <v>0.98299999999999998</v>
      </c>
      <c r="P62" t="s">
        <v>28</v>
      </c>
      <c r="Q62">
        <v>0.75</v>
      </c>
      <c r="R62">
        <v>1.3165560000000001</v>
      </c>
    </row>
    <row r="63" spans="1:18" x14ac:dyDescent="0.2">
      <c r="A63">
        <v>5024</v>
      </c>
      <c r="B63" t="s">
        <v>192</v>
      </c>
      <c r="C63" t="s">
        <v>2543</v>
      </c>
      <c r="D63">
        <v>1</v>
      </c>
      <c r="E63">
        <v>0</v>
      </c>
      <c r="F63" t="s">
        <v>190</v>
      </c>
      <c r="G63" t="s">
        <v>25</v>
      </c>
      <c r="H63">
        <v>0.58330000000000004</v>
      </c>
      <c r="I63">
        <v>1.8864289999999999</v>
      </c>
      <c r="J63" t="s">
        <v>26</v>
      </c>
      <c r="K63">
        <v>0.5</v>
      </c>
      <c r="L63">
        <v>2.113</v>
      </c>
      <c r="M63" t="s">
        <v>27</v>
      </c>
      <c r="N63">
        <v>0.91669999999999996</v>
      </c>
      <c r="O63">
        <v>1.0738179999999999</v>
      </c>
      <c r="P63" t="s">
        <v>28</v>
      </c>
      <c r="Q63">
        <v>0.75</v>
      </c>
      <c r="R63">
        <v>1.7632220000000001</v>
      </c>
    </row>
    <row r="64" spans="1:18" x14ac:dyDescent="0.2">
      <c r="A64">
        <v>5024</v>
      </c>
      <c r="B64" t="s">
        <v>197</v>
      </c>
      <c r="C64" t="s">
        <v>2544</v>
      </c>
      <c r="D64">
        <v>0</v>
      </c>
      <c r="E64">
        <v>0</v>
      </c>
      <c r="F64" t="s">
        <v>195</v>
      </c>
      <c r="G64" t="s">
        <v>38</v>
      </c>
      <c r="H64">
        <v>0.91669999999999996</v>
      </c>
      <c r="I64">
        <v>1.4181820000000001</v>
      </c>
      <c r="J64" t="s">
        <v>39</v>
      </c>
      <c r="K64">
        <v>0.91669999999999996</v>
      </c>
      <c r="L64">
        <v>1.212636</v>
      </c>
      <c r="M64" t="s">
        <v>40</v>
      </c>
      <c r="N64">
        <v>0.91669999999999996</v>
      </c>
      <c r="O64">
        <v>1.4054549999999999</v>
      </c>
      <c r="P64" t="s">
        <v>41</v>
      </c>
      <c r="Q64">
        <v>0.83330000000000004</v>
      </c>
      <c r="R64">
        <v>1.4181999999999999</v>
      </c>
    </row>
    <row r="65" spans="1:18" x14ac:dyDescent="0.2">
      <c r="A65">
        <v>5024</v>
      </c>
      <c r="B65" t="s">
        <v>198</v>
      </c>
      <c r="C65" t="s">
        <v>2544</v>
      </c>
      <c r="D65">
        <v>0</v>
      </c>
      <c r="E65">
        <v>0</v>
      </c>
      <c r="F65" t="s">
        <v>195</v>
      </c>
      <c r="G65" t="s">
        <v>38</v>
      </c>
      <c r="H65">
        <v>1</v>
      </c>
      <c r="I65">
        <v>1.2110909999999999</v>
      </c>
      <c r="J65" t="s">
        <v>39</v>
      </c>
      <c r="K65">
        <v>0.91669999999999996</v>
      </c>
      <c r="L65">
        <v>1.1202730000000001</v>
      </c>
      <c r="M65" t="s">
        <v>40</v>
      </c>
      <c r="N65">
        <v>0.83330000000000004</v>
      </c>
      <c r="O65">
        <v>1.2138</v>
      </c>
      <c r="P65" t="s">
        <v>41</v>
      </c>
      <c r="Q65">
        <v>0.83330000000000004</v>
      </c>
      <c r="R65">
        <v>1.4823999999999999</v>
      </c>
    </row>
    <row r="66" spans="1:18" x14ac:dyDescent="0.2">
      <c r="A66">
        <v>5025</v>
      </c>
      <c r="B66" t="s">
        <v>199</v>
      </c>
      <c r="C66" t="s">
        <v>2542</v>
      </c>
      <c r="D66">
        <v>0</v>
      </c>
      <c r="E66">
        <v>0</v>
      </c>
      <c r="F66" t="s">
        <v>200</v>
      </c>
      <c r="G66" t="s">
        <v>19</v>
      </c>
      <c r="H66">
        <v>0.9</v>
      </c>
      <c r="I66">
        <v>2.6318890000000001</v>
      </c>
      <c r="J66" t="s">
        <v>20</v>
      </c>
      <c r="K66">
        <v>0.7</v>
      </c>
      <c r="L66">
        <v>3.805857</v>
      </c>
      <c r="M66" t="s">
        <v>21</v>
      </c>
      <c r="N66">
        <v>0.8</v>
      </c>
      <c r="O66">
        <v>2.8948749999999999</v>
      </c>
      <c r="P66" t="s">
        <v>22</v>
      </c>
      <c r="Q66">
        <v>0.9</v>
      </c>
      <c r="R66">
        <v>2.6373329999999999</v>
      </c>
    </row>
    <row r="67" spans="1:18" x14ac:dyDescent="0.2">
      <c r="A67">
        <v>5025</v>
      </c>
      <c r="B67" t="s">
        <v>201</v>
      </c>
      <c r="C67" t="s">
        <v>2542</v>
      </c>
      <c r="D67">
        <v>13</v>
      </c>
      <c r="E67">
        <v>0</v>
      </c>
      <c r="F67" t="s">
        <v>200</v>
      </c>
      <c r="G67" t="s">
        <v>19</v>
      </c>
      <c r="H67">
        <v>1</v>
      </c>
      <c r="I67">
        <v>3.7069000000000001</v>
      </c>
      <c r="J67" t="s">
        <v>20</v>
      </c>
      <c r="K67">
        <v>0.7</v>
      </c>
      <c r="L67">
        <v>3.8491430000000002</v>
      </c>
      <c r="M67" t="s">
        <v>21</v>
      </c>
      <c r="N67">
        <v>0.9</v>
      </c>
      <c r="O67">
        <v>2.5390000000000001</v>
      </c>
      <c r="P67" t="s">
        <v>22</v>
      </c>
      <c r="Q67">
        <v>0.9</v>
      </c>
      <c r="R67">
        <v>2.3994439999999999</v>
      </c>
    </row>
    <row r="68" spans="1:18" x14ac:dyDescent="0.2">
      <c r="A68">
        <v>5025</v>
      </c>
      <c r="B68" t="s">
        <v>202</v>
      </c>
      <c r="C68" t="s">
        <v>2543</v>
      </c>
      <c r="D68">
        <v>0</v>
      </c>
      <c r="E68">
        <v>0</v>
      </c>
      <c r="F68" t="s">
        <v>200</v>
      </c>
      <c r="G68" t="s">
        <v>25</v>
      </c>
      <c r="H68">
        <v>0.83330000000000004</v>
      </c>
      <c r="I68">
        <v>1.8373999999999999</v>
      </c>
      <c r="J68" t="s">
        <v>26</v>
      </c>
      <c r="K68">
        <v>0.75</v>
      </c>
      <c r="L68">
        <v>1.5011110000000001</v>
      </c>
      <c r="M68" t="s">
        <v>27</v>
      </c>
      <c r="N68">
        <v>0.91669999999999996</v>
      </c>
      <c r="O68">
        <v>1.668091</v>
      </c>
      <c r="P68" t="s">
        <v>28</v>
      </c>
      <c r="Q68">
        <v>0.83330000000000004</v>
      </c>
      <c r="R68">
        <v>1.3207</v>
      </c>
    </row>
    <row r="69" spans="1:18" x14ac:dyDescent="0.2">
      <c r="A69">
        <v>5025</v>
      </c>
      <c r="B69" t="s">
        <v>203</v>
      </c>
      <c r="C69" t="s">
        <v>2543</v>
      </c>
      <c r="D69">
        <v>3</v>
      </c>
      <c r="E69">
        <v>0</v>
      </c>
      <c r="F69" t="s">
        <v>200</v>
      </c>
      <c r="G69" t="s">
        <v>25</v>
      </c>
      <c r="H69">
        <v>0.91669999999999996</v>
      </c>
      <c r="I69">
        <v>1.9940910000000001</v>
      </c>
      <c r="J69" t="s">
        <v>26</v>
      </c>
      <c r="K69">
        <v>1</v>
      </c>
      <c r="L69">
        <v>1.2600830000000001</v>
      </c>
      <c r="M69" t="s">
        <v>27</v>
      </c>
      <c r="N69">
        <v>0.75</v>
      </c>
      <c r="O69">
        <v>1.163222</v>
      </c>
      <c r="P69" t="s">
        <v>28</v>
      </c>
      <c r="Q69">
        <v>1</v>
      </c>
      <c r="R69">
        <v>1.418083</v>
      </c>
    </row>
    <row r="70" spans="1:18" x14ac:dyDescent="0.2">
      <c r="A70">
        <v>5025</v>
      </c>
      <c r="B70" t="s">
        <v>207</v>
      </c>
      <c r="C70" t="s">
        <v>2544</v>
      </c>
      <c r="D70">
        <v>0</v>
      </c>
      <c r="E70">
        <v>0</v>
      </c>
      <c r="F70" t="s">
        <v>205</v>
      </c>
      <c r="G70" t="s">
        <v>38</v>
      </c>
      <c r="H70">
        <v>1</v>
      </c>
      <c r="I70">
        <v>1.9214169999999999</v>
      </c>
      <c r="J70" t="s">
        <v>39</v>
      </c>
      <c r="K70">
        <v>0.91669999999999996</v>
      </c>
      <c r="L70">
        <v>1.313545</v>
      </c>
      <c r="M70" t="s">
        <v>40</v>
      </c>
      <c r="N70">
        <v>0.91669999999999996</v>
      </c>
      <c r="O70">
        <v>1.2764549999999999</v>
      </c>
      <c r="P70" t="s">
        <v>41</v>
      </c>
      <c r="Q70">
        <v>1</v>
      </c>
      <c r="R70">
        <v>1.4899169999999999</v>
      </c>
    </row>
    <row r="71" spans="1:18" x14ac:dyDescent="0.2">
      <c r="A71">
        <v>5025</v>
      </c>
      <c r="B71" t="s">
        <v>208</v>
      </c>
      <c r="C71" t="s">
        <v>2544</v>
      </c>
      <c r="D71">
        <v>0</v>
      </c>
      <c r="E71">
        <v>0</v>
      </c>
      <c r="F71" t="s">
        <v>205</v>
      </c>
      <c r="G71" t="s">
        <v>38</v>
      </c>
      <c r="H71">
        <v>1</v>
      </c>
      <c r="I71">
        <v>1.6315</v>
      </c>
      <c r="J71" t="s">
        <v>39</v>
      </c>
      <c r="K71">
        <v>0.91669999999999996</v>
      </c>
      <c r="L71">
        <v>1.1839999999999999</v>
      </c>
      <c r="M71" t="s">
        <v>40</v>
      </c>
      <c r="N71">
        <v>0.91669999999999996</v>
      </c>
      <c r="O71">
        <v>1.2885450000000001</v>
      </c>
      <c r="P71" t="s">
        <v>41</v>
      </c>
      <c r="Q71">
        <v>0.91669999999999996</v>
      </c>
      <c r="R71">
        <v>1.2809090000000001</v>
      </c>
    </row>
    <row r="72" spans="1:18" x14ac:dyDescent="0.2">
      <c r="A72">
        <v>5029</v>
      </c>
      <c r="B72" t="s">
        <v>209</v>
      </c>
      <c r="C72" t="s">
        <v>2542</v>
      </c>
      <c r="D72">
        <v>0</v>
      </c>
      <c r="E72">
        <v>0</v>
      </c>
      <c r="F72" t="s">
        <v>210</v>
      </c>
      <c r="G72" t="s">
        <v>19</v>
      </c>
      <c r="H72">
        <v>1</v>
      </c>
      <c r="I72">
        <v>0.80320000000000003</v>
      </c>
      <c r="J72" t="s">
        <v>20</v>
      </c>
      <c r="K72">
        <v>0.7</v>
      </c>
      <c r="L72">
        <v>3.7748569999999999</v>
      </c>
      <c r="M72" t="s">
        <v>21</v>
      </c>
      <c r="N72">
        <v>0.8</v>
      </c>
      <c r="O72">
        <v>2.3116249999999998</v>
      </c>
      <c r="P72" t="s">
        <v>22</v>
      </c>
      <c r="Q72">
        <v>1</v>
      </c>
      <c r="R72">
        <v>2.3557999999999999</v>
      </c>
    </row>
    <row r="73" spans="1:18" x14ac:dyDescent="0.2">
      <c r="A73">
        <v>5029</v>
      </c>
      <c r="B73" t="s">
        <v>211</v>
      </c>
      <c r="C73" t="s">
        <v>2542</v>
      </c>
      <c r="D73">
        <v>4</v>
      </c>
      <c r="E73">
        <v>0</v>
      </c>
      <c r="F73" t="s">
        <v>210</v>
      </c>
      <c r="G73" t="s">
        <v>19</v>
      </c>
      <c r="H73">
        <v>1</v>
      </c>
      <c r="I73">
        <v>0.77</v>
      </c>
      <c r="J73" t="s">
        <v>20</v>
      </c>
      <c r="K73">
        <v>0.8</v>
      </c>
      <c r="L73">
        <v>4.040375</v>
      </c>
      <c r="M73" t="s">
        <v>21</v>
      </c>
      <c r="N73">
        <v>1</v>
      </c>
      <c r="O73">
        <v>2.1960999999999999</v>
      </c>
      <c r="P73" t="s">
        <v>22</v>
      </c>
      <c r="Q73">
        <v>0.8</v>
      </c>
      <c r="R73">
        <v>2.1201249999999998</v>
      </c>
    </row>
    <row r="74" spans="1:18" x14ac:dyDescent="0.2">
      <c r="A74">
        <v>5029</v>
      </c>
      <c r="B74" t="s">
        <v>212</v>
      </c>
      <c r="C74" t="s">
        <v>2543</v>
      </c>
      <c r="D74">
        <v>4</v>
      </c>
      <c r="E74">
        <v>0</v>
      </c>
      <c r="F74" t="s">
        <v>210</v>
      </c>
      <c r="G74" t="s">
        <v>25</v>
      </c>
      <c r="H74">
        <v>1</v>
      </c>
      <c r="I74">
        <v>1.014</v>
      </c>
      <c r="J74" t="s">
        <v>26</v>
      </c>
      <c r="K74">
        <v>0.58330000000000004</v>
      </c>
      <c r="L74">
        <v>1.5349999999999999</v>
      </c>
      <c r="M74" t="s">
        <v>27</v>
      </c>
      <c r="N74">
        <v>1</v>
      </c>
      <c r="O74">
        <v>1.0575829999999999</v>
      </c>
      <c r="P74" t="s">
        <v>28</v>
      </c>
      <c r="Q74">
        <v>0.91669999999999996</v>
      </c>
      <c r="R74">
        <v>1.432545</v>
      </c>
    </row>
    <row r="75" spans="1:18" x14ac:dyDescent="0.2">
      <c r="A75">
        <v>5029</v>
      </c>
      <c r="B75" t="s">
        <v>213</v>
      </c>
      <c r="C75" t="s">
        <v>2543</v>
      </c>
      <c r="D75">
        <v>5</v>
      </c>
      <c r="E75">
        <v>0</v>
      </c>
      <c r="F75" t="s">
        <v>210</v>
      </c>
      <c r="G75" t="s">
        <v>25</v>
      </c>
      <c r="H75">
        <v>1</v>
      </c>
      <c r="I75">
        <v>0.8105</v>
      </c>
      <c r="J75" t="s">
        <v>26</v>
      </c>
      <c r="K75">
        <v>0.66669999999999996</v>
      </c>
      <c r="L75">
        <v>1.2265710000000001</v>
      </c>
      <c r="M75" t="s">
        <v>27</v>
      </c>
      <c r="N75">
        <v>1</v>
      </c>
      <c r="O75">
        <v>1.1472500000000001</v>
      </c>
      <c r="P75" t="s">
        <v>28</v>
      </c>
      <c r="Q75">
        <v>0.83330000000000004</v>
      </c>
      <c r="R75">
        <v>1.348889</v>
      </c>
    </row>
    <row r="76" spans="1:18" x14ac:dyDescent="0.2">
      <c r="A76">
        <v>5029</v>
      </c>
      <c r="B76" t="s">
        <v>214</v>
      </c>
      <c r="C76" t="s">
        <v>2543</v>
      </c>
      <c r="D76">
        <v>9</v>
      </c>
      <c r="E76">
        <v>0</v>
      </c>
      <c r="F76" t="s">
        <v>210</v>
      </c>
      <c r="G76" t="s">
        <v>25</v>
      </c>
      <c r="H76">
        <v>0.91669999999999996</v>
      </c>
      <c r="I76">
        <v>0.78500000000000003</v>
      </c>
      <c r="J76" t="s">
        <v>26</v>
      </c>
      <c r="K76">
        <v>0.66669999999999996</v>
      </c>
      <c r="L76">
        <v>1.210286</v>
      </c>
      <c r="M76" t="s">
        <v>27</v>
      </c>
      <c r="N76">
        <v>1</v>
      </c>
      <c r="O76">
        <v>1.182917</v>
      </c>
      <c r="P76" t="s">
        <v>28</v>
      </c>
      <c r="Q76">
        <v>0.75</v>
      </c>
      <c r="R76">
        <v>1.4501109999999999</v>
      </c>
    </row>
    <row r="77" spans="1:18" x14ac:dyDescent="0.2">
      <c r="A77">
        <v>5029</v>
      </c>
      <c r="B77" t="s">
        <v>218</v>
      </c>
      <c r="C77" t="s">
        <v>2544</v>
      </c>
      <c r="D77">
        <v>4</v>
      </c>
      <c r="E77">
        <v>0</v>
      </c>
      <c r="F77" t="s">
        <v>216</v>
      </c>
      <c r="G77" t="s">
        <v>38</v>
      </c>
      <c r="H77">
        <v>0.83330000000000004</v>
      </c>
      <c r="I77">
        <v>0.83244399999999996</v>
      </c>
      <c r="J77" t="s">
        <v>39</v>
      </c>
      <c r="K77">
        <v>0.91669999999999996</v>
      </c>
      <c r="L77">
        <v>0.99363599999999996</v>
      </c>
      <c r="M77" t="s">
        <v>40</v>
      </c>
      <c r="N77">
        <v>0.91669999999999996</v>
      </c>
      <c r="O77">
        <v>1.067545</v>
      </c>
      <c r="P77" t="s">
        <v>41</v>
      </c>
      <c r="Q77">
        <v>0.75</v>
      </c>
      <c r="R77">
        <v>1.216</v>
      </c>
    </row>
    <row r="78" spans="1:18" x14ac:dyDescent="0.2">
      <c r="A78">
        <v>5029</v>
      </c>
      <c r="B78" t="s">
        <v>219</v>
      </c>
      <c r="C78" t="s">
        <v>2544</v>
      </c>
      <c r="D78">
        <v>4</v>
      </c>
      <c r="E78">
        <v>0</v>
      </c>
      <c r="F78" t="s">
        <v>216</v>
      </c>
      <c r="G78" t="s">
        <v>38</v>
      </c>
      <c r="H78">
        <v>1</v>
      </c>
      <c r="I78">
        <v>0.90024999999999999</v>
      </c>
      <c r="J78" t="s">
        <v>39</v>
      </c>
      <c r="K78">
        <v>1</v>
      </c>
      <c r="L78">
        <v>1.1330830000000001</v>
      </c>
      <c r="M78" t="s">
        <v>40</v>
      </c>
      <c r="N78">
        <v>1</v>
      </c>
      <c r="O78">
        <v>1.482167</v>
      </c>
      <c r="P78" t="s">
        <v>41</v>
      </c>
      <c r="Q78">
        <v>0.83330000000000004</v>
      </c>
      <c r="R78">
        <v>1.6291</v>
      </c>
    </row>
    <row r="79" spans="1:18" x14ac:dyDescent="0.2">
      <c r="A79">
        <v>5029</v>
      </c>
      <c r="B79" t="s">
        <v>220</v>
      </c>
      <c r="C79" t="s">
        <v>2544</v>
      </c>
      <c r="D79">
        <v>10</v>
      </c>
      <c r="E79">
        <v>0</v>
      </c>
      <c r="F79" t="s">
        <v>210</v>
      </c>
      <c r="G79" t="s">
        <v>38</v>
      </c>
      <c r="H79">
        <v>1</v>
      </c>
      <c r="I79">
        <v>0.97545499999999996</v>
      </c>
      <c r="J79" t="s">
        <v>39</v>
      </c>
      <c r="K79">
        <v>1</v>
      </c>
      <c r="L79">
        <v>1.1998180000000001</v>
      </c>
      <c r="M79" t="s">
        <v>40</v>
      </c>
      <c r="N79">
        <v>0.91669999999999996</v>
      </c>
      <c r="O79">
        <v>1.3665449999999999</v>
      </c>
      <c r="P79" t="s">
        <v>41</v>
      </c>
      <c r="Q79">
        <v>0.66669999999999996</v>
      </c>
      <c r="R79">
        <v>1.4396249999999999</v>
      </c>
    </row>
    <row r="80" spans="1:18" x14ac:dyDescent="0.2">
      <c r="A80">
        <v>5031</v>
      </c>
      <c r="B80" t="s">
        <v>221</v>
      </c>
      <c r="C80" t="s">
        <v>2542</v>
      </c>
      <c r="D80">
        <v>0</v>
      </c>
      <c r="E80">
        <v>0</v>
      </c>
      <c r="F80" t="s">
        <v>222</v>
      </c>
      <c r="G80" t="s">
        <v>19</v>
      </c>
      <c r="H80">
        <v>1</v>
      </c>
      <c r="I80">
        <v>1.5711999999999999</v>
      </c>
      <c r="J80" t="s">
        <v>20</v>
      </c>
      <c r="K80">
        <v>0.8</v>
      </c>
      <c r="L80">
        <v>3.6666249999999998</v>
      </c>
      <c r="M80" t="s">
        <v>21</v>
      </c>
      <c r="N80">
        <v>0.5</v>
      </c>
      <c r="O80">
        <v>2.0701999999999998</v>
      </c>
      <c r="P80" t="s">
        <v>22</v>
      </c>
      <c r="Q80">
        <v>0.9</v>
      </c>
      <c r="R80">
        <v>2.1681110000000001</v>
      </c>
    </row>
    <row r="81" spans="1:18" x14ac:dyDescent="0.2">
      <c r="A81">
        <v>5031</v>
      </c>
      <c r="B81" t="s">
        <v>223</v>
      </c>
      <c r="C81" t="s">
        <v>2542</v>
      </c>
      <c r="D81">
        <v>0</v>
      </c>
      <c r="E81">
        <v>0</v>
      </c>
      <c r="F81" t="s">
        <v>222</v>
      </c>
      <c r="G81" t="s">
        <v>19</v>
      </c>
      <c r="H81">
        <v>1</v>
      </c>
      <c r="I81">
        <v>1.501333</v>
      </c>
      <c r="J81" t="s">
        <v>20</v>
      </c>
      <c r="K81">
        <v>0.7</v>
      </c>
      <c r="L81">
        <v>3.7090000000000001</v>
      </c>
      <c r="M81" t="s">
        <v>21</v>
      </c>
      <c r="N81">
        <v>1</v>
      </c>
      <c r="O81">
        <v>2.3952</v>
      </c>
      <c r="P81" t="s">
        <v>22</v>
      </c>
      <c r="Q81">
        <v>0.9</v>
      </c>
      <c r="R81">
        <v>2.4089999999999998</v>
      </c>
    </row>
    <row r="82" spans="1:18" x14ac:dyDescent="0.2">
      <c r="A82">
        <v>5031</v>
      </c>
      <c r="B82" t="s">
        <v>224</v>
      </c>
      <c r="C82" t="s">
        <v>2543</v>
      </c>
      <c r="D82">
        <v>0</v>
      </c>
      <c r="E82">
        <v>0</v>
      </c>
      <c r="F82" t="s">
        <v>222</v>
      </c>
      <c r="G82" t="s">
        <v>25</v>
      </c>
      <c r="H82">
        <v>1</v>
      </c>
      <c r="I82">
        <v>1.3282499999999999</v>
      </c>
      <c r="J82" t="s">
        <v>26</v>
      </c>
      <c r="K82">
        <v>0.91669999999999996</v>
      </c>
      <c r="L82">
        <v>1.183182</v>
      </c>
      <c r="M82" t="s">
        <v>27</v>
      </c>
      <c r="N82">
        <v>0.91669999999999996</v>
      </c>
      <c r="O82">
        <v>1.078182</v>
      </c>
      <c r="P82" t="s">
        <v>28</v>
      </c>
      <c r="Q82">
        <v>0.75</v>
      </c>
      <c r="R82">
        <v>1.1583330000000001</v>
      </c>
    </row>
    <row r="83" spans="1:18" x14ac:dyDescent="0.2">
      <c r="A83">
        <v>5031</v>
      </c>
      <c r="B83" t="s">
        <v>225</v>
      </c>
      <c r="C83" t="s">
        <v>2543</v>
      </c>
      <c r="D83">
        <v>0</v>
      </c>
      <c r="E83">
        <v>0</v>
      </c>
      <c r="F83" t="s">
        <v>222</v>
      </c>
      <c r="G83" t="s">
        <v>25</v>
      </c>
      <c r="H83">
        <v>1</v>
      </c>
      <c r="I83">
        <v>1.6675</v>
      </c>
      <c r="J83" t="s">
        <v>26</v>
      </c>
      <c r="K83">
        <v>0.75</v>
      </c>
      <c r="L83">
        <v>1.33</v>
      </c>
      <c r="M83" t="s">
        <v>27</v>
      </c>
      <c r="N83">
        <v>1</v>
      </c>
      <c r="O83">
        <v>1.3024169999999999</v>
      </c>
      <c r="P83" t="s">
        <v>28</v>
      </c>
      <c r="Q83">
        <v>0.75</v>
      </c>
      <c r="R83">
        <v>1.5052220000000001</v>
      </c>
    </row>
    <row r="84" spans="1:18" x14ac:dyDescent="0.2">
      <c r="A84">
        <v>5031</v>
      </c>
      <c r="B84" t="s">
        <v>229</v>
      </c>
      <c r="C84" t="s">
        <v>2544</v>
      </c>
      <c r="D84">
        <v>0</v>
      </c>
      <c r="E84">
        <v>0</v>
      </c>
      <c r="F84" t="s">
        <v>227</v>
      </c>
      <c r="G84" t="s">
        <v>38</v>
      </c>
      <c r="H84">
        <v>1</v>
      </c>
      <c r="I84">
        <v>1.02125</v>
      </c>
      <c r="J84" t="s">
        <v>39</v>
      </c>
      <c r="K84">
        <v>0.91669999999999996</v>
      </c>
      <c r="L84">
        <v>0.96250000000000002</v>
      </c>
      <c r="M84" t="s">
        <v>40</v>
      </c>
      <c r="N84">
        <v>0.75</v>
      </c>
      <c r="O84">
        <v>1.3380000000000001</v>
      </c>
      <c r="P84" t="s">
        <v>41</v>
      </c>
      <c r="Q84">
        <v>0.83330000000000004</v>
      </c>
      <c r="R84">
        <v>1.0973999999999999</v>
      </c>
    </row>
    <row r="85" spans="1:18" x14ac:dyDescent="0.2">
      <c r="A85">
        <v>5031</v>
      </c>
      <c r="B85" t="s">
        <v>230</v>
      </c>
      <c r="C85" t="s">
        <v>2544</v>
      </c>
      <c r="D85">
        <v>0</v>
      </c>
      <c r="E85">
        <v>0</v>
      </c>
      <c r="F85" t="s">
        <v>227</v>
      </c>
      <c r="G85" t="s">
        <v>38</v>
      </c>
      <c r="H85">
        <v>1</v>
      </c>
      <c r="I85">
        <v>1.0108330000000001</v>
      </c>
      <c r="J85" t="s">
        <v>39</v>
      </c>
      <c r="K85">
        <v>1</v>
      </c>
      <c r="L85">
        <v>1.1831670000000001</v>
      </c>
      <c r="M85" t="s">
        <v>40</v>
      </c>
      <c r="N85">
        <v>0.91669999999999996</v>
      </c>
      <c r="O85">
        <v>1.1048180000000001</v>
      </c>
      <c r="P85" t="s">
        <v>41</v>
      </c>
      <c r="Q85">
        <v>0.91669999999999996</v>
      </c>
      <c r="R85">
        <v>1.087636</v>
      </c>
    </row>
    <row r="86" spans="1:18" x14ac:dyDescent="0.2">
      <c r="A86">
        <v>5034</v>
      </c>
      <c r="B86" t="s">
        <v>255</v>
      </c>
      <c r="C86" t="s">
        <v>2542</v>
      </c>
      <c r="D86">
        <v>0</v>
      </c>
      <c r="E86">
        <v>0</v>
      </c>
      <c r="F86" t="s">
        <v>256</v>
      </c>
      <c r="G86" t="s">
        <v>19</v>
      </c>
      <c r="H86">
        <v>0.9</v>
      </c>
      <c r="I86">
        <v>1.1867780000000001</v>
      </c>
      <c r="J86" t="s">
        <v>20</v>
      </c>
      <c r="K86">
        <v>0.9</v>
      </c>
      <c r="L86">
        <v>2.9255559999999998</v>
      </c>
      <c r="M86" t="s">
        <v>21</v>
      </c>
      <c r="N86">
        <v>0.9</v>
      </c>
      <c r="O86">
        <v>2.1156670000000002</v>
      </c>
      <c r="P86" t="s">
        <v>22</v>
      </c>
      <c r="Q86">
        <v>0.9</v>
      </c>
      <c r="R86">
        <v>1.946556</v>
      </c>
    </row>
    <row r="87" spans="1:18" x14ac:dyDescent="0.2">
      <c r="A87">
        <v>5034</v>
      </c>
      <c r="B87" t="s">
        <v>257</v>
      </c>
      <c r="C87" t="s">
        <v>2542</v>
      </c>
      <c r="D87">
        <v>0</v>
      </c>
      <c r="E87">
        <v>0</v>
      </c>
      <c r="F87" t="s">
        <v>256</v>
      </c>
      <c r="G87" t="s">
        <v>19</v>
      </c>
      <c r="H87">
        <v>1</v>
      </c>
      <c r="I87">
        <v>0.94989999999999997</v>
      </c>
      <c r="J87" t="s">
        <v>20</v>
      </c>
      <c r="K87">
        <v>1</v>
      </c>
      <c r="L87">
        <v>3.2425000000000002</v>
      </c>
      <c r="M87" t="s">
        <v>21</v>
      </c>
      <c r="N87">
        <v>0.8</v>
      </c>
      <c r="O87">
        <v>1.8995</v>
      </c>
      <c r="P87" t="s">
        <v>22</v>
      </c>
      <c r="Q87">
        <v>1</v>
      </c>
      <c r="R87">
        <v>2.0629</v>
      </c>
    </row>
    <row r="88" spans="1:18" x14ac:dyDescent="0.2">
      <c r="A88">
        <v>5034</v>
      </c>
      <c r="B88" t="s">
        <v>258</v>
      </c>
      <c r="C88" t="s">
        <v>2543</v>
      </c>
      <c r="D88">
        <v>0</v>
      </c>
      <c r="E88">
        <v>0</v>
      </c>
      <c r="F88" t="s">
        <v>256</v>
      </c>
      <c r="G88" t="s">
        <v>25</v>
      </c>
      <c r="H88">
        <v>1</v>
      </c>
      <c r="I88">
        <v>0.97599999999999998</v>
      </c>
      <c r="J88" t="s">
        <v>26</v>
      </c>
      <c r="K88">
        <v>0.58330000000000004</v>
      </c>
      <c r="L88">
        <v>1.178571</v>
      </c>
      <c r="M88" t="s">
        <v>27</v>
      </c>
      <c r="N88">
        <v>0.75</v>
      </c>
      <c r="O88">
        <v>1.544889</v>
      </c>
      <c r="P88" t="s">
        <v>28</v>
      </c>
      <c r="Q88">
        <v>0.91669999999999996</v>
      </c>
      <c r="R88">
        <v>1.1830000000000001</v>
      </c>
    </row>
    <row r="89" spans="1:18" x14ac:dyDescent="0.2">
      <c r="A89">
        <v>5034</v>
      </c>
      <c r="B89" t="s">
        <v>259</v>
      </c>
      <c r="C89" t="s">
        <v>2543</v>
      </c>
      <c r="D89">
        <v>0</v>
      </c>
      <c r="E89">
        <v>0</v>
      </c>
      <c r="F89" t="s">
        <v>256</v>
      </c>
      <c r="G89" t="s">
        <v>25</v>
      </c>
      <c r="H89">
        <v>1</v>
      </c>
      <c r="I89">
        <v>0.83616699999999999</v>
      </c>
      <c r="J89" t="s">
        <v>26</v>
      </c>
      <c r="K89">
        <v>0.75</v>
      </c>
      <c r="L89">
        <v>1.1622220000000001</v>
      </c>
      <c r="M89" t="s">
        <v>27</v>
      </c>
      <c r="N89">
        <v>0.91669999999999996</v>
      </c>
      <c r="O89">
        <v>1.2366360000000001</v>
      </c>
      <c r="P89" t="s">
        <v>28</v>
      </c>
      <c r="Q89">
        <v>0.91669999999999996</v>
      </c>
      <c r="R89">
        <v>1.3796360000000001</v>
      </c>
    </row>
    <row r="90" spans="1:18" x14ac:dyDescent="0.2">
      <c r="A90">
        <v>5034</v>
      </c>
      <c r="B90" t="s">
        <v>263</v>
      </c>
      <c r="C90" t="s">
        <v>2544</v>
      </c>
      <c r="D90">
        <v>0</v>
      </c>
      <c r="E90">
        <v>0</v>
      </c>
      <c r="F90" t="s">
        <v>261</v>
      </c>
      <c r="G90" t="s">
        <v>38</v>
      </c>
      <c r="H90">
        <v>1</v>
      </c>
      <c r="I90">
        <v>0.95466700000000004</v>
      </c>
      <c r="J90" t="s">
        <v>39</v>
      </c>
      <c r="K90">
        <v>0.83330000000000004</v>
      </c>
      <c r="L90">
        <v>1.147</v>
      </c>
      <c r="M90" t="s">
        <v>40</v>
      </c>
      <c r="N90">
        <v>1</v>
      </c>
      <c r="O90">
        <v>1.269417</v>
      </c>
      <c r="P90" t="s">
        <v>41</v>
      </c>
      <c r="Q90">
        <v>1</v>
      </c>
      <c r="R90">
        <v>1.3087500000000001</v>
      </c>
    </row>
    <row r="91" spans="1:18" x14ac:dyDescent="0.2">
      <c r="A91">
        <v>5034</v>
      </c>
      <c r="B91" t="s">
        <v>264</v>
      </c>
      <c r="C91" t="s">
        <v>2544</v>
      </c>
      <c r="D91">
        <v>6</v>
      </c>
      <c r="E91">
        <v>0</v>
      </c>
      <c r="F91" t="s">
        <v>261</v>
      </c>
      <c r="G91" t="s">
        <v>38</v>
      </c>
      <c r="H91">
        <v>1</v>
      </c>
      <c r="I91">
        <v>0.8105</v>
      </c>
      <c r="J91" t="s">
        <v>39</v>
      </c>
      <c r="K91">
        <v>1</v>
      </c>
      <c r="L91">
        <v>1.1665000000000001</v>
      </c>
      <c r="M91" t="s">
        <v>40</v>
      </c>
      <c r="N91">
        <v>1</v>
      </c>
      <c r="O91">
        <v>1.163583</v>
      </c>
      <c r="P91" t="s">
        <v>41</v>
      </c>
      <c r="Q91">
        <v>0.91669999999999996</v>
      </c>
      <c r="R91">
        <v>1.5067269999999999</v>
      </c>
    </row>
    <row r="92" spans="1:18" x14ac:dyDescent="0.2">
      <c r="A92">
        <v>5035</v>
      </c>
      <c r="B92" t="s">
        <v>267</v>
      </c>
      <c r="C92" t="s">
        <v>2542</v>
      </c>
      <c r="D92">
        <v>4</v>
      </c>
      <c r="E92">
        <v>0</v>
      </c>
      <c r="F92" t="s">
        <v>266</v>
      </c>
      <c r="G92" t="s">
        <v>19</v>
      </c>
      <c r="H92">
        <v>0.9</v>
      </c>
      <c r="I92">
        <v>0.63166699999999998</v>
      </c>
      <c r="J92" t="s">
        <v>20</v>
      </c>
      <c r="K92">
        <v>0.6</v>
      </c>
      <c r="L92">
        <v>3.4138329999999999</v>
      </c>
      <c r="M92" t="s">
        <v>21</v>
      </c>
      <c r="N92">
        <v>0.8</v>
      </c>
      <c r="O92">
        <v>1.9870000000000001</v>
      </c>
      <c r="P92" t="s">
        <v>22</v>
      </c>
      <c r="Q92">
        <v>0.9</v>
      </c>
      <c r="R92">
        <v>2.3284440000000002</v>
      </c>
    </row>
    <row r="93" spans="1:18" x14ac:dyDescent="0.2">
      <c r="A93">
        <v>5035</v>
      </c>
      <c r="B93" t="s">
        <v>268</v>
      </c>
      <c r="C93" t="s">
        <v>2542</v>
      </c>
      <c r="D93">
        <v>6</v>
      </c>
      <c r="E93">
        <v>0</v>
      </c>
      <c r="F93" t="s">
        <v>266</v>
      </c>
      <c r="G93" t="s">
        <v>19</v>
      </c>
      <c r="H93">
        <v>1</v>
      </c>
      <c r="I93">
        <v>0.89019999999999999</v>
      </c>
      <c r="J93" t="s">
        <v>20</v>
      </c>
      <c r="K93">
        <v>0.2</v>
      </c>
      <c r="L93">
        <v>3.5245000000000002</v>
      </c>
      <c r="M93" t="s">
        <v>21</v>
      </c>
      <c r="N93">
        <v>0.9</v>
      </c>
      <c r="O93">
        <v>1.921556</v>
      </c>
      <c r="P93" t="s">
        <v>22</v>
      </c>
      <c r="Q93">
        <v>1</v>
      </c>
      <c r="R93">
        <v>2.2288000000000001</v>
      </c>
    </row>
    <row r="94" spans="1:18" x14ac:dyDescent="0.2">
      <c r="A94">
        <v>5035</v>
      </c>
      <c r="B94" t="s">
        <v>265</v>
      </c>
      <c r="C94" t="s">
        <v>2542</v>
      </c>
      <c r="D94">
        <v>8</v>
      </c>
      <c r="E94">
        <v>0</v>
      </c>
      <c r="F94" t="s">
        <v>266</v>
      </c>
      <c r="G94" t="s">
        <v>19</v>
      </c>
      <c r="H94">
        <v>1</v>
      </c>
      <c r="I94">
        <v>0.57999999999999996</v>
      </c>
      <c r="J94" t="s">
        <v>20</v>
      </c>
      <c r="K94">
        <v>0.9</v>
      </c>
      <c r="L94">
        <v>3.326444</v>
      </c>
      <c r="M94" t="s">
        <v>21</v>
      </c>
      <c r="N94">
        <v>0.9</v>
      </c>
      <c r="O94">
        <v>1.9527779999999999</v>
      </c>
      <c r="P94" t="s">
        <v>22</v>
      </c>
      <c r="Q94">
        <v>0.9</v>
      </c>
      <c r="R94">
        <v>2.0331109999999999</v>
      </c>
    </row>
    <row r="95" spans="1:18" x14ac:dyDescent="0.2">
      <c r="A95">
        <v>5035</v>
      </c>
      <c r="B95" t="s">
        <v>269</v>
      </c>
      <c r="C95" t="s">
        <v>2543</v>
      </c>
      <c r="D95">
        <v>0</v>
      </c>
      <c r="E95">
        <v>0</v>
      </c>
      <c r="F95" t="s">
        <v>266</v>
      </c>
      <c r="G95" t="s">
        <v>25</v>
      </c>
      <c r="H95">
        <v>1</v>
      </c>
      <c r="I95">
        <v>0.82658299999999996</v>
      </c>
      <c r="J95" t="s">
        <v>26</v>
      </c>
      <c r="K95">
        <v>0.58330000000000004</v>
      </c>
      <c r="L95">
        <v>1.2608569999999999</v>
      </c>
      <c r="M95" t="s">
        <v>27</v>
      </c>
      <c r="N95">
        <v>1</v>
      </c>
      <c r="O95">
        <v>0.89183299999999999</v>
      </c>
      <c r="P95" t="s">
        <v>28</v>
      </c>
      <c r="Q95">
        <v>1</v>
      </c>
      <c r="R95">
        <v>1.0827500000000001</v>
      </c>
    </row>
    <row r="96" spans="1:18" x14ac:dyDescent="0.2">
      <c r="A96">
        <v>5035</v>
      </c>
      <c r="B96" t="s">
        <v>270</v>
      </c>
      <c r="C96" t="s">
        <v>2543</v>
      </c>
      <c r="D96">
        <v>0</v>
      </c>
      <c r="E96">
        <v>0</v>
      </c>
      <c r="F96" t="s">
        <v>266</v>
      </c>
      <c r="G96" t="s">
        <v>25</v>
      </c>
      <c r="H96">
        <v>1</v>
      </c>
      <c r="I96">
        <v>0.66325000000000001</v>
      </c>
      <c r="J96" t="s">
        <v>26</v>
      </c>
      <c r="K96">
        <v>0.33329999999999999</v>
      </c>
      <c r="L96">
        <v>1.1299999999999999</v>
      </c>
      <c r="M96" t="s">
        <v>27</v>
      </c>
      <c r="N96">
        <v>1</v>
      </c>
      <c r="O96">
        <v>0.80466700000000002</v>
      </c>
      <c r="P96" t="s">
        <v>28</v>
      </c>
      <c r="Q96">
        <v>1</v>
      </c>
      <c r="R96">
        <v>1.0016670000000001</v>
      </c>
    </row>
    <row r="97" spans="1:18" x14ac:dyDescent="0.2">
      <c r="A97">
        <v>5035</v>
      </c>
      <c r="B97" t="s">
        <v>271</v>
      </c>
      <c r="C97" t="s">
        <v>2543</v>
      </c>
      <c r="D97">
        <v>0</v>
      </c>
      <c r="E97">
        <v>0</v>
      </c>
      <c r="F97" t="s">
        <v>272</v>
      </c>
      <c r="G97" t="s">
        <v>25</v>
      </c>
      <c r="H97">
        <v>1</v>
      </c>
      <c r="I97">
        <v>0.99916700000000003</v>
      </c>
      <c r="J97" t="s">
        <v>26</v>
      </c>
      <c r="K97">
        <v>0.58330000000000004</v>
      </c>
      <c r="L97">
        <v>1.116571</v>
      </c>
      <c r="M97" t="s">
        <v>27</v>
      </c>
      <c r="N97">
        <v>1</v>
      </c>
      <c r="O97">
        <v>0.92591699999999999</v>
      </c>
      <c r="P97" t="s">
        <v>28</v>
      </c>
      <c r="Q97">
        <v>1</v>
      </c>
      <c r="R97">
        <v>1.1671670000000001</v>
      </c>
    </row>
    <row r="98" spans="1:18" x14ac:dyDescent="0.2">
      <c r="A98">
        <v>5035</v>
      </c>
      <c r="B98" t="s">
        <v>275</v>
      </c>
      <c r="C98" t="s">
        <v>2544</v>
      </c>
      <c r="D98">
        <v>0</v>
      </c>
      <c r="E98">
        <v>0</v>
      </c>
      <c r="F98" t="s">
        <v>272</v>
      </c>
      <c r="G98" t="s">
        <v>38</v>
      </c>
      <c r="H98">
        <v>1</v>
      </c>
      <c r="I98">
        <v>0.89833300000000005</v>
      </c>
      <c r="J98" t="s">
        <v>39</v>
      </c>
      <c r="K98">
        <v>0.91669999999999996</v>
      </c>
      <c r="L98">
        <v>0.99872700000000003</v>
      </c>
      <c r="M98" t="s">
        <v>40</v>
      </c>
      <c r="N98">
        <v>0.91669999999999996</v>
      </c>
      <c r="O98">
        <v>0.97145499999999996</v>
      </c>
      <c r="P98" t="s">
        <v>41</v>
      </c>
      <c r="Q98">
        <v>1</v>
      </c>
      <c r="R98">
        <v>1.0808329999999999</v>
      </c>
    </row>
    <row r="99" spans="1:18" x14ac:dyDescent="0.2">
      <c r="A99">
        <v>5035</v>
      </c>
      <c r="B99" t="s">
        <v>276</v>
      </c>
      <c r="C99" t="s">
        <v>2544</v>
      </c>
      <c r="D99">
        <v>0</v>
      </c>
      <c r="E99">
        <v>0</v>
      </c>
      <c r="F99" t="s">
        <v>272</v>
      </c>
      <c r="G99" t="s">
        <v>38</v>
      </c>
      <c r="H99">
        <v>1</v>
      </c>
      <c r="I99">
        <v>0.90833299999999995</v>
      </c>
      <c r="J99" t="s">
        <v>39</v>
      </c>
      <c r="K99">
        <v>1</v>
      </c>
      <c r="L99">
        <v>0.86916700000000002</v>
      </c>
      <c r="M99" t="s">
        <v>40</v>
      </c>
      <c r="N99">
        <v>0.91669999999999996</v>
      </c>
      <c r="O99">
        <v>1.0087269999999999</v>
      </c>
      <c r="P99" t="s">
        <v>41</v>
      </c>
      <c r="Q99">
        <v>1</v>
      </c>
      <c r="R99">
        <v>1.024167</v>
      </c>
    </row>
    <row r="100" spans="1:18" x14ac:dyDescent="0.2">
      <c r="A100">
        <v>5045</v>
      </c>
      <c r="B100" t="s">
        <v>337</v>
      </c>
      <c r="C100" t="s">
        <v>2542</v>
      </c>
      <c r="D100">
        <v>0</v>
      </c>
      <c r="E100">
        <v>0</v>
      </c>
      <c r="F100" t="s">
        <v>336</v>
      </c>
      <c r="G100" t="s">
        <v>19</v>
      </c>
      <c r="H100">
        <v>1</v>
      </c>
      <c r="I100">
        <v>0.87070000000000003</v>
      </c>
      <c r="J100" t="s">
        <v>20</v>
      </c>
      <c r="K100">
        <v>0.7</v>
      </c>
      <c r="L100">
        <v>3.8531430000000002</v>
      </c>
      <c r="M100" t="s">
        <v>21</v>
      </c>
      <c r="N100">
        <v>0.5</v>
      </c>
      <c r="O100">
        <v>2.7772000000000001</v>
      </c>
      <c r="P100" t="s">
        <v>22</v>
      </c>
      <c r="Q100">
        <v>0.8</v>
      </c>
      <c r="R100">
        <v>2.6741250000000001</v>
      </c>
    </row>
    <row r="101" spans="1:18" x14ac:dyDescent="0.2">
      <c r="A101">
        <v>5045</v>
      </c>
      <c r="B101" t="s">
        <v>335</v>
      </c>
      <c r="C101" t="s">
        <v>2542</v>
      </c>
      <c r="D101">
        <v>8</v>
      </c>
      <c r="E101">
        <v>0</v>
      </c>
      <c r="F101" t="s">
        <v>336</v>
      </c>
      <c r="G101" t="s">
        <v>19</v>
      </c>
      <c r="H101">
        <v>0.9</v>
      </c>
      <c r="I101">
        <v>1.0328889999999999</v>
      </c>
      <c r="J101" t="s">
        <v>20</v>
      </c>
      <c r="K101">
        <v>0.6</v>
      </c>
      <c r="L101">
        <v>3.763833</v>
      </c>
      <c r="M101" t="s">
        <v>21</v>
      </c>
      <c r="N101">
        <v>1</v>
      </c>
      <c r="O101">
        <v>2.6334</v>
      </c>
      <c r="P101" t="s">
        <v>22</v>
      </c>
      <c r="Q101">
        <v>0.9</v>
      </c>
      <c r="R101">
        <v>3.1465559999999999</v>
      </c>
    </row>
    <row r="102" spans="1:18" x14ac:dyDescent="0.2">
      <c r="A102">
        <v>5045</v>
      </c>
      <c r="B102" t="s">
        <v>338</v>
      </c>
      <c r="C102" t="s">
        <v>2542</v>
      </c>
      <c r="D102">
        <v>12</v>
      </c>
      <c r="E102">
        <v>1</v>
      </c>
      <c r="F102" t="s">
        <v>336</v>
      </c>
      <c r="G102" t="s">
        <v>19</v>
      </c>
      <c r="H102">
        <v>1</v>
      </c>
      <c r="I102">
        <v>0.95120000000000005</v>
      </c>
      <c r="J102" t="s">
        <v>20</v>
      </c>
      <c r="K102">
        <v>0.7</v>
      </c>
      <c r="L102">
        <v>4.0629999999999997</v>
      </c>
      <c r="M102" t="s">
        <v>21</v>
      </c>
      <c r="N102">
        <v>0.5</v>
      </c>
      <c r="O102">
        <v>2.8182</v>
      </c>
      <c r="P102" t="s">
        <v>22</v>
      </c>
      <c r="Q102">
        <v>0.9</v>
      </c>
      <c r="R102">
        <v>2.4748890000000001</v>
      </c>
    </row>
    <row r="103" spans="1:18" x14ac:dyDescent="0.2">
      <c r="A103">
        <v>5045</v>
      </c>
      <c r="B103" t="s">
        <v>339</v>
      </c>
      <c r="C103" t="s">
        <v>2543</v>
      </c>
      <c r="D103">
        <v>0</v>
      </c>
      <c r="E103">
        <v>0</v>
      </c>
      <c r="F103" t="s">
        <v>336</v>
      </c>
      <c r="G103" t="s">
        <v>25</v>
      </c>
      <c r="H103">
        <v>1</v>
      </c>
      <c r="I103">
        <v>0.89191699999999996</v>
      </c>
      <c r="J103" t="s">
        <v>26</v>
      </c>
      <c r="K103">
        <v>0.83330000000000004</v>
      </c>
      <c r="L103">
        <v>1.3892</v>
      </c>
      <c r="M103" t="s">
        <v>27</v>
      </c>
      <c r="N103">
        <v>0.66669999999999996</v>
      </c>
      <c r="O103">
        <v>1.42825</v>
      </c>
      <c r="P103" t="s">
        <v>28</v>
      </c>
      <c r="Q103">
        <v>1</v>
      </c>
      <c r="R103">
        <v>1.4779169999999999</v>
      </c>
    </row>
    <row r="104" spans="1:18" x14ac:dyDescent="0.2">
      <c r="A104">
        <v>5045</v>
      </c>
      <c r="B104" t="s">
        <v>340</v>
      </c>
      <c r="C104" t="s">
        <v>2543</v>
      </c>
      <c r="D104">
        <v>0</v>
      </c>
      <c r="E104">
        <v>0</v>
      </c>
      <c r="F104" t="s">
        <v>336</v>
      </c>
      <c r="G104" t="s">
        <v>25</v>
      </c>
      <c r="H104">
        <v>1</v>
      </c>
      <c r="I104">
        <v>0.83491700000000002</v>
      </c>
      <c r="J104" t="s">
        <v>26</v>
      </c>
      <c r="K104">
        <v>0.5</v>
      </c>
      <c r="L104">
        <v>1.0376669999999999</v>
      </c>
      <c r="M104" t="s">
        <v>27</v>
      </c>
      <c r="N104">
        <v>0.83330000000000004</v>
      </c>
      <c r="O104">
        <v>1.197889</v>
      </c>
      <c r="P104" t="s">
        <v>28</v>
      </c>
      <c r="Q104">
        <v>0.91669999999999996</v>
      </c>
      <c r="R104">
        <v>1.240364</v>
      </c>
    </row>
    <row r="105" spans="1:18" x14ac:dyDescent="0.2">
      <c r="A105">
        <v>5045</v>
      </c>
      <c r="B105" t="s">
        <v>343</v>
      </c>
      <c r="C105" t="s">
        <v>2544</v>
      </c>
      <c r="D105">
        <v>0</v>
      </c>
      <c r="E105">
        <v>0</v>
      </c>
      <c r="F105" t="s">
        <v>266</v>
      </c>
      <c r="G105" t="s">
        <v>38</v>
      </c>
      <c r="H105">
        <v>0.91669999999999996</v>
      </c>
      <c r="I105">
        <v>0.71145499999999995</v>
      </c>
      <c r="J105" t="s">
        <v>39</v>
      </c>
      <c r="K105">
        <v>1</v>
      </c>
      <c r="L105">
        <v>1.132833</v>
      </c>
      <c r="M105" t="s">
        <v>40</v>
      </c>
      <c r="N105">
        <v>0.83330000000000004</v>
      </c>
      <c r="O105">
        <v>1.2005999999999999</v>
      </c>
      <c r="P105" t="s">
        <v>41</v>
      </c>
      <c r="Q105">
        <v>0.83330000000000004</v>
      </c>
      <c r="R105">
        <v>1.4092</v>
      </c>
    </row>
    <row r="106" spans="1:18" x14ac:dyDescent="0.2">
      <c r="A106">
        <v>5045</v>
      </c>
      <c r="B106" t="s">
        <v>344</v>
      </c>
      <c r="C106" t="s">
        <v>2544</v>
      </c>
      <c r="D106">
        <v>0</v>
      </c>
      <c r="E106">
        <v>0</v>
      </c>
      <c r="F106" t="s">
        <v>266</v>
      </c>
      <c r="G106" t="s">
        <v>38</v>
      </c>
      <c r="H106">
        <v>0.91669999999999996</v>
      </c>
      <c r="I106">
        <v>0.72454499999999999</v>
      </c>
      <c r="J106" t="s">
        <v>39</v>
      </c>
      <c r="K106">
        <v>1</v>
      </c>
      <c r="L106">
        <v>1.4039999999999999</v>
      </c>
      <c r="M106" t="s">
        <v>40</v>
      </c>
      <c r="N106">
        <v>0.91669999999999996</v>
      </c>
      <c r="O106">
        <v>1.4715450000000001</v>
      </c>
      <c r="P106" t="s">
        <v>41</v>
      </c>
      <c r="Q106">
        <v>0.91669999999999996</v>
      </c>
      <c r="R106">
        <v>1.3106359999999999</v>
      </c>
    </row>
    <row r="107" spans="1:18" x14ac:dyDescent="0.2">
      <c r="A107">
        <v>5047</v>
      </c>
      <c r="B107" t="s">
        <v>359</v>
      </c>
      <c r="C107" t="s">
        <v>2542</v>
      </c>
      <c r="D107">
        <v>0</v>
      </c>
      <c r="E107">
        <v>0</v>
      </c>
      <c r="F107" t="s">
        <v>357</v>
      </c>
      <c r="G107" t="s">
        <v>19</v>
      </c>
      <c r="H107">
        <v>0.8</v>
      </c>
      <c r="I107">
        <v>2.1258750000000002</v>
      </c>
      <c r="J107" t="s">
        <v>20</v>
      </c>
      <c r="K107">
        <v>0.8</v>
      </c>
      <c r="L107">
        <v>3.8639999999999999</v>
      </c>
      <c r="M107" t="s">
        <v>21</v>
      </c>
      <c r="N107">
        <v>0.6</v>
      </c>
      <c r="O107">
        <v>2.3683329999999998</v>
      </c>
      <c r="P107" t="s">
        <v>22</v>
      </c>
      <c r="Q107">
        <v>0.9</v>
      </c>
      <c r="R107">
        <v>2.3775559999999998</v>
      </c>
    </row>
    <row r="108" spans="1:18" x14ac:dyDescent="0.2">
      <c r="A108">
        <v>5047</v>
      </c>
      <c r="B108" t="s">
        <v>356</v>
      </c>
      <c r="C108" t="s">
        <v>2542</v>
      </c>
      <c r="D108">
        <v>9</v>
      </c>
      <c r="E108">
        <v>0</v>
      </c>
      <c r="F108" t="s">
        <v>357</v>
      </c>
      <c r="G108" t="s">
        <v>19</v>
      </c>
      <c r="H108">
        <v>0.8</v>
      </c>
      <c r="I108">
        <v>1.3654999999999999</v>
      </c>
      <c r="J108" t="s">
        <v>20</v>
      </c>
      <c r="K108">
        <v>0.6</v>
      </c>
      <c r="L108">
        <v>3.7839999999999998</v>
      </c>
      <c r="M108" t="s">
        <v>21</v>
      </c>
      <c r="N108">
        <v>0.6</v>
      </c>
      <c r="O108">
        <v>2.4921669999999998</v>
      </c>
      <c r="P108" t="s">
        <v>22</v>
      </c>
      <c r="Q108">
        <v>1</v>
      </c>
      <c r="R108">
        <v>2.5169999999999999</v>
      </c>
    </row>
    <row r="109" spans="1:18" x14ac:dyDescent="0.2">
      <c r="A109">
        <v>5047</v>
      </c>
      <c r="B109" t="s">
        <v>358</v>
      </c>
      <c r="C109" t="s">
        <v>2542</v>
      </c>
      <c r="D109">
        <v>11</v>
      </c>
      <c r="E109">
        <v>0</v>
      </c>
      <c r="F109" t="s">
        <v>357</v>
      </c>
      <c r="G109" t="s">
        <v>19</v>
      </c>
      <c r="H109">
        <v>0.9</v>
      </c>
      <c r="I109">
        <v>2.2965559999999998</v>
      </c>
      <c r="J109" t="s">
        <v>20</v>
      </c>
      <c r="K109">
        <v>0.7</v>
      </c>
      <c r="L109">
        <v>3.6401430000000001</v>
      </c>
      <c r="M109" t="s">
        <v>21</v>
      </c>
      <c r="N109">
        <v>0.8</v>
      </c>
      <c r="O109">
        <v>2.2998750000000001</v>
      </c>
      <c r="P109" t="s">
        <v>22</v>
      </c>
      <c r="Q109">
        <v>0.9</v>
      </c>
      <c r="R109">
        <v>2.677111</v>
      </c>
    </row>
    <row r="110" spans="1:18" x14ac:dyDescent="0.2">
      <c r="A110">
        <v>5047</v>
      </c>
      <c r="B110" t="s">
        <v>361</v>
      </c>
      <c r="C110" t="s">
        <v>2543</v>
      </c>
      <c r="D110">
        <v>0</v>
      </c>
      <c r="E110">
        <v>0</v>
      </c>
      <c r="F110" t="s">
        <v>357</v>
      </c>
      <c r="G110" t="s">
        <v>25</v>
      </c>
      <c r="H110">
        <v>0.91669999999999996</v>
      </c>
      <c r="I110">
        <v>1.541909</v>
      </c>
      <c r="J110" t="s">
        <v>26</v>
      </c>
      <c r="K110">
        <v>0.66669999999999996</v>
      </c>
      <c r="L110">
        <v>1.6174999999999999</v>
      </c>
      <c r="M110" t="s">
        <v>27</v>
      </c>
      <c r="N110">
        <v>0.66669999999999996</v>
      </c>
      <c r="O110">
        <v>1.575375</v>
      </c>
      <c r="P110" t="s">
        <v>28</v>
      </c>
      <c r="Q110">
        <v>0.83330000000000004</v>
      </c>
      <c r="R110">
        <v>1.9839</v>
      </c>
    </row>
    <row r="111" spans="1:18" x14ac:dyDescent="0.2">
      <c r="A111">
        <v>5047</v>
      </c>
      <c r="B111" t="s">
        <v>360</v>
      </c>
      <c r="C111" t="s">
        <v>2543</v>
      </c>
      <c r="D111">
        <v>3</v>
      </c>
      <c r="E111">
        <v>0</v>
      </c>
      <c r="F111" t="s">
        <v>357</v>
      </c>
      <c r="G111" t="s">
        <v>25</v>
      </c>
      <c r="H111">
        <v>0.91669999999999996</v>
      </c>
      <c r="I111">
        <v>1.5228999999999999</v>
      </c>
      <c r="J111" t="s">
        <v>26</v>
      </c>
      <c r="K111">
        <v>0.75</v>
      </c>
      <c r="L111">
        <v>1.3436669999999999</v>
      </c>
      <c r="M111" t="s">
        <v>27</v>
      </c>
      <c r="N111">
        <v>0.91669999999999996</v>
      </c>
      <c r="O111">
        <v>1.7747269999999999</v>
      </c>
      <c r="P111" t="s">
        <v>28</v>
      </c>
      <c r="Q111">
        <v>0.66669999999999996</v>
      </c>
      <c r="R111">
        <v>1.62175</v>
      </c>
    </row>
    <row r="112" spans="1:18" x14ac:dyDescent="0.2">
      <c r="A112">
        <v>5047</v>
      </c>
      <c r="B112" t="s">
        <v>366</v>
      </c>
      <c r="C112" t="s">
        <v>2544</v>
      </c>
      <c r="D112">
        <v>0</v>
      </c>
      <c r="E112">
        <v>0</v>
      </c>
      <c r="F112" t="s">
        <v>363</v>
      </c>
      <c r="G112" t="s">
        <v>38</v>
      </c>
      <c r="H112">
        <v>0.83330000000000004</v>
      </c>
      <c r="I112">
        <v>1.1843999999999999</v>
      </c>
      <c r="J112" t="s">
        <v>39</v>
      </c>
      <c r="K112">
        <v>0.83330000000000004</v>
      </c>
      <c r="L112">
        <v>1.338444</v>
      </c>
      <c r="M112" t="s">
        <v>40</v>
      </c>
      <c r="N112">
        <v>1</v>
      </c>
      <c r="O112">
        <v>1.452083</v>
      </c>
      <c r="P112" t="s">
        <v>41</v>
      </c>
      <c r="Q112">
        <v>0.91669999999999996</v>
      </c>
      <c r="R112">
        <v>1.5684549999999999</v>
      </c>
    </row>
    <row r="113" spans="1:18" x14ac:dyDescent="0.2">
      <c r="A113">
        <v>5047</v>
      </c>
      <c r="B113" t="s">
        <v>365</v>
      </c>
      <c r="C113" t="s">
        <v>2544</v>
      </c>
      <c r="D113">
        <v>2</v>
      </c>
      <c r="E113">
        <v>0</v>
      </c>
      <c r="F113" t="s">
        <v>363</v>
      </c>
      <c r="G113" t="s">
        <v>38</v>
      </c>
      <c r="H113">
        <v>0.66669999999999996</v>
      </c>
      <c r="I113">
        <v>1.42075</v>
      </c>
      <c r="J113" t="s">
        <v>39</v>
      </c>
      <c r="K113">
        <v>0.83330000000000004</v>
      </c>
      <c r="L113">
        <v>1.4072</v>
      </c>
      <c r="M113" t="s">
        <v>40</v>
      </c>
      <c r="N113">
        <v>0.91669999999999996</v>
      </c>
      <c r="O113">
        <v>1.950091</v>
      </c>
      <c r="P113" t="s">
        <v>41</v>
      </c>
      <c r="Q113">
        <v>0.83330000000000004</v>
      </c>
      <c r="R113">
        <v>1.6137999999999999</v>
      </c>
    </row>
    <row r="114" spans="1:18" x14ac:dyDescent="0.2">
      <c r="A114">
        <v>5054</v>
      </c>
      <c r="B114" t="s">
        <v>405</v>
      </c>
      <c r="C114" t="s">
        <v>2542</v>
      </c>
      <c r="D114">
        <v>1</v>
      </c>
      <c r="E114">
        <v>0</v>
      </c>
      <c r="F114" t="s">
        <v>404</v>
      </c>
      <c r="G114" t="s">
        <v>19</v>
      </c>
      <c r="H114">
        <v>1</v>
      </c>
      <c r="I114">
        <v>2.1951999999999998</v>
      </c>
      <c r="J114" t="s">
        <v>20</v>
      </c>
      <c r="K114">
        <v>0.8</v>
      </c>
      <c r="L114">
        <v>3.6016249999999999</v>
      </c>
      <c r="M114" t="s">
        <v>21</v>
      </c>
      <c r="N114">
        <v>0.6</v>
      </c>
      <c r="O114">
        <v>2.801167</v>
      </c>
      <c r="P114" t="s">
        <v>22</v>
      </c>
      <c r="Q114">
        <v>1</v>
      </c>
      <c r="R114">
        <v>2.3818999999999999</v>
      </c>
    </row>
    <row r="115" spans="1:18" x14ac:dyDescent="0.2">
      <c r="A115">
        <v>5054</v>
      </c>
      <c r="B115" t="s">
        <v>403</v>
      </c>
      <c r="C115" t="s">
        <v>2542</v>
      </c>
      <c r="D115">
        <v>2</v>
      </c>
      <c r="E115">
        <v>0</v>
      </c>
      <c r="F115" t="s">
        <v>404</v>
      </c>
      <c r="G115" t="s">
        <v>19</v>
      </c>
      <c r="H115">
        <v>1</v>
      </c>
      <c r="I115">
        <v>1.3211999999999999</v>
      </c>
      <c r="J115" t="s">
        <v>20</v>
      </c>
      <c r="K115">
        <v>1</v>
      </c>
      <c r="L115">
        <v>3.7568000000000001</v>
      </c>
      <c r="M115" t="s">
        <v>21</v>
      </c>
      <c r="N115">
        <v>0.8</v>
      </c>
      <c r="O115">
        <v>2.2912499999999998</v>
      </c>
      <c r="P115" t="s">
        <v>22</v>
      </c>
      <c r="Q115">
        <v>1</v>
      </c>
      <c r="R115">
        <v>2.3401999999999998</v>
      </c>
    </row>
    <row r="116" spans="1:18" x14ac:dyDescent="0.2">
      <c r="A116">
        <v>5054</v>
      </c>
      <c r="B116" t="s">
        <v>406</v>
      </c>
      <c r="C116" t="s">
        <v>2543</v>
      </c>
      <c r="D116">
        <v>0</v>
      </c>
      <c r="E116">
        <v>0</v>
      </c>
      <c r="F116" t="s">
        <v>404</v>
      </c>
      <c r="G116" t="s">
        <v>25</v>
      </c>
      <c r="H116">
        <v>1</v>
      </c>
      <c r="I116">
        <v>1.4033329999999999</v>
      </c>
      <c r="J116" t="s">
        <v>26</v>
      </c>
      <c r="K116">
        <v>0.75</v>
      </c>
      <c r="L116">
        <v>1.2684439999999999</v>
      </c>
      <c r="M116" t="s">
        <v>27</v>
      </c>
      <c r="N116">
        <v>1</v>
      </c>
      <c r="O116">
        <v>1.329167</v>
      </c>
      <c r="P116" t="s">
        <v>28</v>
      </c>
      <c r="Q116">
        <v>1</v>
      </c>
      <c r="R116">
        <v>1.349917</v>
      </c>
    </row>
    <row r="117" spans="1:18" x14ac:dyDescent="0.2">
      <c r="A117">
        <v>5054</v>
      </c>
      <c r="B117" t="s">
        <v>407</v>
      </c>
      <c r="C117" t="s">
        <v>2543</v>
      </c>
      <c r="D117">
        <v>0</v>
      </c>
      <c r="E117">
        <v>0</v>
      </c>
      <c r="F117" t="s">
        <v>404</v>
      </c>
      <c r="G117" t="s">
        <v>25</v>
      </c>
      <c r="H117">
        <v>1</v>
      </c>
      <c r="I117">
        <v>1.6425000000000001</v>
      </c>
      <c r="J117" t="s">
        <v>26</v>
      </c>
      <c r="K117">
        <v>1</v>
      </c>
      <c r="L117">
        <v>1.299167</v>
      </c>
      <c r="M117" t="s">
        <v>27</v>
      </c>
      <c r="N117">
        <v>1</v>
      </c>
      <c r="O117">
        <v>1.2075830000000001</v>
      </c>
      <c r="P117" t="s">
        <v>28</v>
      </c>
      <c r="Q117">
        <v>0.91669999999999996</v>
      </c>
      <c r="R117">
        <v>1.3491820000000001</v>
      </c>
    </row>
    <row r="118" spans="1:18" x14ac:dyDescent="0.2">
      <c r="A118">
        <v>5054</v>
      </c>
      <c r="B118" t="s">
        <v>411</v>
      </c>
      <c r="C118" t="s">
        <v>2544</v>
      </c>
      <c r="D118">
        <v>2</v>
      </c>
      <c r="E118">
        <v>0</v>
      </c>
      <c r="F118" t="s">
        <v>409</v>
      </c>
      <c r="G118" t="s">
        <v>38</v>
      </c>
      <c r="H118">
        <v>1</v>
      </c>
      <c r="I118">
        <v>1.299545</v>
      </c>
      <c r="J118" t="s">
        <v>39</v>
      </c>
      <c r="K118">
        <v>0.91669999999999996</v>
      </c>
      <c r="L118">
        <v>1.170091</v>
      </c>
      <c r="M118" t="s">
        <v>40</v>
      </c>
      <c r="N118">
        <v>0.83330000000000004</v>
      </c>
      <c r="O118">
        <v>1.1944999999999999</v>
      </c>
      <c r="P118" t="s">
        <v>41</v>
      </c>
      <c r="Q118">
        <v>0.75</v>
      </c>
      <c r="R118">
        <v>1.2637780000000001</v>
      </c>
    </row>
    <row r="119" spans="1:18" x14ac:dyDescent="0.2">
      <c r="A119">
        <v>5054</v>
      </c>
      <c r="B119" t="s">
        <v>412</v>
      </c>
      <c r="C119" t="s">
        <v>2544</v>
      </c>
      <c r="D119">
        <v>4</v>
      </c>
      <c r="E119">
        <v>0</v>
      </c>
      <c r="F119" t="s">
        <v>409</v>
      </c>
      <c r="G119" t="s">
        <v>38</v>
      </c>
      <c r="H119">
        <v>1</v>
      </c>
      <c r="I119">
        <v>1.517833</v>
      </c>
      <c r="J119" t="s">
        <v>39</v>
      </c>
      <c r="K119">
        <v>0.75</v>
      </c>
      <c r="L119">
        <v>1.3191109999999999</v>
      </c>
      <c r="M119" t="s">
        <v>40</v>
      </c>
      <c r="N119">
        <v>1</v>
      </c>
      <c r="O119">
        <v>1.192167</v>
      </c>
      <c r="P119" t="s">
        <v>41</v>
      </c>
      <c r="Q119">
        <v>0.91669999999999996</v>
      </c>
      <c r="R119">
        <v>1.293364</v>
      </c>
    </row>
    <row r="120" spans="1:18" x14ac:dyDescent="0.2">
      <c r="A120">
        <v>5055</v>
      </c>
      <c r="B120" t="s">
        <v>413</v>
      </c>
      <c r="C120" t="s">
        <v>2542</v>
      </c>
      <c r="D120">
        <v>0</v>
      </c>
      <c r="E120">
        <v>0</v>
      </c>
      <c r="F120" t="s">
        <v>414</v>
      </c>
      <c r="G120" t="s">
        <v>19</v>
      </c>
      <c r="H120">
        <v>0.9</v>
      </c>
      <c r="I120">
        <v>1.116444</v>
      </c>
      <c r="J120" t="s">
        <v>20</v>
      </c>
      <c r="K120">
        <v>0.9</v>
      </c>
      <c r="L120">
        <v>3.7424439999999999</v>
      </c>
      <c r="M120" t="s">
        <v>21</v>
      </c>
      <c r="N120">
        <v>0.9</v>
      </c>
      <c r="O120">
        <v>2.753444</v>
      </c>
      <c r="P120" t="s">
        <v>22</v>
      </c>
      <c r="Q120">
        <v>1</v>
      </c>
      <c r="R120">
        <v>2.3786</v>
      </c>
    </row>
    <row r="121" spans="1:18" x14ac:dyDescent="0.2">
      <c r="A121">
        <v>5055</v>
      </c>
      <c r="B121" t="s">
        <v>415</v>
      </c>
      <c r="C121" t="s">
        <v>2542</v>
      </c>
      <c r="D121">
        <v>0</v>
      </c>
      <c r="E121">
        <v>0</v>
      </c>
      <c r="F121" t="s">
        <v>414</v>
      </c>
      <c r="G121" t="s">
        <v>19</v>
      </c>
      <c r="H121">
        <v>0.9</v>
      </c>
      <c r="I121">
        <v>0.93688899999999997</v>
      </c>
      <c r="J121" t="s">
        <v>20</v>
      </c>
      <c r="K121">
        <v>0.8</v>
      </c>
      <c r="L121">
        <v>3.8507500000000001</v>
      </c>
      <c r="M121" t="s">
        <v>21</v>
      </c>
      <c r="N121">
        <v>1</v>
      </c>
      <c r="O121">
        <v>2.7816999999999998</v>
      </c>
      <c r="P121" t="s">
        <v>22</v>
      </c>
      <c r="Q121">
        <v>1</v>
      </c>
      <c r="R121">
        <v>2.4003999999999999</v>
      </c>
    </row>
    <row r="122" spans="1:18" x14ac:dyDescent="0.2">
      <c r="A122">
        <v>5055</v>
      </c>
      <c r="B122" t="s">
        <v>417</v>
      </c>
      <c r="C122" t="s">
        <v>2543</v>
      </c>
      <c r="D122">
        <v>0</v>
      </c>
      <c r="E122">
        <v>0</v>
      </c>
      <c r="F122" t="s">
        <v>414</v>
      </c>
      <c r="G122" t="s">
        <v>25</v>
      </c>
      <c r="H122">
        <v>0.83330000000000004</v>
      </c>
      <c r="I122">
        <v>0.97989999999999999</v>
      </c>
      <c r="J122" t="s">
        <v>26</v>
      </c>
      <c r="K122">
        <v>0.5</v>
      </c>
      <c r="L122">
        <v>1.5958330000000001</v>
      </c>
      <c r="M122" t="s">
        <v>27</v>
      </c>
      <c r="N122">
        <v>0.91669999999999996</v>
      </c>
      <c r="O122">
        <v>1.5300910000000001</v>
      </c>
      <c r="P122" t="s">
        <v>28</v>
      </c>
      <c r="Q122">
        <v>0.83330000000000004</v>
      </c>
      <c r="R122">
        <v>1.3875</v>
      </c>
    </row>
    <row r="123" spans="1:18" x14ac:dyDescent="0.2">
      <c r="A123">
        <v>5055</v>
      </c>
      <c r="B123" t="s">
        <v>418</v>
      </c>
      <c r="C123" t="s">
        <v>2543</v>
      </c>
      <c r="D123">
        <v>0</v>
      </c>
      <c r="E123">
        <v>0</v>
      </c>
      <c r="F123" t="s">
        <v>419</v>
      </c>
      <c r="G123" t="s">
        <v>25</v>
      </c>
      <c r="H123">
        <v>1</v>
      </c>
      <c r="I123">
        <v>0.94691700000000001</v>
      </c>
      <c r="J123" t="s">
        <v>26</v>
      </c>
      <c r="K123">
        <v>0.58330000000000004</v>
      </c>
      <c r="L123">
        <v>1.4714290000000001</v>
      </c>
      <c r="M123" t="s">
        <v>27</v>
      </c>
      <c r="N123">
        <v>1</v>
      </c>
      <c r="O123">
        <v>1.126417</v>
      </c>
      <c r="P123" t="s">
        <v>28</v>
      </c>
      <c r="Q123">
        <v>0.91669999999999996</v>
      </c>
      <c r="R123">
        <v>1.6400999999999999</v>
      </c>
    </row>
    <row r="124" spans="1:18" x14ac:dyDescent="0.2">
      <c r="A124">
        <v>5055</v>
      </c>
      <c r="B124" t="s">
        <v>422</v>
      </c>
      <c r="C124" t="s">
        <v>2544</v>
      </c>
      <c r="D124">
        <v>0</v>
      </c>
      <c r="E124">
        <v>0</v>
      </c>
      <c r="F124" t="s">
        <v>419</v>
      </c>
      <c r="G124" t="s">
        <v>38</v>
      </c>
      <c r="H124">
        <v>1</v>
      </c>
      <c r="I124">
        <v>0.82808300000000001</v>
      </c>
      <c r="J124" t="s">
        <v>39</v>
      </c>
      <c r="K124">
        <v>1</v>
      </c>
      <c r="L124">
        <v>1.2602500000000001</v>
      </c>
      <c r="M124" t="s">
        <v>40</v>
      </c>
      <c r="N124">
        <v>1</v>
      </c>
      <c r="O124">
        <v>1.3993329999999999</v>
      </c>
      <c r="P124" t="s">
        <v>41</v>
      </c>
      <c r="Q124">
        <v>1</v>
      </c>
      <c r="R124">
        <v>1.3149999999999999</v>
      </c>
    </row>
    <row r="125" spans="1:18" x14ac:dyDescent="0.2">
      <c r="A125">
        <v>5055</v>
      </c>
      <c r="B125" t="s">
        <v>423</v>
      </c>
      <c r="C125" t="s">
        <v>2544</v>
      </c>
      <c r="D125">
        <v>0</v>
      </c>
      <c r="E125">
        <v>0</v>
      </c>
      <c r="F125" t="s">
        <v>419</v>
      </c>
      <c r="G125" t="s">
        <v>38</v>
      </c>
      <c r="H125">
        <v>1</v>
      </c>
      <c r="I125">
        <v>0.82350000000000001</v>
      </c>
      <c r="J125" t="s">
        <v>39</v>
      </c>
      <c r="K125">
        <v>1</v>
      </c>
      <c r="L125">
        <v>1.1174170000000001</v>
      </c>
      <c r="M125" t="s">
        <v>40</v>
      </c>
      <c r="N125">
        <v>0.91669999999999996</v>
      </c>
      <c r="O125">
        <v>1.237727</v>
      </c>
      <c r="P125" t="s">
        <v>41</v>
      </c>
      <c r="Q125">
        <v>1</v>
      </c>
      <c r="R125">
        <v>1.20675</v>
      </c>
    </row>
    <row r="126" spans="1:18" x14ac:dyDescent="0.2">
      <c r="A126">
        <v>5057</v>
      </c>
      <c r="B126" t="s">
        <v>427</v>
      </c>
      <c r="C126" t="s">
        <v>2542</v>
      </c>
      <c r="D126">
        <v>0</v>
      </c>
      <c r="E126">
        <v>0</v>
      </c>
      <c r="F126" t="s">
        <v>428</v>
      </c>
      <c r="G126" t="s">
        <v>19</v>
      </c>
      <c r="H126">
        <v>1</v>
      </c>
      <c r="I126">
        <v>1.1830000000000001</v>
      </c>
      <c r="J126" t="s">
        <v>20</v>
      </c>
      <c r="K126">
        <v>0.5</v>
      </c>
      <c r="L126">
        <v>3.3827500000000001</v>
      </c>
      <c r="M126" t="s">
        <v>21</v>
      </c>
      <c r="N126">
        <v>0.7</v>
      </c>
      <c r="O126">
        <v>2.184857</v>
      </c>
      <c r="P126" t="s">
        <v>22</v>
      </c>
      <c r="Q126">
        <v>0.7</v>
      </c>
      <c r="R126">
        <v>2.4239999999999999</v>
      </c>
    </row>
    <row r="127" spans="1:18" x14ac:dyDescent="0.2">
      <c r="A127">
        <v>5057</v>
      </c>
      <c r="B127" t="s">
        <v>429</v>
      </c>
      <c r="C127" t="s">
        <v>2542</v>
      </c>
      <c r="D127">
        <v>0</v>
      </c>
      <c r="E127">
        <v>0</v>
      </c>
      <c r="F127" t="s">
        <v>428</v>
      </c>
      <c r="G127" t="s">
        <v>19</v>
      </c>
      <c r="H127">
        <v>0.9</v>
      </c>
      <c r="I127">
        <v>1.5894440000000001</v>
      </c>
      <c r="J127" t="s">
        <v>20</v>
      </c>
      <c r="K127">
        <v>0.6</v>
      </c>
      <c r="L127">
        <v>3.7290000000000001</v>
      </c>
      <c r="M127" t="s">
        <v>21</v>
      </c>
      <c r="N127">
        <v>0.7</v>
      </c>
      <c r="O127">
        <v>2.9325709999999998</v>
      </c>
      <c r="P127" t="s">
        <v>22</v>
      </c>
      <c r="Q127">
        <v>0.8</v>
      </c>
      <c r="R127">
        <v>2.7647499999999998</v>
      </c>
    </row>
    <row r="128" spans="1:18" x14ac:dyDescent="0.2">
      <c r="A128">
        <v>5057</v>
      </c>
      <c r="B128" t="s">
        <v>430</v>
      </c>
      <c r="C128" t="s">
        <v>2543</v>
      </c>
      <c r="D128">
        <v>0</v>
      </c>
      <c r="E128">
        <v>0</v>
      </c>
      <c r="F128" t="s">
        <v>428</v>
      </c>
      <c r="G128" t="s">
        <v>25</v>
      </c>
      <c r="H128">
        <v>0.91669999999999996</v>
      </c>
      <c r="I128">
        <v>1.1995450000000001</v>
      </c>
      <c r="J128" t="s">
        <v>26</v>
      </c>
      <c r="K128">
        <v>0.75</v>
      </c>
      <c r="L128">
        <v>1.5044439999999999</v>
      </c>
      <c r="M128" t="s">
        <v>27</v>
      </c>
      <c r="N128">
        <v>1</v>
      </c>
      <c r="O128">
        <v>1.695333</v>
      </c>
      <c r="P128" t="s">
        <v>28</v>
      </c>
      <c r="Q128">
        <v>1</v>
      </c>
      <c r="R128">
        <v>1.531917</v>
      </c>
    </row>
    <row r="129" spans="1:18" x14ac:dyDescent="0.2">
      <c r="A129">
        <v>5057</v>
      </c>
      <c r="B129" t="s">
        <v>431</v>
      </c>
      <c r="C129" t="s">
        <v>2543</v>
      </c>
      <c r="D129">
        <v>0</v>
      </c>
      <c r="E129">
        <v>0</v>
      </c>
      <c r="F129" t="s">
        <v>428</v>
      </c>
      <c r="G129" t="s">
        <v>25</v>
      </c>
      <c r="H129">
        <v>0.83330000000000004</v>
      </c>
      <c r="I129">
        <v>1.3288</v>
      </c>
      <c r="J129" t="s">
        <v>26</v>
      </c>
      <c r="K129">
        <v>0.75</v>
      </c>
      <c r="L129">
        <v>1.8024439999999999</v>
      </c>
      <c r="M129" t="s">
        <v>27</v>
      </c>
      <c r="N129">
        <v>0.83330000000000004</v>
      </c>
      <c r="O129">
        <v>1.5079</v>
      </c>
      <c r="P129" t="s">
        <v>28</v>
      </c>
      <c r="Q129">
        <v>0.83330000000000004</v>
      </c>
      <c r="R129">
        <v>1.5297000000000001</v>
      </c>
    </row>
    <row r="130" spans="1:18" x14ac:dyDescent="0.2">
      <c r="A130">
        <v>5057</v>
      </c>
      <c r="B130" t="s">
        <v>435</v>
      </c>
      <c r="C130" t="s">
        <v>2544</v>
      </c>
      <c r="D130">
        <v>0</v>
      </c>
      <c r="E130">
        <v>0</v>
      </c>
      <c r="F130" t="s">
        <v>433</v>
      </c>
      <c r="G130" t="s">
        <v>38</v>
      </c>
      <c r="H130">
        <v>0.83330000000000004</v>
      </c>
      <c r="I130">
        <v>1.3343</v>
      </c>
      <c r="J130" t="s">
        <v>39</v>
      </c>
      <c r="K130">
        <v>1</v>
      </c>
      <c r="L130">
        <v>1.3187500000000001</v>
      </c>
      <c r="M130" t="s">
        <v>40</v>
      </c>
      <c r="N130">
        <v>1</v>
      </c>
      <c r="O130">
        <v>1.3847499999999999</v>
      </c>
      <c r="P130" t="s">
        <v>41</v>
      </c>
      <c r="Q130">
        <v>1</v>
      </c>
      <c r="R130">
        <v>1.4066669999999999</v>
      </c>
    </row>
    <row r="131" spans="1:18" x14ac:dyDescent="0.2">
      <c r="A131">
        <v>5057</v>
      </c>
      <c r="B131" t="s">
        <v>436</v>
      </c>
      <c r="C131" t="s">
        <v>2544</v>
      </c>
      <c r="D131">
        <v>0</v>
      </c>
      <c r="E131">
        <v>0</v>
      </c>
      <c r="F131" t="s">
        <v>433</v>
      </c>
      <c r="G131" t="s">
        <v>38</v>
      </c>
      <c r="H131">
        <v>0.91669999999999996</v>
      </c>
      <c r="I131">
        <v>1.4713000000000001</v>
      </c>
      <c r="J131" t="s">
        <v>39</v>
      </c>
      <c r="K131">
        <v>1</v>
      </c>
      <c r="L131">
        <v>1.5415000000000001</v>
      </c>
      <c r="M131" t="s">
        <v>40</v>
      </c>
      <c r="N131">
        <v>0.75</v>
      </c>
      <c r="O131">
        <v>1.4615560000000001</v>
      </c>
      <c r="P131" t="s">
        <v>41</v>
      </c>
      <c r="Q131">
        <v>0.83330000000000004</v>
      </c>
      <c r="R131">
        <v>1.5984</v>
      </c>
    </row>
    <row r="132" spans="1:18" x14ac:dyDescent="0.2">
      <c r="A132">
        <v>5058</v>
      </c>
      <c r="B132" t="s">
        <v>437</v>
      </c>
      <c r="C132" t="s">
        <v>2542</v>
      </c>
      <c r="D132">
        <v>0</v>
      </c>
      <c r="E132">
        <v>0</v>
      </c>
      <c r="F132" t="s">
        <v>438</v>
      </c>
      <c r="G132" t="s">
        <v>19</v>
      </c>
      <c r="H132">
        <v>1</v>
      </c>
      <c r="I132">
        <v>0.97209999999999996</v>
      </c>
      <c r="J132" t="s">
        <v>20</v>
      </c>
      <c r="K132">
        <v>1</v>
      </c>
      <c r="L132">
        <v>3.5497000000000001</v>
      </c>
      <c r="M132" t="s">
        <v>21</v>
      </c>
      <c r="N132">
        <v>1</v>
      </c>
      <c r="O132">
        <v>2.0234000000000001</v>
      </c>
      <c r="P132" t="s">
        <v>22</v>
      </c>
      <c r="Q132">
        <v>1</v>
      </c>
      <c r="R132">
        <v>2.1551999999999998</v>
      </c>
    </row>
    <row r="133" spans="1:18" x14ac:dyDescent="0.2">
      <c r="A133">
        <v>5058</v>
      </c>
      <c r="B133" t="s">
        <v>439</v>
      </c>
      <c r="C133" t="s">
        <v>2542</v>
      </c>
      <c r="D133">
        <v>5</v>
      </c>
      <c r="E133">
        <v>0</v>
      </c>
      <c r="F133" t="s">
        <v>438</v>
      </c>
      <c r="G133" t="s">
        <v>19</v>
      </c>
      <c r="H133">
        <v>1</v>
      </c>
      <c r="I133">
        <v>0.90739999999999998</v>
      </c>
      <c r="J133" t="s">
        <v>20</v>
      </c>
      <c r="K133">
        <v>0.7</v>
      </c>
      <c r="L133">
        <v>3.4820000000000002</v>
      </c>
      <c r="M133" t="s">
        <v>21</v>
      </c>
      <c r="N133">
        <v>0.7</v>
      </c>
      <c r="O133">
        <v>2.4937140000000002</v>
      </c>
      <c r="P133" t="s">
        <v>22</v>
      </c>
      <c r="Q133">
        <v>0.8</v>
      </c>
      <c r="R133">
        <v>2.09375</v>
      </c>
    </row>
    <row r="134" spans="1:18" x14ac:dyDescent="0.2">
      <c r="A134">
        <v>5058</v>
      </c>
      <c r="B134" t="s">
        <v>440</v>
      </c>
      <c r="C134" t="s">
        <v>2543</v>
      </c>
      <c r="D134">
        <v>0</v>
      </c>
      <c r="E134">
        <v>0</v>
      </c>
      <c r="F134" t="s">
        <v>438</v>
      </c>
      <c r="G134" t="s">
        <v>25</v>
      </c>
      <c r="H134">
        <v>1</v>
      </c>
      <c r="I134">
        <v>0.85883299999999996</v>
      </c>
      <c r="J134" t="s">
        <v>26</v>
      </c>
      <c r="K134">
        <v>0.83330000000000004</v>
      </c>
      <c r="L134">
        <v>1.1006</v>
      </c>
      <c r="M134" t="s">
        <v>27</v>
      </c>
      <c r="N134">
        <v>0.91669999999999996</v>
      </c>
      <c r="O134">
        <v>1.0686359999999999</v>
      </c>
      <c r="P134" t="s">
        <v>28</v>
      </c>
      <c r="Q134">
        <v>0.91669999999999996</v>
      </c>
      <c r="R134">
        <v>1.1063000000000001</v>
      </c>
    </row>
    <row r="135" spans="1:18" x14ac:dyDescent="0.2">
      <c r="A135">
        <v>5058</v>
      </c>
      <c r="B135" t="s">
        <v>441</v>
      </c>
      <c r="C135" t="s">
        <v>2543</v>
      </c>
      <c r="D135">
        <v>0</v>
      </c>
      <c r="E135">
        <v>0</v>
      </c>
      <c r="F135" t="s">
        <v>438</v>
      </c>
      <c r="G135" t="s">
        <v>25</v>
      </c>
      <c r="H135">
        <v>1</v>
      </c>
      <c r="I135">
        <v>0.92627300000000001</v>
      </c>
      <c r="J135" t="s">
        <v>26</v>
      </c>
      <c r="K135">
        <v>0.58330000000000004</v>
      </c>
      <c r="L135">
        <v>1.190429</v>
      </c>
      <c r="M135" t="s">
        <v>27</v>
      </c>
      <c r="N135">
        <v>1</v>
      </c>
      <c r="O135">
        <v>1.057167</v>
      </c>
      <c r="P135" t="s">
        <v>28</v>
      </c>
      <c r="Q135">
        <v>1</v>
      </c>
      <c r="R135">
        <v>1.2399169999999999</v>
      </c>
    </row>
    <row r="136" spans="1:18" x14ac:dyDescent="0.2">
      <c r="A136">
        <v>5058</v>
      </c>
      <c r="B136" t="s">
        <v>446</v>
      </c>
      <c r="C136" t="s">
        <v>2544</v>
      </c>
      <c r="D136">
        <v>0</v>
      </c>
      <c r="E136">
        <v>0</v>
      </c>
      <c r="F136" t="s">
        <v>443</v>
      </c>
      <c r="G136" t="s">
        <v>38</v>
      </c>
      <c r="H136">
        <v>1</v>
      </c>
      <c r="I136">
        <v>0.93208299999999999</v>
      </c>
      <c r="J136" t="s">
        <v>39</v>
      </c>
      <c r="K136">
        <v>0.91669999999999996</v>
      </c>
      <c r="L136">
        <v>1.1302730000000001</v>
      </c>
      <c r="M136" t="s">
        <v>40</v>
      </c>
      <c r="N136">
        <v>0.83330000000000004</v>
      </c>
      <c r="O136">
        <v>1.3473999999999999</v>
      </c>
      <c r="P136" t="s">
        <v>41</v>
      </c>
      <c r="Q136">
        <v>0.91669999999999996</v>
      </c>
      <c r="R136">
        <v>1.288818</v>
      </c>
    </row>
    <row r="137" spans="1:18" x14ac:dyDescent="0.2">
      <c r="A137">
        <v>5058</v>
      </c>
      <c r="B137" t="s">
        <v>447</v>
      </c>
      <c r="C137" t="s">
        <v>2544</v>
      </c>
      <c r="D137">
        <v>0</v>
      </c>
      <c r="E137">
        <v>0</v>
      </c>
      <c r="F137" t="s">
        <v>443</v>
      </c>
      <c r="G137" t="s">
        <v>38</v>
      </c>
      <c r="H137">
        <v>1</v>
      </c>
      <c r="I137">
        <v>0.76133300000000004</v>
      </c>
      <c r="J137" t="s">
        <v>39</v>
      </c>
      <c r="K137">
        <v>0.91669999999999996</v>
      </c>
      <c r="L137">
        <v>1.1708179999999999</v>
      </c>
      <c r="M137" t="s">
        <v>40</v>
      </c>
      <c r="N137">
        <v>0.91669999999999996</v>
      </c>
      <c r="O137">
        <v>1.176636</v>
      </c>
      <c r="P137" t="s">
        <v>41</v>
      </c>
      <c r="Q137">
        <v>0.83330000000000004</v>
      </c>
      <c r="R137">
        <v>1.335</v>
      </c>
    </row>
    <row r="138" spans="1:18" x14ac:dyDescent="0.2">
      <c r="A138">
        <v>5065</v>
      </c>
      <c r="B138" t="s">
        <v>474</v>
      </c>
      <c r="C138" t="s">
        <v>2542</v>
      </c>
      <c r="D138">
        <v>0</v>
      </c>
      <c r="E138">
        <v>0</v>
      </c>
      <c r="F138" t="s">
        <v>475</v>
      </c>
      <c r="G138" t="s">
        <v>19</v>
      </c>
      <c r="H138">
        <v>0.8</v>
      </c>
      <c r="I138">
        <v>2.1512500000000001</v>
      </c>
      <c r="J138" t="s">
        <v>20</v>
      </c>
      <c r="K138">
        <v>0.5</v>
      </c>
      <c r="L138">
        <v>4.0102000000000002</v>
      </c>
      <c r="M138" t="s">
        <v>21</v>
      </c>
      <c r="N138">
        <v>0.9</v>
      </c>
      <c r="O138">
        <v>2.4239999999999999</v>
      </c>
      <c r="P138" t="s">
        <v>22</v>
      </c>
      <c r="Q138">
        <v>0.9</v>
      </c>
      <c r="R138">
        <v>2.5778889999999999</v>
      </c>
    </row>
    <row r="139" spans="1:18" x14ac:dyDescent="0.2">
      <c r="A139">
        <v>5065</v>
      </c>
      <c r="B139" t="s">
        <v>476</v>
      </c>
      <c r="C139" t="s">
        <v>2542</v>
      </c>
      <c r="D139">
        <v>0</v>
      </c>
      <c r="E139">
        <v>0</v>
      </c>
      <c r="F139" t="s">
        <v>475</v>
      </c>
      <c r="G139" t="s">
        <v>19</v>
      </c>
      <c r="H139">
        <v>1</v>
      </c>
      <c r="I139">
        <v>2.5350999999999999</v>
      </c>
      <c r="J139" t="s">
        <v>20</v>
      </c>
      <c r="K139">
        <v>0.5</v>
      </c>
      <c r="L139">
        <v>2.8391999999999999</v>
      </c>
      <c r="M139" t="s">
        <v>21</v>
      </c>
      <c r="N139">
        <v>0.9</v>
      </c>
      <c r="O139">
        <v>2.6348889999999998</v>
      </c>
      <c r="P139" t="s">
        <v>22</v>
      </c>
      <c r="Q139">
        <v>0.7</v>
      </c>
      <c r="R139">
        <v>2.4487139999999998</v>
      </c>
    </row>
    <row r="140" spans="1:18" x14ac:dyDescent="0.2">
      <c r="A140">
        <v>5065</v>
      </c>
      <c r="B140" t="s">
        <v>472</v>
      </c>
      <c r="C140" t="s">
        <v>2542</v>
      </c>
      <c r="D140">
        <v>7</v>
      </c>
      <c r="E140">
        <v>0</v>
      </c>
      <c r="F140" t="s">
        <v>330</v>
      </c>
      <c r="G140" t="s">
        <v>19</v>
      </c>
      <c r="H140">
        <v>0.9</v>
      </c>
      <c r="I140">
        <v>1.8073330000000001</v>
      </c>
      <c r="J140" t="s">
        <v>20</v>
      </c>
      <c r="K140">
        <v>1</v>
      </c>
      <c r="L140">
        <v>3.4679000000000002</v>
      </c>
      <c r="M140" t="s">
        <v>21</v>
      </c>
      <c r="N140">
        <v>0.6</v>
      </c>
      <c r="O140">
        <v>2.2614999999999998</v>
      </c>
      <c r="P140" t="s">
        <v>22</v>
      </c>
      <c r="Q140">
        <v>0.9</v>
      </c>
      <c r="R140">
        <v>2.3458890000000001</v>
      </c>
    </row>
    <row r="141" spans="1:18" x14ac:dyDescent="0.2">
      <c r="A141">
        <v>5065</v>
      </c>
      <c r="B141" t="s">
        <v>473</v>
      </c>
      <c r="C141" t="s">
        <v>2542</v>
      </c>
      <c r="D141">
        <v>7</v>
      </c>
      <c r="E141">
        <v>0</v>
      </c>
      <c r="F141" t="s">
        <v>330</v>
      </c>
      <c r="G141" t="s">
        <v>19</v>
      </c>
      <c r="H141">
        <v>1</v>
      </c>
      <c r="I141">
        <v>2.1987999999999999</v>
      </c>
      <c r="J141" t="s">
        <v>20</v>
      </c>
      <c r="K141">
        <v>0.5</v>
      </c>
      <c r="L141">
        <v>3.6574</v>
      </c>
      <c r="M141" t="s">
        <v>21</v>
      </c>
      <c r="N141">
        <v>1</v>
      </c>
      <c r="O141">
        <v>2.3580000000000001</v>
      </c>
      <c r="P141" t="s">
        <v>22</v>
      </c>
      <c r="Q141">
        <v>0.9</v>
      </c>
      <c r="R141">
        <v>2.3165559999999998</v>
      </c>
    </row>
    <row r="142" spans="1:18" x14ac:dyDescent="0.2">
      <c r="A142">
        <v>5065</v>
      </c>
      <c r="B142" t="s">
        <v>477</v>
      </c>
      <c r="C142" t="s">
        <v>2543</v>
      </c>
      <c r="D142">
        <v>0</v>
      </c>
      <c r="E142">
        <v>0</v>
      </c>
      <c r="F142" t="s">
        <v>330</v>
      </c>
      <c r="G142" t="s">
        <v>25</v>
      </c>
      <c r="H142">
        <v>1</v>
      </c>
      <c r="I142">
        <v>1.448091</v>
      </c>
      <c r="J142" t="s">
        <v>26</v>
      </c>
      <c r="K142">
        <v>0.83330000000000004</v>
      </c>
      <c r="L142">
        <v>1.5068999999999999</v>
      </c>
      <c r="M142" t="s">
        <v>27</v>
      </c>
      <c r="N142">
        <v>0.66669999999999996</v>
      </c>
      <c r="O142">
        <v>1.3505</v>
      </c>
      <c r="P142" t="s">
        <v>28</v>
      </c>
      <c r="Q142">
        <v>0.75</v>
      </c>
      <c r="R142">
        <v>1.2844439999999999</v>
      </c>
    </row>
    <row r="143" spans="1:18" x14ac:dyDescent="0.2">
      <c r="A143">
        <v>5065</v>
      </c>
      <c r="B143" t="s">
        <v>478</v>
      </c>
      <c r="C143" t="s">
        <v>2543</v>
      </c>
      <c r="D143">
        <v>3</v>
      </c>
      <c r="E143">
        <v>0</v>
      </c>
      <c r="F143" t="s">
        <v>330</v>
      </c>
      <c r="G143" t="s">
        <v>25</v>
      </c>
      <c r="H143">
        <v>0.91669999999999996</v>
      </c>
      <c r="I143">
        <v>1.456909</v>
      </c>
      <c r="J143" t="s">
        <v>26</v>
      </c>
      <c r="K143">
        <v>0.75</v>
      </c>
      <c r="L143">
        <v>1.2375560000000001</v>
      </c>
      <c r="M143" t="s">
        <v>27</v>
      </c>
      <c r="N143">
        <v>0.91669999999999996</v>
      </c>
      <c r="O143">
        <v>1.5069999999999999</v>
      </c>
      <c r="P143" t="s">
        <v>28</v>
      </c>
      <c r="Q143">
        <v>0.83330000000000004</v>
      </c>
      <c r="R143">
        <v>1.2641</v>
      </c>
    </row>
    <row r="144" spans="1:18" x14ac:dyDescent="0.2">
      <c r="A144">
        <v>5065</v>
      </c>
      <c r="B144" t="s">
        <v>481</v>
      </c>
      <c r="C144" t="s">
        <v>2544</v>
      </c>
      <c r="D144">
        <v>0</v>
      </c>
      <c r="E144">
        <v>0</v>
      </c>
      <c r="F144" t="s">
        <v>475</v>
      </c>
      <c r="G144" t="s">
        <v>38</v>
      </c>
      <c r="H144">
        <v>0.83330000000000004</v>
      </c>
      <c r="I144">
        <v>1.3716999999999999</v>
      </c>
      <c r="J144" t="s">
        <v>39</v>
      </c>
      <c r="K144">
        <v>0.91669999999999996</v>
      </c>
      <c r="L144">
        <v>1.2404550000000001</v>
      </c>
      <c r="M144" t="s">
        <v>40</v>
      </c>
      <c r="N144">
        <v>0.91669999999999996</v>
      </c>
      <c r="O144">
        <v>1.0503</v>
      </c>
      <c r="P144" t="s">
        <v>41</v>
      </c>
      <c r="Q144">
        <v>0.75</v>
      </c>
      <c r="R144">
        <v>1.4226669999999999</v>
      </c>
    </row>
    <row r="145" spans="1:18" x14ac:dyDescent="0.2">
      <c r="A145">
        <v>5065</v>
      </c>
      <c r="B145" t="s">
        <v>482</v>
      </c>
      <c r="C145" t="s">
        <v>2544</v>
      </c>
      <c r="D145">
        <v>2</v>
      </c>
      <c r="E145">
        <v>0</v>
      </c>
      <c r="F145" t="s">
        <v>475</v>
      </c>
      <c r="G145" t="s">
        <v>38</v>
      </c>
      <c r="H145">
        <v>0.91669999999999996</v>
      </c>
      <c r="I145">
        <v>1.4439</v>
      </c>
      <c r="J145" t="s">
        <v>39</v>
      </c>
      <c r="K145">
        <v>1</v>
      </c>
      <c r="L145">
        <v>1.191667</v>
      </c>
      <c r="M145" t="s">
        <v>40</v>
      </c>
      <c r="N145">
        <v>1</v>
      </c>
      <c r="O145">
        <v>1.3085</v>
      </c>
      <c r="P145" t="s">
        <v>41</v>
      </c>
      <c r="Q145">
        <v>0.83330000000000004</v>
      </c>
      <c r="R145">
        <v>1.3108</v>
      </c>
    </row>
    <row r="146" spans="1:18" x14ac:dyDescent="0.2">
      <c r="A146">
        <v>5069</v>
      </c>
      <c r="B146" t="s">
        <v>485</v>
      </c>
      <c r="C146" t="s">
        <v>2542</v>
      </c>
      <c r="D146">
        <v>0</v>
      </c>
      <c r="E146">
        <v>0</v>
      </c>
      <c r="F146" t="s">
        <v>484</v>
      </c>
      <c r="G146" t="s">
        <v>19</v>
      </c>
      <c r="H146">
        <v>1</v>
      </c>
      <c r="I146">
        <v>1.7461</v>
      </c>
      <c r="J146" t="s">
        <v>20</v>
      </c>
      <c r="K146">
        <v>0.8</v>
      </c>
      <c r="L146">
        <v>3.901875</v>
      </c>
      <c r="M146" t="s">
        <v>21</v>
      </c>
      <c r="N146">
        <v>0.7</v>
      </c>
      <c r="O146">
        <v>2.245571</v>
      </c>
      <c r="P146" t="s">
        <v>22</v>
      </c>
      <c r="Q146">
        <v>1</v>
      </c>
      <c r="R146">
        <v>2.2496</v>
      </c>
    </row>
    <row r="147" spans="1:18" x14ac:dyDescent="0.2">
      <c r="A147">
        <v>5069</v>
      </c>
      <c r="B147" t="s">
        <v>487</v>
      </c>
      <c r="C147" t="s">
        <v>2542</v>
      </c>
      <c r="D147">
        <v>0</v>
      </c>
      <c r="E147">
        <v>0</v>
      </c>
      <c r="F147" t="s">
        <v>488</v>
      </c>
      <c r="G147" t="s">
        <v>19</v>
      </c>
      <c r="H147">
        <v>0.9</v>
      </c>
      <c r="I147">
        <v>3.8026249999999999</v>
      </c>
      <c r="J147" t="s">
        <v>20</v>
      </c>
      <c r="K147">
        <v>0.8</v>
      </c>
      <c r="L147">
        <v>4.0618749999999997</v>
      </c>
      <c r="M147" t="s">
        <v>21</v>
      </c>
      <c r="N147">
        <v>0.8</v>
      </c>
      <c r="O147">
        <v>2.76125</v>
      </c>
      <c r="P147" t="s">
        <v>22</v>
      </c>
      <c r="Q147">
        <v>0.9</v>
      </c>
      <c r="R147">
        <v>2.5696669999999999</v>
      </c>
    </row>
    <row r="148" spans="1:18" x14ac:dyDescent="0.2">
      <c r="A148">
        <v>5069</v>
      </c>
      <c r="B148" t="s">
        <v>483</v>
      </c>
      <c r="C148" t="s">
        <v>2542</v>
      </c>
      <c r="D148">
        <v>5</v>
      </c>
      <c r="E148">
        <v>0</v>
      </c>
      <c r="F148" t="s">
        <v>484</v>
      </c>
      <c r="G148" t="s">
        <v>19</v>
      </c>
      <c r="H148">
        <v>1</v>
      </c>
      <c r="I148">
        <v>3.4262999999999999</v>
      </c>
      <c r="J148" t="s">
        <v>20</v>
      </c>
      <c r="K148">
        <v>0.8</v>
      </c>
      <c r="L148">
        <v>4.2249999999999996</v>
      </c>
      <c r="M148" t="s">
        <v>21</v>
      </c>
      <c r="N148">
        <v>0.5</v>
      </c>
      <c r="O148">
        <v>2.6004</v>
      </c>
      <c r="P148" t="s">
        <v>22</v>
      </c>
      <c r="Q148">
        <v>0.7</v>
      </c>
      <c r="R148">
        <v>2.2717139999999998</v>
      </c>
    </row>
    <row r="149" spans="1:18" x14ac:dyDescent="0.2">
      <c r="A149">
        <v>5069</v>
      </c>
      <c r="B149" t="s">
        <v>489</v>
      </c>
      <c r="C149" t="s">
        <v>2543</v>
      </c>
      <c r="D149">
        <v>0</v>
      </c>
      <c r="E149">
        <v>0</v>
      </c>
      <c r="F149" t="s">
        <v>484</v>
      </c>
      <c r="G149" t="s">
        <v>25</v>
      </c>
      <c r="H149">
        <v>1</v>
      </c>
      <c r="I149">
        <v>1.7030000000000001</v>
      </c>
      <c r="J149" t="s">
        <v>26</v>
      </c>
      <c r="K149">
        <v>0.83330000000000004</v>
      </c>
      <c r="L149">
        <v>1.1124000000000001</v>
      </c>
      <c r="M149" t="s">
        <v>27</v>
      </c>
      <c r="N149">
        <v>0.75</v>
      </c>
      <c r="O149">
        <v>1.1785559999999999</v>
      </c>
      <c r="P149" t="s">
        <v>28</v>
      </c>
      <c r="Q149">
        <v>0.83330000000000004</v>
      </c>
      <c r="R149">
        <v>1.3520000000000001</v>
      </c>
    </row>
    <row r="150" spans="1:18" x14ac:dyDescent="0.2">
      <c r="A150">
        <v>5069</v>
      </c>
      <c r="B150" t="s">
        <v>490</v>
      </c>
      <c r="C150" t="s">
        <v>2543</v>
      </c>
      <c r="D150">
        <v>0</v>
      </c>
      <c r="E150">
        <v>0</v>
      </c>
      <c r="F150" t="s">
        <v>484</v>
      </c>
      <c r="G150" t="s">
        <v>25</v>
      </c>
      <c r="H150">
        <v>1</v>
      </c>
      <c r="I150">
        <v>1.528545</v>
      </c>
      <c r="J150" t="s">
        <v>26</v>
      </c>
      <c r="K150">
        <v>0.91669999999999996</v>
      </c>
      <c r="L150">
        <v>1.343364</v>
      </c>
      <c r="M150" t="s">
        <v>27</v>
      </c>
      <c r="N150">
        <v>0.83330000000000004</v>
      </c>
      <c r="O150">
        <v>1.2676000000000001</v>
      </c>
      <c r="P150" t="s">
        <v>28</v>
      </c>
      <c r="Q150">
        <v>0.91669999999999996</v>
      </c>
      <c r="R150">
        <v>1.3443639999999999</v>
      </c>
    </row>
    <row r="151" spans="1:18" x14ac:dyDescent="0.2">
      <c r="A151">
        <v>5069</v>
      </c>
      <c r="B151" t="s">
        <v>498</v>
      </c>
      <c r="C151" t="s">
        <v>2544</v>
      </c>
      <c r="D151">
        <v>0</v>
      </c>
      <c r="E151">
        <v>0</v>
      </c>
      <c r="F151" t="s">
        <v>494</v>
      </c>
      <c r="G151" t="s">
        <v>38</v>
      </c>
      <c r="H151">
        <v>0.83330000000000004</v>
      </c>
      <c r="I151">
        <v>2.1478999999999999</v>
      </c>
      <c r="J151" t="s">
        <v>39</v>
      </c>
      <c r="K151">
        <v>1</v>
      </c>
      <c r="L151">
        <v>1.3554170000000001</v>
      </c>
      <c r="M151" t="s">
        <v>40</v>
      </c>
      <c r="N151">
        <v>0.83330000000000004</v>
      </c>
      <c r="O151">
        <v>1.2477</v>
      </c>
      <c r="P151" t="s">
        <v>41</v>
      </c>
      <c r="Q151">
        <v>0.91669999999999996</v>
      </c>
      <c r="R151">
        <v>1.470364</v>
      </c>
    </row>
    <row r="152" spans="1:18" x14ac:dyDescent="0.2">
      <c r="A152">
        <v>5069</v>
      </c>
      <c r="B152" t="s">
        <v>499</v>
      </c>
      <c r="C152" t="s">
        <v>2544</v>
      </c>
      <c r="D152">
        <v>0</v>
      </c>
      <c r="E152">
        <v>0</v>
      </c>
      <c r="F152" t="s">
        <v>494</v>
      </c>
      <c r="G152" t="s">
        <v>38</v>
      </c>
      <c r="H152">
        <v>1</v>
      </c>
      <c r="I152">
        <v>2.3907500000000002</v>
      </c>
      <c r="J152" t="s">
        <v>39</v>
      </c>
      <c r="K152">
        <v>1</v>
      </c>
      <c r="L152">
        <v>1.5986670000000001</v>
      </c>
      <c r="M152" t="s">
        <v>40</v>
      </c>
      <c r="N152">
        <v>1</v>
      </c>
      <c r="O152">
        <v>1.5301670000000001</v>
      </c>
      <c r="P152" t="s">
        <v>41</v>
      </c>
      <c r="Q152">
        <v>0.91669999999999996</v>
      </c>
      <c r="R152">
        <v>1.45</v>
      </c>
    </row>
    <row r="153" spans="1:18" x14ac:dyDescent="0.2">
      <c r="A153">
        <v>5069</v>
      </c>
      <c r="B153" t="s">
        <v>496</v>
      </c>
      <c r="C153" t="s">
        <v>2544</v>
      </c>
      <c r="D153">
        <v>6</v>
      </c>
      <c r="E153">
        <v>0</v>
      </c>
      <c r="F153" t="s">
        <v>488</v>
      </c>
      <c r="G153" t="s">
        <v>38</v>
      </c>
      <c r="H153">
        <v>0.91669999999999996</v>
      </c>
      <c r="I153">
        <v>2.2770000000000001</v>
      </c>
      <c r="J153" t="s">
        <v>39</v>
      </c>
      <c r="K153">
        <v>1</v>
      </c>
      <c r="L153">
        <v>1.303833</v>
      </c>
      <c r="M153" t="s">
        <v>40</v>
      </c>
      <c r="N153">
        <v>0.91669999999999996</v>
      </c>
      <c r="O153">
        <v>1.4515450000000001</v>
      </c>
      <c r="P153" t="s">
        <v>41</v>
      </c>
      <c r="Q153">
        <v>1</v>
      </c>
      <c r="R153">
        <v>1.554333</v>
      </c>
    </row>
    <row r="154" spans="1:18" x14ac:dyDescent="0.2">
      <c r="A154">
        <v>5069</v>
      </c>
      <c r="B154" t="s">
        <v>497</v>
      </c>
      <c r="C154" t="s">
        <v>2544</v>
      </c>
      <c r="D154">
        <v>10</v>
      </c>
      <c r="E154">
        <v>0</v>
      </c>
      <c r="F154" t="s">
        <v>488</v>
      </c>
      <c r="G154" t="s">
        <v>38</v>
      </c>
      <c r="H154">
        <v>1</v>
      </c>
      <c r="I154">
        <v>2.141273</v>
      </c>
      <c r="J154" t="s">
        <v>39</v>
      </c>
      <c r="K154">
        <v>0.91669999999999996</v>
      </c>
      <c r="L154">
        <v>1.3551820000000001</v>
      </c>
      <c r="M154" t="s">
        <v>40</v>
      </c>
      <c r="N154">
        <v>0.91669999999999996</v>
      </c>
      <c r="O154">
        <v>1.279091</v>
      </c>
      <c r="P154" t="s">
        <v>41</v>
      </c>
      <c r="Q154">
        <v>1</v>
      </c>
      <c r="R154">
        <v>1.48875</v>
      </c>
    </row>
    <row r="155" spans="1:18" x14ac:dyDescent="0.2">
      <c r="A155">
        <v>5070</v>
      </c>
      <c r="B155" t="s">
        <v>500</v>
      </c>
      <c r="C155" t="s">
        <v>2542</v>
      </c>
      <c r="D155">
        <v>0</v>
      </c>
      <c r="E155">
        <v>0</v>
      </c>
      <c r="F155" t="s">
        <v>501</v>
      </c>
      <c r="G155" t="s">
        <v>19</v>
      </c>
      <c r="H155">
        <v>1</v>
      </c>
      <c r="I155">
        <v>1.8569</v>
      </c>
      <c r="J155" t="s">
        <v>20</v>
      </c>
      <c r="K155">
        <v>0.6</v>
      </c>
      <c r="L155">
        <v>3.5093329999999998</v>
      </c>
      <c r="M155" t="s">
        <v>21</v>
      </c>
      <c r="N155">
        <v>0.6</v>
      </c>
      <c r="O155">
        <v>2.4133330000000002</v>
      </c>
      <c r="P155" t="s">
        <v>22</v>
      </c>
      <c r="Q155">
        <v>0.6</v>
      </c>
      <c r="R155">
        <v>1.99</v>
      </c>
    </row>
    <row r="156" spans="1:18" x14ac:dyDescent="0.2">
      <c r="A156">
        <v>5070</v>
      </c>
      <c r="B156" t="s">
        <v>502</v>
      </c>
      <c r="C156" t="s">
        <v>2542</v>
      </c>
      <c r="D156">
        <v>2</v>
      </c>
      <c r="E156">
        <v>0</v>
      </c>
      <c r="F156" t="s">
        <v>501</v>
      </c>
      <c r="G156" t="s">
        <v>19</v>
      </c>
      <c r="H156">
        <v>1</v>
      </c>
      <c r="I156">
        <v>1.9528000000000001</v>
      </c>
      <c r="J156" t="s">
        <v>20</v>
      </c>
      <c r="K156">
        <v>0.5</v>
      </c>
      <c r="L156">
        <v>3.3927999999999998</v>
      </c>
      <c r="M156" t="s">
        <v>21</v>
      </c>
      <c r="N156">
        <v>0.8</v>
      </c>
      <c r="O156">
        <v>2.5826250000000002</v>
      </c>
      <c r="P156" t="s">
        <v>22</v>
      </c>
      <c r="Q156">
        <v>0.7</v>
      </c>
      <c r="R156">
        <v>2.2242860000000002</v>
      </c>
    </row>
    <row r="157" spans="1:18" x14ac:dyDescent="0.2">
      <c r="A157">
        <v>5070</v>
      </c>
      <c r="B157" t="s">
        <v>504</v>
      </c>
      <c r="C157" t="s">
        <v>2543</v>
      </c>
      <c r="D157">
        <v>0</v>
      </c>
      <c r="E157">
        <v>0</v>
      </c>
      <c r="F157" t="s">
        <v>501</v>
      </c>
      <c r="G157" t="s">
        <v>25</v>
      </c>
      <c r="H157">
        <v>1</v>
      </c>
      <c r="I157">
        <v>2.1914169999999999</v>
      </c>
      <c r="J157" t="s">
        <v>26</v>
      </c>
      <c r="K157">
        <v>0.58330000000000004</v>
      </c>
      <c r="L157">
        <v>1.129</v>
      </c>
      <c r="M157" t="s">
        <v>27</v>
      </c>
      <c r="N157">
        <v>0.58330000000000004</v>
      </c>
      <c r="O157">
        <v>1.1875709999999999</v>
      </c>
      <c r="P157" t="s">
        <v>28</v>
      </c>
      <c r="Q157">
        <v>0.58330000000000004</v>
      </c>
      <c r="R157">
        <v>1.2474289999999999</v>
      </c>
    </row>
    <row r="158" spans="1:18" x14ac:dyDescent="0.2">
      <c r="A158">
        <v>5070</v>
      </c>
      <c r="B158" t="s">
        <v>503</v>
      </c>
      <c r="C158" t="s">
        <v>2543</v>
      </c>
      <c r="D158">
        <v>1</v>
      </c>
      <c r="E158">
        <v>0</v>
      </c>
      <c r="F158" t="s">
        <v>501</v>
      </c>
      <c r="G158" t="s">
        <v>25</v>
      </c>
      <c r="H158">
        <v>0.91669999999999996</v>
      </c>
      <c r="I158">
        <v>2.1806359999999998</v>
      </c>
      <c r="J158" t="s">
        <v>26</v>
      </c>
      <c r="K158">
        <v>0.66669999999999996</v>
      </c>
      <c r="L158">
        <v>1.1012500000000001</v>
      </c>
      <c r="M158" t="s">
        <v>27</v>
      </c>
      <c r="N158">
        <v>0.58330000000000004</v>
      </c>
      <c r="O158">
        <v>1.2512859999999999</v>
      </c>
      <c r="P158" t="s">
        <v>28</v>
      </c>
      <c r="Q158">
        <v>0.66669999999999996</v>
      </c>
      <c r="R158">
        <v>1.3696250000000001</v>
      </c>
    </row>
    <row r="159" spans="1:18" x14ac:dyDescent="0.2">
      <c r="A159">
        <v>5070</v>
      </c>
      <c r="B159" t="s">
        <v>507</v>
      </c>
      <c r="C159" t="s">
        <v>2544</v>
      </c>
      <c r="D159">
        <v>0</v>
      </c>
      <c r="E159">
        <v>0</v>
      </c>
      <c r="F159" t="s">
        <v>133</v>
      </c>
      <c r="G159" t="s">
        <v>38</v>
      </c>
      <c r="H159">
        <v>1</v>
      </c>
      <c r="I159">
        <v>2.0750000000000002</v>
      </c>
      <c r="J159" t="s">
        <v>39</v>
      </c>
      <c r="K159">
        <v>0.83330000000000004</v>
      </c>
      <c r="L159">
        <v>1.0228999999999999</v>
      </c>
      <c r="M159" t="s">
        <v>40</v>
      </c>
      <c r="N159">
        <v>0.75</v>
      </c>
      <c r="O159">
        <v>1.1419999999999999</v>
      </c>
      <c r="P159" t="s">
        <v>41</v>
      </c>
      <c r="Q159">
        <v>0.75</v>
      </c>
      <c r="R159">
        <v>1.261333</v>
      </c>
    </row>
    <row r="160" spans="1:18" x14ac:dyDescent="0.2">
      <c r="A160">
        <v>5070</v>
      </c>
      <c r="B160" t="s">
        <v>508</v>
      </c>
      <c r="C160" t="s">
        <v>2544</v>
      </c>
      <c r="D160">
        <v>0</v>
      </c>
      <c r="E160">
        <v>0</v>
      </c>
      <c r="F160" t="s">
        <v>133</v>
      </c>
      <c r="G160" t="s">
        <v>38</v>
      </c>
      <c r="H160">
        <v>1</v>
      </c>
      <c r="I160">
        <v>2.0733329999999999</v>
      </c>
      <c r="J160" t="s">
        <v>39</v>
      </c>
      <c r="K160">
        <v>1</v>
      </c>
      <c r="L160">
        <v>0.98075000000000001</v>
      </c>
      <c r="M160" t="s">
        <v>40</v>
      </c>
      <c r="N160">
        <v>1</v>
      </c>
      <c r="O160">
        <v>1.2202500000000001</v>
      </c>
      <c r="P160" t="s">
        <v>41</v>
      </c>
      <c r="Q160">
        <v>0.91669999999999996</v>
      </c>
      <c r="R160">
        <v>1.2195450000000001</v>
      </c>
    </row>
    <row r="161" spans="1:18" x14ac:dyDescent="0.2">
      <c r="A161">
        <v>5074</v>
      </c>
      <c r="B161" t="s">
        <v>515</v>
      </c>
      <c r="C161" t="s">
        <v>2542</v>
      </c>
      <c r="D161">
        <v>0</v>
      </c>
      <c r="E161">
        <v>0</v>
      </c>
      <c r="F161" t="s">
        <v>516</v>
      </c>
      <c r="G161" t="s">
        <v>19</v>
      </c>
      <c r="H161">
        <v>1</v>
      </c>
      <c r="I161">
        <v>1.0270999999999999</v>
      </c>
      <c r="J161" t="s">
        <v>20</v>
      </c>
      <c r="K161">
        <v>0.4</v>
      </c>
      <c r="L161">
        <v>4.1849999999999996</v>
      </c>
      <c r="M161" t="s">
        <v>21</v>
      </c>
      <c r="N161">
        <v>1</v>
      </c>
      <c r="O161">
        <v>2.3136000000000001</v>
      </c>
      <c r="P161" t="s">
        <v>22</v>
      </c>
      <c r="Q161">
        <v>1</v>
      </c>
      <c r="R161">
        <v>2.2256999999999998</v>
      </c>
    </row>
    <row r="162" spans="1:18" x14ac:dyDescent="0.2">
      <c r="A162">
        <v>5074</v>
      </c>
      <c r="B162" t="s">
        <v>517</v>
      </c>
      <c r="C162" t="s">
        <v>2542</v>
      </c>
      <c r="D162">
        <v>7</v>
      </c>
      <c r="E162">
        <v>0</v>
      </c>
      <c r="F162" t="s">
        <v>516</v>
      </c>
      <c r="G162" t="s">
        <v>19</v>
      </c>
      <c r="H162">
        <v>0.8</v>
      </c>
      <c r="I162">
        <v>0.96212500000000001</v>
      </c>
      <c r="J162" t="s">
        <v>20</v>
      </c>
      <c r="K162">
        <v>0.7</v>
      </c>
      <c r="L162">
        <v>4.2009999999999996</v>
      </c>
      <c r="M162" t="s">
        <v>21</v>
      </c>
      <c r="N162">
        <v>0.8</v>
      </c>
      <c r="O162">
        <v>2.761625</v>
      </c>
      <c r="P162" t="s">
        <v>22</v>
      </c>
      <c r="Q162">
        <v>0.7</v>
      </c>
      <c r="R162">
        <v>2.2917139999999998</v>
      </c>
    </row>
    <row r="163" spans="1:18" x14ac:dyDescent="0.2">
      <c r="A163">
        <v>5074</v>
      </c>
      <c r="B163" t="s">
        <v>518</v>
      </c>
      <c r="C163" t="s">
        <v>2543</v>
      </c>
      <c r="D163">
        <v>0</v>
      </c>
      <c r="E163">
        <v>0</v>
      </c>
      <c r="F163" t="s">
        <v>516</v>
      </c>
      <c r="G163" t="s">
        <v>25</v>
      </c>
      <c r="H163">
        <v>1</v>
      </c>
      <c r="I163">
        <v>0.91591699999999998</v>
      </c>
      <c r="J163" t="s">
        <v>26</v>
      </c>
      <c r="K163">
        <v>0.66669999999999996</v>
      </c>
      <c r="L163">
        <v>1.269625</v>
      </c>
      <c r="M163" t="s">
        <v>27</v>
      </c>
      <c r="N163">
        <v>0.91669999999999996</v>
      </c>
      <c r="O163">
        <v>1.478</v>
      </c>
      <c r="P163" t="s">
        <v>28</v>
      </c>
      <c r="Q163">
        <v>1</v>
      </c>
      <c r="R163">
        <v>1.293167</v>
      </c>
    </row>
    <row r="164" spans="1:18" x14ac:dyDescent="0.2">
      <c r="A164">
        <v>5074</v>
      </c>
      <c r="B164" t="s">
        <v>519</v>
      </c>
      <c r="C164" t="s">
        <v>2543</v>
      </c>
      <c r="D164">
        <v>0</v>
      </c>
      <c r="E164">
        <v>0</v>
      </c>
      <c r="F164" t="s">
        <v>516</v>
      </c>
      <c r="G164" t="s">
        <v>25</v>
      </c>
      <c r="H164">
        <v>0.83330000000000004</v>
      </c>
      <c r="I164">
        <v>1.4242220000000001</v>
      </c>
      <c r="J164" t="s">
        <v>26</v>
      </c>
      <c r="K164">
        <v>0.83330000000000004</v>
      </c>
      <c r="L164">
        <v>1.6389</v>
      </c>
      <c r="M164" t="s">
        <v>27</v>
      </c>
      <c r="N164">
        <v>0.83330000000000004</v>
      </c>
      <c r="O164">
        <v>1.585</v>
      </c>
      <c r="P164" t="s">
        <v>28</v>
      </c>
      <c r="Q164">
        <v>0.66669999999999996</v>
      </c>
      <c r="R164">
        <v>1.5575000000000001</v>
      </c>
    </row>
    <row r="165" spans="1:18" x14ac:dyDescent="0.2">
      <c r="A165">
        <v>5074</v>
      </c>
      <c r="B165" t="s">
        <v>526</v>
      </c>
      <c r="C165" t="s">
        <v>2544</v>
      </c>
      <c r="D165">
        <v>0</v>
      </c>
      <c r="E165">
        <v>0</v>
      </c>
      <c r="F165" t="s">
        <v>521</v>
      </c>
      <c r="G165" t="s">
        <v>38</v>
      </c>
      <c r="H165">
        <v>1</v>
      </c>
      <c r="I165">
        <v>1.168167</v>
      </c>
      <c r="J165" t="s">
        <v>39</v>
      </c>
      <c r="K165">
        <v>0.83330000000000004</v>
      </c>
      <c r="L165">
        <v>1.3143</v>
      </c>
      <c r="M165" t="s">
        <v>40</v>
      </c>
      <c r="N165">
        <v>0.75</v>
      </c>
      <c r="O165">
        <v>1.453444</v>
      </c>
      <c r="P165" t="s">
        <v>41</v>
      </c>
      <c r="Q165">
        <v>1</v>
      </c>
      <c r="R165">
        <v>1.224583</v>
      </c>
    </row>
    <row r="166" spans="1:18" x14ac:dyDescent="0.2">
      <c r="A166">
        <v>5074</v>
      </c>
      <c r="B166" t="s">
        <v>527</v>
      </c>
      <c r="C166" t="s">
        <v>2544</v>
      </c>
      <c r="D166">
        <v>4</v>
      </c>
      <c r="E166">
        <v>0</v>
      </c>
      <c r="F166" t="s">
        <v>521</v>
      </c>
      <c r="G166" t="s">
        <v>38</v>
      </c>
      <c r="H166">
        <v>0.91669999999999996</v>
      </c>
      <c r="I166">
        <v>1.1986000000000001</v>
      </c>
      <c r="J166" t="s">
        <v>39</v>
      </c>
      <c r="K166">
        <v>0.91669999999999996</v>
      </c>
      <c r="L166">
        <v>1.388091</v>
      </c>
      <c r="M166" t="s">
        <v>40</v>
      </c>
      <c r="N166">
        <v>1</v>
      </c>
      <c r="O166">
        <v>1.2909170000000001</v>
      </c>
      <c r="P166" t="s">
        <v>41</v>
      </c>
      <c r="Q166">
        <v>1</v>
      </c>
      <c r="R166">
        <v>1.2196670000000001</v>
      </c>
    </row>
    <row r="167" spans="1:18" x14ac:dyDescent="0.2">
      <c r="A167">
        <v>5075</v>
      </c>
      <c r="B167" t="s">
        <v>528</v>
      </c>
      <c r="C167" t="s">
        <v>2542</v>
      </c>
      <c r="D167">
        <v>0</v>
      </c>
      <c r="E167">
        <v>0</v>
      </c>
      <c r="F167" t="s">
        <v>529</v>
      </c>
      <c r="G167" t="s">
        <v>19</v>
      </c>
      <c r="H167">
        <v>0.9</v>
      </c>
      <c r="I167">
        <v>1.3921110000000001</v>
      </c>
      <c r="J167" t="s">
        <v>20</v>
      </c>
      <c r="K167">
        <v>0.8</v>
      </c>
      <c r="L167">
        <v>3.9935</v>
      </c>
      <c r="M167" t="s">
        <v>21</v>
      </c>
      <c r="N167">
        <v>1</v>
      </c>
      <c r="O167">
        <v>3.0724999999999998</v>
      </c>
      <c r="P167" t="s">
        <v>22</v>
      </c>
      <c r="Q167">
        <v>0.9</v>
      </c>
      <c r="R167">
        <v>2.476</v>
      </c>
    </row>
    <row r="168" spans="1:18" x14ac:dyDescent="0.2">
      <c r="A168">
        <v>5075</v>
      </c>
      <c r="B168" t="s">
        <v>530</v>
      </c>
      <c r="C168" t="s">
        <v>2542</v>
      </c>
      <c r="D168">
        <v>0</v>
      </c>
      <c r="E168">
        <v>0</v>
      </c>
      <c r="F168" t="s">
        <v>529</v>
      </c>
      <c r="G168" t="s">
        <v>19</v>
      </c>
      <c r="H168">
        <v>1</v>
      </c>
      <c r="I168">
        <v>1.3512</v>
      </c>
      <c r="J168" t="s">
        <v>20</v>
      </c>
      <c r="K168">
        <v>0.9</v>
      </c>
      <c r="L168">
        <v>3.9344440000000001</v>
      </c>
      <c r="M168" t="s">
        <v>21</v>
      </c>
      <c r="N168">
        <v>0.9</v>
      </c>
      <c r="O168">
        <v>2.4403329999999999</v>
      </c>
      <c r="P168" t="s">
        <v>22</v>
      </c>
      <c r="Q168">
        <v>1</v>
      </c>
      <c r="R168">
        <v>2.4803000000000002</v>
      </c>
    </row>
    <row r="169" spans="1:18" x14ac:dyDescent="0.2">
      <c r="A169">
        <v>5075</v>
      </c>
      <c r="B169" t="s">
        <v>531</v>
      </c>
      <c r="C169" t="s">
        <v>2543</v>
      </c>
      <c r="D169">
        <v>0</v>
      </c>
      <c r="E169">
        <v>0</v>
      </c>
      <c r="F169" t="s">
        <v>529</v>
      </c>
      <c r="G169" t="s">
        <v>25</v>
      </c>
      <c r="H169">
        <v>1</v>
      </c>
      <c r="I169">
        <v>1.875</v>
      </c>
      <c r="J169" t="s">
        <v>26</v>
      </c>
      <c r="K169">
        <v>0.83330000000000004</v>
      </c>
      <c r="L169">
        <v>1.5762</v>
      </c>
      <c r="M169" t="s">
        <v>27</v>
      </c>
      <c r="N169">
        <v>1</v>
      </c>
      <c r="O169">
        <v>1.3427500000000001</v>
      </c>
      <c r="P169" t="s">
        <v>28</v>
      </c>
      <c r="Q169">
        <v>1</v>
      </c>
      <c r="R169">
        <v>1.480167</v>
      </c>
    </row>
    <row r="170" spans="1:18" x14ac:dyDescent="0.2">
      <c r="A170">
        <v>5075</v>
      </c>
      <c r="B170" t="s">
        <v>532</v>
      </c>
      <c r="C170" t="s">
        <v>2543</v>
      </c>
      <c r="D170">
        <v>6</v>
      </c>
      <c r="E170">
        <v>0</v>
      </c>
      <c r="F170" t="s">
        <v>529</v>
      </c>
      <c r="G170" t="s">
        <v>25</v>
      </c>
      <c r="H170">
        <v>0.83330000000000004</v>
      </c>
      <c r="I170">
        <v>1.4307000000000001</v>
      </c>
      <c r="J170" t="s">
        <v>26</v>
      </c>
      <c r="K170">
        <v>0.75</v>
      </c>
      <c r="L170">
        <v>1.2591110000000001</v>
      </c>
      <c r="M170" t="s">
        <v>27</v>
      </c>
      <c r="N170">
        <v>0.83330000000000004</v>
      </c>
      <c r="O170">
        <v>1.467444</v>
      </c>
      <c r="P170" t="s">
        <v>28</v>
      </c>
      <c r="Q170">
        <v>0.91669999999999996</v>
      </c>
      <c r="R170">
        <v>1.4290909999999999</v>
      </c>
    </row>
    <row r="171" spans="1:18" x14ac:dyDescent="0.2">
      <c r="A171">
        <v>5075</v>
      </c>
      <c r="B171" t="s">
        <v>536</v>
      </c>
      <c r="C171" t="s">
        <v>2544</v>
      </c>
      <c r="D171">
        <v>0</v>
      </c>
      <c r="E171">
        <v>0</v>
      </c>
      <c r="F171" t="s">
        <v>534</v>
      </c>
      <c r="G171" t="s">
        <v>38</v>
      </c>
      <c r="H171">
        <v>1</v>
      </c>
      <c r="I171">
        <v>1.8993640000000001</v>
      </c>
      <c r="J171" t="s">
        <v>39</v>
      </c>
      <c r="K171">
        <v>0.75</v>
      </c>
      <c r="L171">
        <v>1.3491109999999999</v>
      </c>
      <c r="M171" t="s">
        <v>40</v>
      </c>
      <c r="N171">
        <v>0.91669999999999996</v>
      </c>
      <c r="O171">
        <v>1.386727</v>
      </c>
      <c r="P171" t="s">
        <v>41</v>
      </c>
      <c r="Q171">
        <v>0.58330000000000004</v>
      </c>
      <c r="R171">
        <v>1.5528569999999999</v>
      </c>
    </row>
    <row r="172" spans="1:18" x14ac:dyDescent="0.2">
      <c r="A172">
        <v>5075</v>
      </c>
      <c r="B172" t="s">
        <v>537</v>
      </c>
      <c r="C172" t="s">
        <v>2544</v>
      </c>
      <c r="D172">
        <v>0</v>
      </c>
      <c r="E172">
        <v>0</v>
      </c>
      <c r="F172" t="s">
        <v>534</v>
      </c>
      <c r="G172" t="s">
        <v>38</v>
      </c>
      <c r="H172">
        <v>0.91669999999999996</v>
      </c>
      <c r="I172">
        <v>1.5505</v>
      </c>
      <c r="J172" t="s">
        <v>39</v>
      </c>
      <c r="K172">
        <v>1</v>
      </c>
      <c r="L172">
        <v>1.408917</v>
      </c>
      <c r="M172" t="s">
        <v>40</v>
      </c>
      <c r="N172">
        <v>0.91669999999999996</v>
      </c>
      <c r="O172">
        <v>1.486818</v>
      </c>
      <c r="P172" t="s">
        <v>41</v>
      </c>
      <c r="Q172">
        <v>0.91669999999999996</v>
      </c>
      <c r="R172">
        <v>1.7176</v>
      </c>
    </row>
    <row r="173" spans="1:18" x14ac:dyDescent="0.2">
      <c r="A173">
        <v>5077</v>
      </c>
      <c r="B173" t="s">
        <v>540</v>
      </c>
      <c r="C173" t="s">
        <v>2542</v>
      </c>
      <c r="D173">
        <v>0</v>
      </c>
      <c r="E173">
        <v>0</v>
      </c>
      <c r="F173" t="s">
        <v>539</v>
      </c>
      <c r="G173" t="s">
        <v>19</v>
      </c>
      <c r="H173">
        <v>1</v>
      </c>
      <c r="I173">
        <v>3.8687</v>
      </c>
      <c r="J173" t="s">
        <v>20</v>
      </c>
      <c r="K173">
        <v>0.8</v>
      </c>
      <c r="L173">
        <v>3.3359999999999999</v>
      </c>
      <c r="M173" t="s">
        <v>21</v>
      </c>
      <c r="N173">
        <v>0.6</v>
      </c>
      <c r="O173">
        <v>2.262667</v>
      </c>
      <c r="P173" t="s">
        <v>22</v>
      </c>
      <c r="Q173">
        <v>1</v>
      </c>
      <c r="R173">
        <v>1.9790000000000001</v>
      </c>
    </row>
    <row r="174" spans="1:18" x14ac:dyDescent="0.2">
      <c r="A174">
        <v>5077</v>
      </c>
      <c r="B174" t="s">
        <v>538</v>
      </c>
      <c r="C174" t="s">
        <v>2542</v>
      </c>
      <c r="D174">
        <v>2</v>
      </c>
      <c r="E174">
        <v>0</v>
      </c>
      <c r="F174" t="s">
        <v>539</v>
      </c>
      <c r="G174" t="s">
        <v>19</v>
      </c>
      <c r="H174">
        <v>1</v>
      </c>
      <c r="I174">
        <v>3.3605</v>
      </c>
      <c r="J174" t="s">
        <v>20</v>
      </c>
      <c r="K174">
        <v>0.8</v>
      </c>
      <c r="L174">
        <v>3.1132499999999999</v>
      </c>
      <c r="M174" t="s">
        <v>21</v>
      </c>
      <c r="N174">
        <v>0.9</v>
      </c>
      <c r="O174">
        <v>2.3415560000000002</v>
      </c>
      <c r="P174" t="s">
        <v>22</v>
      </c>
      <c r="Q174">
        <v>1</v>
      </c>
      <c r="R174">
        <v>1.9739</v>
      </c>
    </row>
    <row r="175" spans="1:18" x14ac:dyDescent="0.2">
      <c r="A175">
        <v>5077</v>
      </c>
      <c r="B175" t="s">
        <v>541</v>
      </c>
      <c r="C175" t="s">
        <v>2543</v>
      </c>
      <c r="D175">
        <v>0</v>
      </c>
      <c r="E175">
        <v>0</v>
      </c>
      <c r="F175" t="s">
        <v>539</v>
      </c>
      <c r="G175" t="s">
        <v>25</v>
      </c>
      <c r="H175">
        <v>1</v>
      </c>
      <c r="I175">
        <v>2.1274999999999999</v>
      </c>
      <c r="J175" t="s">
        <v>26</v>
      </c>
      <c r="K175">
        <v>0.58330000000000004</v>
      </c>
      <c r="L175">
        <v>1.2828569999999999</v>
      </c>
      <c r="M175" t="s">
        <v>27</v>
      </c>
      <c r="N175">
        <v>0.91669999999999996</v>
      </c>
      <c r="O175">
        <v>1.255636</v>
      </c>
      <c r="P175" t="s">
        <v>28</v>
      </c>
      <c r="Q175">
        <v>0.83330000000000004</v>
      </c>
      <c r="R175">
        <v>1.3140000000000001</v>
      </c>
    </row>
    <row r="176" spans="1:18" x14ac:dyDescent="0.2">
      <c r="A176">
        <v>5077</v>
      </c>
      <c r="B176" t="s">
        <v>542</v>
      </c>
      <c r="C176" t="s">
        <v>2543</v>
      </c>
      <c r="D176">
        <v>0</v>
      </c>
      <c r="E176">
        <v>0</v>
      </c>
      <c r="F176" t="s">
        <v>539</v>
      </c>
      <c r="G176" t="s">
        <v>25</v>
      </c>
      <c r="H176">
        <v>1</v>
      </c>
      <c r="I176">
        <v>2.2392500000000002</v>
      </c>
      <c r="J176" t="s">
        <v>26</v>
      </c>
      <c r="K176">
        <v>0.75</v>
      </c>
      <c r="L176">
        <v>1.252556</v>
      </c>
      <c r="M176" t="s">
        <v>27</v>
      </c>
      <c r="N176">
        <v>0.83330000000000004</v>
      </c>
      <c r="O176">
        <v>1.1988000000000001</v>
      </c>
      <c r="P176" t="s">
        <v>28</v>
      </c>
      <c r="Q176">
        <v>0.66669999999999996</v>
      </c>
      <c r="R176">
        <v>1.17</v>
      </c>
    </row>
    <row r="177" spans="1:18" x14ac:dyDescent="0.2">
      <c r="A177">
        <v>5077</v>
      </c>
      <c r="B177" t="s">
        <v>547</v>
      </c>
      <c r="C177" t="s">
        <v>2544</v>
      </c>
      <c r="D177">
        <v>0</v>
      </c>
      <c r="E177">
        <v>0</v>
      </c>
      <c r="F177" t="s">
        <v>544</v>
      </c>
      <c r="G177" t="s">
        <v>38</v>
      </c>
      <c r="H177">
        <v>0.75</v>
      </c>
      <c r="I177">
        <v>2.1539999999999999</v>
      </c>
      <c r="J177" t="s">
        <v>39</v>
      </c>
      <c r="K177">
        <v>0.83330000000000004</v>
      </c>
      <c r="L177">
        <v>1.1225000000000001</v>
      </c>
      <c r="M177" t="s">
        <v>40</v>
      </c>
      <c r="N177">
        <v>0.91669999999999996</v>
      </c>
      <c r="O177">
        <v>1.2903640000000001</v>
      </c>
      <c r="P177" t="s">
        <v>41</v>
      </c>
      <c r="Q177">
        <v>0.75</v>
      </c>
      <c r="R177">
        <v>1.701778</v>
      </c>
    </row>
    <row r="178" spans="1:18" x14ac:dyDescent="0.2">
      <c r="A178">
        <v>5077</v>
      </c>
      <c r="B178" t="s">
        <v>546</v>
      </c>
      <c r="C178" t="s">
        <v>2544</v>
      </c>
      <c r="D178">
        <v>6</v>
      </c>
      <c r="E178">
        <v>0</v>
      </c>
      <c r="F178" t="s">
        <v>544</v>
      </c>
      <c r="G178" t="s">
        <v>38</v>
      </c>
      <c r="H178">
        <v>1</v>
      </c>
      <c r="I178">
        <v>1.9390909999999999</v>
      </c>
      <c r="J178" t="s">
        <v>39</v>
      </c>
      <c r="K178">
        <v>1</v>
      </c>
      <c r="L178">
        <v>1.1607499999999999</v>
      </c>
      <c r="M178" t="s">
        <v>40</v>
      </c>
      <c r="N178">
        <v>0.83330000000000004</v>
      </c>
      <c r="O178">
        <v>1.2304999999999999</v>
      </c>
      <c r="P178" t="s">
        <v>41</v>
      </c>
      <c r="Q178">
        <v>0.75</v>
      </c>
      <c r="R178">
        <v>1.3554440000000001</v>
      </c>
    </row>
    <row r="179" spans="1:18" x14ac:dyDescent="0.2">
      <c r="A179">
        <v>5091</v>
      </c>
      <c r="B179" t="s">
        <v>561</v>
      </c>
      <c r="C179" t="s">
        <v>2542</v>
      </c>
      <c r="D179">
        <v>0</v>
      </c>
      <c r="E179">
        <v>0</v>
      </c>
      <c r="F179" t="s">
        <v>562</v>
      </c>
      <c r="G179" t="s">
        <v>19</v>
      </c>
      <c r="H179">
        <v>1</v>
      </c>
      <c r="I179">
        <v>1.0789</v>
      </c>
      <c r="J179" t="s">
        <v>20</v>
      </c>
      <c r="K179">
        <v>1</v>
      </c>
      <c r="L179">
        <v>3.286</v>
      </c>
      <c r="M179" t="s">
        <v>21</v>
      </c>
      <c r="N179">
        <v>0.9</v>
      </c>
      <c r="O179">
        <v>2.069</v>
      </c>
      <c r="P179" t="s">
        <v>22</v>
      </c>
      <c r="Q179">
        <v>0.9</v>
      </c>
      <c r="R179">
        <v>1.9975560000000001</v>
      </c>
    </row>
    <row r="180" spans="1:18" x14ac:dyDescent="0.2">
      <c r="A180">
        <v>5091</v>
      </c>
      <c r="B180" t="s">
        <v>563</v>
      </c>
      <c r="C180" t="s">
        <v>2542</v>
      </c>
      <c r="D180">
        <v>0</v>
      </c>
      <c r="E180">
        <v>0</v>
      </c>
      <c r="F180" t="s">
        <v>564</v>
      </c>
      <c r="G180" t="s">
        <v>19</v>
      </c>
      <c r="H180">
        <v>1</v>
      </c>
      <c r="I180">
        <v>1.8873</v>
      </c>
      <c r="J180" t="s">
        <v>20</v>
      </c>
      <c r="K180">
        <v>0.8</v>
      </c>
      <c r="L180">
        <v>3.3558750000000002</v>
      </c>
      <c r="M180" t="s">
        <v>21</v>
      </c>
      <c r="N180">
        <v>1</v>
      </c>
      <c r="O180">
        <v>2.3012999999999999</v>
      </c>
      <c r="P180" t="s">
        <v>22</v>
      </c>
      <c r="Q180">
        <v>1</v>
      </c>
      <c r="R180">
        <v>2.1953999999999998</v>
      </c>
    </row>
    <row r="181" spans="1:18" x14ac:dyDescent="0.2">
      <c r="A181">
        <v>5091</v>
      </c>
      <c r="B181" t="s">
        <v>565</v>
      </c>
      <c r="C181" t="s">
        <v>2543</v>
      </c>
      <c r="D181">
        <v>0</v>
      </c>
      <c r="E181">
        <v>0</v>
      </c>
      <c r="F181" t="s">
        <v>562</v>
      </c>
      <c r="G181" t="s">
        <v>25</v>
      </c>
      <c r="H181">
        <v>1</v>
      </c>
      <c r="I181">
        <v>1.0089999999999999</v>
      </c>
      <c r="J181" t="s">
        <v>26</v>
      </c>
      <c r="K181">
        <v>0.66669999999999996</v>
      </c>
      <c r="L181">
        <v>1.128625</v>
      </c>
      <c r="M181" t="s">
        <v>27</v>
      </c>
      <c r="N181">
        <v>0.83330000000000004</v>
      </c>
      <c r="O181">
        <v>0.97019999999999995</v>
      </c>
      <c r="P181" t="s">
        <v>28</v>
      </c>
      <c r="Q181">
        <v>0.91669999999999996</v>
      </c>
      <c r="R181">
        <v>1.0155000000000001</v>
      </c>
    </row>
    <row r="182" spans="1:18" x14ac:dyDescent="0.2">
      <c r="A182">
        <v>5091</v>
      </c>
      <c r="B182" t="s">
        <v>566</v>
      </c>
      <c r="C182" t="s">
        <v>2543</v>
      </c>
      <c r="D182">
        <v>0</v>
      </c>
      <c r="E182">
        <v>0</v>
      </c>
      <c r="F182" t="s">
        <v>562</v>
      </c>
      <c r="G182" t="s">
        <v>25</v>
      </c>
      <c r="H182">
        <v>1</v>
      </c>
      <c r="I182">
        <v>1.1313329999999999</v>
      </c>
      <c r="J182" t="s">
        <v>26</v>
      </c>
      <c r="K182">
        <v>0.75</v>
      </c>
      <c r="L182">
        <v>0.97888900000000001</v>
      </c>
      <c r="M182" t="s">
        <v>27</v>
      </c>
      <c r="N182">
        <v>0.91669999999999996</v>
      </c>
      <c r="O182">
        <v>1.151</v>
      </c>
      <c r="P182" t="s">
        <v>28</v>
      </c>
      <c r="Q182">
        <v>1</v>
      </c>
      <c r="R182">
        <v>1.2540830000000001</v>
      </c>
    </row>
    <row r="183" spans="1:18" x14ac:dyDescent="0.2">
      <c r="A183">
        <v>5091</v>
      </c>
      <c r="B183" t="s">
        <v>569</v>
      </c>
      <c r="C183" t="s">
        <v>2544</v>
      </c>
      <c r="D183">
        <v>0</v>
      </c>
      <c r="E183">
        <v>0</v>
      </c>
      <c r="F183" t="s">
        <v>564</v>
      </c>
      <c r="G183" t="s">
        <v>38</v>
      </c>
      <c r="H183">
        <v>1</v>
      </c>
      <c r="I183">
        <v>1.430833</v>
      </c>
      <c r="J183" t="s">
        <v>39</v>
      </c>
      <c r="K183">
        <v>1</v>
      </c>
      <c r="L183">
        <v>1.440833</v>
      </c>
      <c r="M183" t="s">
        <v>40</v>
      </c>
      <c r="N183">
        <v>0.91669999999999996</v>
      </c>
      <c r="O183">
        <v>1.3563639999999999</v>
      </c>
      <c r="P183" t="s">
        <v>41</v>
      </c>
      <c r="Q183">
        <v>1</v>
      </c>
      <c r="R183">
        <v>1.2582500000000001</v>
      </c>
    </row>
    <row r="184" spans="1:18" x14ac:dyDescent="0.2">
      <c r="A184">
        <v>5091</v>
      </c>
      <c r="B184" t="s">
        <v>570</v>
      </c>
      <c r="C184" t="s">
        <v>2544</v>
      </c>
      <c r="D184">
        <v>0</v>
      </c>
      <c r="E184">
        <v>0</v>
      </c>
      <c r="F184" t="s">
        <v>564</v>
      </c>
      <c r="G184" t="s">
        <v>38</v>
      </c>
      <c r="H184">
        <v>1</v>
      </c>
      <c r="I184">
        <v>1.487833</v>
      </c>
      <c r="J184" t="s">
        <v>39</v>
      </c>
      <c r="K184">
        <v>1</v>
      </c>
      <c r="L184">
        <v>1.3694170000000001</v>
      </c>
      <c r="M184" t="s">
        <v>40</v>
      </c>
      <c r="N184">
        <v>0.66669999999999996</v>
      </c>
      <c r="O184">
        <v>1.36425</v>
      </c>
      <c r="P184" t="s">
        <v>41</v>
      </c>
      <c r="Q184">
        <v>1</v>
      </c>
      <c r="R184">
        <v>1.269833</v>
      </c>
    </row>
    <row r="185" spans="1:18" x14ac:dyDescent="0.2">
      <c r="A185">
        <v>5094</v>
      </c>
      <c r="B185" t="s">
        <v>571</v>
      </c>
      <c r="C185" t="s">
        <v>2542</v>
      </c>
      <c r="D185">
        <v>0</v>
      </c>
      <c r="E185">
        <v>0</v>
      </c>
      <c r="F185" t="s">
        <v>572</v>
      </c>
      <c r="G185" t="s">
        <v>19</v>
      </c>
      <c r="H185">
        <v>0.9</v>
      </c>
      <c r="I185">
        <v>2.5577779999999999</v>
      </c>
      <c r="J185" t="s">
        <v>20</v>
      </c>
      <c r="K185">
        <v>1</v>
      </c>
      <c r="L185">
        <v>3.2778999999999998</v>
      </c>
      <c r="M185" t="s">
        <v>21</v>
      </c>
      <c r="N185">
        <v>0.9</v>
      </c>
      <c r="O185">
        <v>1.7969999999999999</v>
      </c>
      <c r="P185" t="s">
        <v>22</v>
      </c>
      <c r="Q185">
        <v>1</v>
      </c>
      <c r="R185">
        <v>2.1875</v>
      </c>
    </row>
    <row r="186" spans="1:18" x14ac:dyDescent="0.2">
      <c r="A186">
        <v>5094</v>
      </c>
      <c r="B186" t="s">
        <v>574</v>
      </c>
      <c r="C186" t="s">
        <v>2542</v>
      </c>
      <c r="D186">
        <v>10</v>
      </c>
      <c r="E186">
        <v>0</v>
      </c>
      <c r="F186" t="s">
        <v>575</v>
      </c>
      <c r="G186" t="s">
        <v>19</v>
      </c>
      <c r="H186">
        <v>1</v>
      </c>
      <c r="I186">
        <v>2.4681999999999999</v>
      </c>
      <c r="J186" t="s">
        <v>20</v>
      </c>
      <c r="K186">
        <v>0.7</v>
      </c>
      <c r="L186">
        <v>2.8580000000000001</v>
      </c>
      <c r="M186" t="s">
        <v>21</v>
      </c>
      <c r="N186">
        <v>1</v>
      </c>
      <c r="O186">
        <v>1.8411</v>
      </c>
      <c r="P186" t="s">
        <v>22</v>
      </c>
      <c r="Q186">
        <v>0.8</v>
      </c>
      <c r="R186">
        <v>2.1178750000000002</v>
      </c>
    </row>
    <row r="187" spans="1:18" x14ac:dyDescent="0.2">
      <c r="A187">
        <v>5094</v>
      </c>
      <c r="B187" t="s">
        <v>573</v>
      </c>
      <c r="C187" t="s">
        <v>2542</v>
      </c>
      <c r="D187">
        <v>12</v>
      </c>
      <c r="E187">
        <v>1</v>
      </c>
      <c r="F187" t="s">
        <v>572</v>
      </c>
      <c r="G187" t="s">
        <v>19</v>
      </c>
      <c r="H187">
        <v>1</v>
      </c>
      <c r="I187">
        <v>1.4847999999999999</v>
      </c>
      <c r="J187" t="s">
        <v>20</v>
      </c>
      <c r="K187">
        <v>0.9</v>
      </c>
      <c r="L187">
        <v>2.4897779999999998</v>
      </c>
      <c r="M187" t="s">
        <v>21</v>
      </c>
      <c r="N187">
        <v>0.9</v>
      </c>
      <c r="O187">
        <v>1.8767780000000001</v>
      </c>
      <c r="P187" t="s">
        <v>22</v>
      </c>
      <c r="Q187">
        <v>1</v>
      </c>
      <c r="R187">
        <v>1.9757</v>
      </c>
    </row>
    <row r="188" spans="1:18" x14ac:dyDescent="0.2">
      <c r="A188">
        <v>5094</v>
      </c>
      <c r="B188" t="s">
        <v>578</v>
      </c>
      <c r="C188" t="s">
        <v>2543</v>
      </c>
      <c r="D188">
        <v>0</v>
      </c>
      <c r="E188">
        <v>0</v>
      </c>
      <c r="F188" t="s">
        <v>575</v>
      </c>
      <c r="G188" t="s">
        <v>25</v>
      </c>
      <c r="H188">
        <v>0.91669999999999996</v>
      </c>
      <c r="I188">
        <v>1.8288180000000001</v>
      </c>
      <c r="J188" t="s">
        <v>26</v>
      </c>
      <c r="K188">
        <v>0.91669999999999996</v>
      </c>
      <c r="L188">
        <v>1.117545</v>
      </c>
      <c r="M188" t="s">
        <v>27</v>
      </c>
      <c r="N188">
        <v>0.91669999999999996</v>
      </c>
      <c r="O188">
        <v>1.0557270000000001</v>
      </c>
      <c r="P188" t="s">
        <v>28</v>
      </c>
      <c r="Q188">
        <v>0.91669999999999996</v>
      </c>
      <c r="R188">
        <v>1.2055450000000001</v>
      </c>
    </row>
    <row r="189" spans="1:18" x14ac:dyDescent="0.2">
      <c r="A189">
        <v>5094</v>
      </c>
      <c r="B189" t="s">
        <v>577</v>
      </c>
      <c r="C189" t="s">
        <v>2543</v>
      </c>
      <c r="D189">
        <v>3</v>
      </c>
      <c r="E189">
        <v>0</v>
      </c>
      <c r="F189" t="s">
        <v>572</v>
      </c>
      <c r="G189" t="s">
        <v>25</v>
      </c>
      <c r="H189">
        <v>0.91669999999999996</v>
      </c>
      <c r="I189">
        <v>1.676545</v>
      </c>
      <c r="J189" t="s">
        <v>26</v>
      </c>
      <c r="K189">
        <v>0.83330000000000004</v>
      </c>
      <c r="L189">
        <v>1.0286999999999999</v>
      </c>
      <c r="M189" t="s">
        <v>27</v>
      </c>
      <c r="N189">
        <v>1</v>
      </c>
      <c r="O189">
        <v>0.98850000000000005</v>
      </c>
      <c r="P189" t="s">
        <v>28</v>
      </c>
      <c r="Q189">
        <v>0.83330000000000004</v>
      </c>
      <c r="R189">
        <v>1.3104</v>
      </c>
    </row>
    <row r="190" spans="1:18" x14ac:dyDescent="0.2">
      <c r="A190">
        <v>5094</v>
      </c>
      <c r="B190" t="s">
        <v>576</v>
      </c>
      <c r="C190" t="s">
        <v>2543</v>
      </c>
      <c r="D190">
        <v>9</v>
      </c>
      <c r="E190">
        <v>0</v>
      </c>
      <c r="F190" t="s">
        <v>572</v>
      </c>
      <c r="G190" t="s">
        <v>25</v>
      </c>
      <c r="H190">
        <v>0.91669999999999996</v>
      </c>
      <c r="I190">
        <v>1.626455</v>
      </c>
      <c r="J190" t="s">
        <v>26</v>
      </c>
      <c r="K190">
        <v>0.91669999999999996</v>
      </c>
      <c r="L190">
        <v>1.0377270000000001</v>
      </c>
      <c r="M190" t="s">
        <v>27</v>
      </c>
      <c r="N190">
        <v>1</v>
      </c>
      <c r="O190">
        <v>0.94699999999999995</v>
      </c>
      <c r="P190" t="s">
        <v>28</v>
      </c>
      <c r="Q190">
        <v>0.83330000000000004</v>
      </c>
      <c r="R190">
        <v>1.1234999999999999</v>
      </c>
    </row>
    <row r="191" spans="1:18" x14ac:dyDescent="0.2">
      <c r="A191">
        <v>5094</v>
      </c>
      <c r="B191" t="s">
        <v>581</v>
      </c>
      <c r="C191" t="s">
        <v>2544</v>
      </c>
      <c r="D191">
        <v>0</v>
      </c>
      <c r="E191">
        <v>0</v>
      </c>
      <c r="F191" t="s">
        <v>575</v>
      </c>
      <c r="G191" t="s">
        <v>38</v>
      </c>
      <c r="H191">
        <v>1</v>
      </c>
      <c r="I191">
        <v>1.2988329999999999</v>
      </c>
      <c r="J191" t="s">
        <v>39</v>
      </c>
      <c r="K191">
        <v>1</v>
      </c>
      <c r="L191">
        <v>0.83108300000000002</v>
      </c>
      <c r="M191" t="s">
        <v>40</v>
      </c>
      <c r="N191">
        <v>1</v>
      </c>
      <c r="O191">
        <v>0.90063599999999999</v>
      </c>
      <c r="P191" t="s">
        <v>41</v>
      </c>
      <c r="Q191">
        <v>1</v>
      </c>
      <c r="R191">
        <v>1.2849999999999999</v>
      </c>
    </row>
    <row r="192" spans="1:18" x14ac:dyDescent="0.2">
      <c r="A192">
        <v>5094</v>
      </c>
      <c r="B192" t="s">
        <v>582</v>
      </c>
      <c r="C192" t="s">
        <v>2544</v>
      </c>
      <c r="D192">
        <v>11</v>
      </c>
      <c r="E192">
        <v>0</v>
      </c>
      <c r="F192" t="s">
        <v>575</v>
      </c>
      <c r="G192" t="s">
        <v>38</v>
      </c>
      <c r="H192">
        <v>1</v>
      </c>
      <c r="I192">
        <v>1.7749170000000001</v>
      </c>
      <c r="J192" t="s">
        <v>39</v>
      </c>
      <c r="K192">
        <v>0.91669999999999996</v>
      </c>
      <c r="L192">
        <v>1.2692730000000001</v>
      </c>
      <c r="M192" t="s">
        <v>40</v>
      </c>
      <c r="N192">
        <v>1</v>
      </c>
      <c r="O192">
        <v>1.1937500000000001</v>
      </c>
      <c r="P192" t="s">
        <v>41</v>
      </c>
      <c r="Q192">
        <v>0.66669999999999996</v>
      </c>
      <c r="R192">
        <v>1.3392500000000001</v>
      </c>
    </row>
    <row r="193" spans="1:18" x14ac:dyDescent="0.2">
      <c r="A193">
        <v>5099</v>
      </c>
      <c r="B193" t="s">
        <v>583</v>
      </c>
      <c r="C193" t="s">
        <v>2542</v>
      </c>
      <c r="D193">
        <v>0</v>
      </c>
      <c r="E193">
        <v>0</v>
      </c>
      <c r="F193" t="s">
        <v>227</v>
      </c>
      <c r="G193" t="s">
        <v>19</v>
      </c>
      <c r="H193">
        <v>0.9</v>
      </c>
      <c r="I193">
        <v>0.92688899999999996</v>
      </c>
      <c r="J193" t="s">
        <v>20</v>
      </c>
      <c r="K193">
        <v>0.7</v>
      </c>
      <c r="L193">
        <v>3.5998570000000001</v>
      </c>
      <c r="M193" t="s">
        <v>21</v>
      </c>
      <c r="N193">
        <v>0.8</v>
      </c>
      <c r="O193">
        <v>2.4637500000000001</v>
      </c>
      <c r="P193" t="s">
        <v>22</v>
      </c>
      <c r="Q193">
        <v>1</v>
      </c>
      <c r="R193">
        <v>2.2031999999999998</v>
      </c>
    </row>
    <row r="194" spans="1:18" x14ac:dyDescent="0.2">
      <c r="A194">
        <v>5099</v>
      </c>
      <c r="B194" t="s">
        <v>584</v>
      </c>
      <c r="C194" t="s">
        <v>2542</v>
      </c>
      <c r="D194">
        <v>0</v>
      </c>
      <c r="E194">
        <v>0</v>
      </c>
      <c r="F194" t="s">
        <v>227</v>
      </c>
      <c r="G194" t="s">
        <v>19</v>
      </c>
      <c r="H194">
        <v>1</v>
      </c>
      <c r="I194">
        <v>0.98580000000000001</v>
      </c>
      <c r="J194" t="s">
        <v>20</v>
      </c>
      <c r="K194">
        <v>0.9</v>
      </c>
      <c r="L194">
        <v>3.963889</v>
      </c>
      <c r="M194" t="s">
        <v>21</v>
      </c>
      <c r="N194">
        <v>0.7</v>
      </c>
      <c r="O194">
        <v>2.382571</v>
      </c>
      <c r="P194" t="s">
        <v>22</v>
      </c>
      <c r="Q194">
        <v>1</v>
      </c>
      <c r="R194">
        <v>2.3494000000000002</v>
      </c>
    </row>
    <row r="195" spans="1:18" x14ac:dyDescent="0.2">
      <c r="A195">
        <v>5099</v>
      </c>
      <c r="B195" t="s">
        <v>585</v>
      </c>
      <c r="C195" t="s">
        <v>2543</v>
      </c>
      <c r="D195">
        <v>0</v>
      </c>
      <c r="E195">
        <v>0</v>
      </c>
      <c r="F195" t="s">
        <v>227</v>
      </c>
      <c r="G195" t="s">
        <v>25</v>
      </c>
      <c r="H195">
        <v>1</v>
      </c>
      <c r="I195">
        <v>0.89366699999999999</v>
      </c>
      <c r="J195" t="s">
        <v>26</v>
      </c>
      <c r="K195">
        <v>1</v>
      </c>
      <c r="L195">
        <v>1.2475449999999999</v>
      </c>
      <c r="M195" t="s">
        <v>27</v>
      </c>
      <c r="N195">
        <v>0.83330000000000004</v>
      </c>
      <c r="O195">
        <v>1.3928</v>
      </c>
      <c r="P195" t="s">
        <v>28</v>
      </c>
      <c r="Q195">
        <v>0.91669999999999996</v>
      </c>
      <c r="R195">
        <v>1.476818</v>
      </c>
    </row>
    <row r="196" spans="1:18" x14ac:dyDescent="0.2">
      <c r="A196">
        <v>5099</v>
      </c>
      <c r="B196" t="s">
        <v>586</v>
      </c>
      <c r="C196" t="s">
        <v>2543</v>
      </c>
      <c r="D196">
        <v>0</v>
      </c>
      <c r="E196">
        <v>0</v>
      </c>
      <c r="F196" t="s">
        <v>227</v>
      </c>
      <c r="G196" t="s">
        <v>25</v>
      </c>
      <c r="H196">
        <v>0.91669999999999996</v>
      </c>
      <c r="I196">
        <v>0.96918199999999999</v>
      </c>
      <c r="J196" t="s">
        <v>26</v>
      </c>
      <c r="K196">
        <v>0.75</v>
      </c>
      <c r="L196">
        <v>1.3580000000000001</v>
      </c>
      <c r="M196" t="s">
        <v>27</v>
      </c>
      <c r="N196">
        <v>0.75</v>
      </c>
      <c r="O196">
        <v>1.155667</v>
      </c>
      <c r="P196" t="s">
        <v>28</v>
      </c>
      <c r="Q196">
        <v>0.83330000000000004</v>
      </c>
      <c r="R196">
        <v>1.6349</v>
      </c>
    </row>
    <row r="197" spans="1:18" x14ac:dyDescent="0.2">
      <c r="A197">
        <v>5099</v>
      </c>
      <c r="B197" t="s">
        <v>591</v>
      </c>
      <c r="C197" t="s">
        <v>2544</v>
      </c>
      <c r="D197">
        <v>0</v>
      </c>
      <c r="E197">
        <v>0</v>
      </c>
      <c r="F197" t="s">
        <v>588</v>
      </c>
      <c r="G197" t="s">
        <v>38</v>
      </c>
      <c r="H197">
        <v>0.91669999999999996</v>
      </c>
      <c r="I197">
        <v>1.2258180000000001</v>
      </c>
      <c r="J197" t="s">
        <v>39</v>
      </c>
      <c r="K197">
        <v>1</v>
      </c>
      <c r="L197">
        <v>1.259833</v>
      </c>
      <c r="M197" t="s">
        <v>40</v>
      </c>
      <c r="N197">
        <v>0.75</v>
      </c>
      <c r="O197">
        <v>1.481333</v>
      </c>
      <c r="P197" t="s">
        <v>41</v>
      </c>
      <c r="Q197">
        <v>0.75</v>
      </c>
      <c r="R197">
        <v>1.7250000000000001</v>
      </c>
    </row>
    <row r="198" spans="1:18" x14ac:dyDescent="0.2">
      <c r="A198">
        <v>5099</v>
      </c>
      <c r="B198" t="s">
        <v>590</v>
      </c>
      <c r="C198" t="s">
        <v>2544</v>
      </c>
      <c r="D198">
        <v>2</v>
      </c>
      <c r="E198">
        <v>0</v>
      </c>
      <c r="F198" t="s">
        <v>588</v>
      </c>
      <c r="G198" t="s">
        <v>38</v>
      </c>
      <c r="H198">
        <v>1</v>
      </c>
      <c r="I198">
        <v>1.1415</v>
      </c>
      <c r="J198" t="s">
        <v>39</v>
      </c>
      <c r="K198">
        <v>1</v>
      </c>
      <c r="L198">
        <v>1.176083</v>
      </c>
      <c r="M198" t="s">
        <v>40</v>
      </c>
      <c r="N198">
        <v>0.91669999999999996</v>
      </c>
      <c r="O198">
        <v>1.3019000000000001</v>
      </c>
      <c r="P198" t="s">
        <v>41</v>
      </c>
      <c r="Q198">
        <v>0.83330000000000004</v>
      </c>
      <c r="R198">
        <v>1.5139</v>
      </c>
    </row>
    <row r="199" spans="1:18" x14ac:dyDescent="0.2">
      <c r="A199">
        <v>5102</v>
      </c>
      <c r="B199" t="s">
        <v>592</v>
      </c>
      <c r="C199" t="s">
        <v>2542</v>
      </c>
      <c r="D199">
        <v>0</v>
      </c>
      <c r="E199">
        <v>0</v>
      </c>
      <c r="F199" t="s">
        <v>593</v>
      </c>
      <c r="G199" t="s">
        <v>19</v>
      </c>
      <c r="H199">
        <v>1</v>
      </c>
      <c r="I199">
        <v>1.5033000000000001</v>
      </c>
      <c r="J199" t="s">
        <v>20</v>
      </c>
      <c r="K199">
        <v>0.6</v>
      </c>
      <c r="L199">
        <v>3.7338330000000002</v>
      </c>
      <c r="M199" t="s">
        <v>21</v>
      </c>
      <c r="N199">
        <v>0.9</v>
      </c>
      <c r="O199">
        <v>2.6286670000000001</v>
      </c>
      <c r="P199" t="s">
        <v>22</v>
      </c>
      <c r="Q199">
        <v>1</v>
      </c>
      <c r="R199">
        <v>2.2593999999999999</v>
      </c>
    </row>
    <row r="200" spans="1:18" x14ac:dyDescent="0.2">
      <c r="A200">
        <v>5102</v>
      </c>
      <c r="B200" t="s">
        <v>594</v>
      </c>
      <c r="C200" t="s">
        <v>2542</v>
      </c>
      <c r="D200">
        <v>0</v>
      </c>
      <c r="E200">
        <v>0</v>
      </c>
      <c r="F200" t="s">
        <v>593</v>
      </c>
      <c r="G200" t="s">
        <v>19</v>
      </c>
      <c r="H200">
        <v>1</v>
      </c>
      <c r="I200">
        <v>1.6377999999999999</v>
      </c>
      <c r="J200" t="s">
        <v>20</v>
      </c>
      <c r="K200">
        <v>0.7</v>
      </c>
      <c r="L200">
        <v>3.9858570000000002</v>
      </c>
      <c r="M200" t="s">
        <v>21</v>
      </c>
      <c r="N200">
        <v>1</v>
      </c>
      <c r="O200">
        <v>2.5322</v>
      </c>
      <c r="P200" t="s">
        <v>22</v>
      </c>
      <c r="Q200">
        <v>0.9</v>
      </c>
      <c r="R200">
        <v>2.3283330000000002</v>
      </c>
    </row>
    <row r="201" spans="1:18" x14ac:dyDescent="0.2">
      <c r="A201">
        <v>5102</v>
      </c>
      <c r="B201" t="s">
        <v>595</v>
      </c>
      <c r="C201" t="s">
        <v>2543</v>
      </c>
      <c r="D201">
        <v>0</v>
      </c>
      <c r="E201">
        <v>0</v>
      </c>
      <c r="F201" t="s">
        <v>593</v>
      </c>
      <c r="G201" t="s">
        <v>25</v>
      </c>
      <c r="H201">
        <v>1</v>
      </c>
      <c r="I201">
        <v>1.38825</v>
      </c>
      <c r="J201" t="s">
        <v>26</v>
      </c>
      <c r="K201">
        <v>0.75</v>
      </c>
      <c r="L201">
        <v>1.7144440000000001</v>
      </c>
      <c r="M201" t="s">
        <v>27</v>
      </c>
      <c r="N201">
        <v>0.83330000000000004</v>
      </c>
      <c r="O201">
        <v>1.5983000000000001</v>
      </c>
      <c r="P201" t="s">
        <v>28</v>
      </c>
      <c r="Q201">
        <v>0.91669999999999996</v>
      </c>
      <c r="R201">
        <v>1.4792730000000001</v>
      </c>
    </row>
    <row r="202" spans="1:18" x14ac:dyDescent="0.2">
      <c r="A202">
        <v>5102</v>
      </c>
      <c r="B202" t="s">
        <v>596</v>
      </c>
      <c r="C202" t="s">
        <v>2543</v>
      </c>
      <c r="D202">
        <v>0</v>
      </c>
      <c r="E202">
        <v>0</v>
      </c>
      <c r="F202" t="s">
        <v>593</v>
      </c>
      <c r="G202" t="s">
        <v>25</v>
      </c>
      <c r="H202">
        <v>1</v>
      </c>
      <c r="I202">
        <v>1.5335829999999999</v>
      </c>
      <c r="J202" t="s">
        <v>26</v>
      </c>
      <c r="K202">
        <v>0.75</v>
      </c>
      <c r="L202">
        <v>1.6359999999999999</v>
      </c>
      <c r="M202" t="s">
        <v>27</v>
      </c>
      <c r="N202">
        <v>0.75</v>
      </c>
      <c r="O202">
        <v>1.3336669999999999</v>
      </c>
      <c r="P202" t="s">
        <v>28</v>
      </c>
      <c r="Q202">
        <v>0.75</v>
      </c>
      <c r="R202">
        <v>1.4168890000000001</v>
      </c>
    </row>
    <row r="203" spans="1:18" x14ac:dyDescent="0.2">
      <c r="A203">
        <v>5102</v>
      </c>
      <c r="B203" t="s">
        <v>600</v>
      </c>
      <c r="C203" t="s">
        <v>2544</v>
      </c>
      <c r="D203">
        <v>0</v>
      </c>
      <c r="E203">
        <v>0</v>
      </c>
      <c r="F203" t="s">
        <v>598</v>
      </c>
      <c r="G203" t="s">
        <v>38</v>
      </c>
      <c r="H203">
        <v>1</v>
      </c>
      <c r="I203">
        <v>1.435333</v>
      </c>
      <c r="J203" t="s">
        <v>39</v>
      </c>
      <c r="K203">
        <v>0.91669999999999996</v>
      </c>
      <c r="L203">
        <v>1.450545</v>
      </c>
      <c r="M203" t="s">
        <v>40</v>
      </c>
      <c r="N203">
        <v>0.83330000000000004</v>
      </c>
      <c r="O203">
        <v>1.4714</v>
      </c>
      <c r="P203" t="s">
        <v>41</v>
      </c>
      <c r="Q203">
        <v>0.91669999999999996</v>
      </c>
      <c r="R203">
        <v>1.4926360000000001</v>
      </c>
    </row>
    <row r="204" spans="1:18" x14ac:dyDescent="0.2">
      <c r="A204">
        <v>5102</v>
      </c>
      <c r="B204" t="s">
        <v>601</v>
      </c>
      <c r="C204" t="s">
        <v>2544</v>
      </c>
      <c r="D204">
        <v>0</v>
      </c>
      <c r="E204">
        <v>0</v>
      </c>
      <c r="F204" t="s">
        <v>598</v>
      </c>
      <c r="G204" t="s">
        <v>38</v>
      </c>
      <c r="H204">
        <v>1</v>
      </c>
      <c r="I204">
        <v>1.450833</v>
      </c>
      <c r="J204" t="s">
        <v>39</v>
      </c>
      <c r="K204">
        <v>0.91669999999999996</v>
      </c>
      <c r="L204">
        <v>1.1635450000000001</v>
      </c>
      <c r="M204" t="s">
        <v>40</v>
      </c>
      <c r="N204">
        <v>0.83330000000000004</v>
      </c>
      <c r="O204">
        <v>1.4532</v>
      </c>
      <c r="P204" t="s">
        <v>41</v>
      </c>
      <c r="Q204">
        <v>0.66669999999999996</v>
      </c>
      <c r="R204">
        <v>1.8182499999999999</v>
      </c>
    </row>
    <row r="205" spans="1:18" x14ac:dyDescent="0.2">
      <c r="A205">
        <v>5103</v>
      </c>
      <c r="B205" t="s">
        <v>602</v>
      </c>
      <c r="C205" t="s">
        <v>2542</v>
      </c>
      <c r="D205">
        <v>0</v>
      </c>
      <c r="E205">
        <v>0</v>
      </c>
      <c r="F205" t="s">
        <v>603</v>
      </c>
      <c r="G205" t="s">
        <v>19</v>
      </c>
      <c r="H205">
        <v>1</v>
      </c>
      <c r="I205">
        <v>1.1229</v>
      </c>
      <c r="J205" t="s">
        <v>20</v>
      </c>
      <c r="K205">
        <v>0.9</v>
      </c>
      <c r="L205">
        <v>3.8758889999999999</v>
      </c>
      <c r="M205" t="s">
        <v>21</v>
      </c>
      <c r="N205">
        <v>0.7</v>
      </c>
      <c r="O205">
        <v>2.2391429999999999</v>
      </c>
      <c r="P205" t="s">
        <v>22</v>
      </c>
      <c r="Q205">
        <v>1</v>
      </c>
      <c r="R205">
        <v>2.0135000000000001</v>
      </c>
    </row>
    <row r="206" spans="1:18" x14ac:dyDescent="0.2">
      <c r="A206">
        <v>5103</v>
      </c>
      <c r="B206" t="s">
        <v>604</v>
      </c>
      <c r="C206" t="s">
        <v>2542</v>
      </c>
      <c r="D206">
        <v>0</v>
      </c>
      <c r="E206">
        <v>0</v>
      </c>
      <c r="F206" t="s">
        <v>603</v>
      </c>
      <c r="G206" t="s">
        <v>19</v>
      </c>
      <c r="H206">
        <v>1</v>
      </c>
      <c r="I206">
        <v>1.0853999999999999</v>
      </c>
      <c r="J206" t="s">
        <v>20</v>
      </c>
      <c r="K206">
        <v>0.7</v>
      </c>
      <c r="L206">
        <v>3.2924289999999998</v>
      </c>
      <c r="M206" t="s">
        <v>21</v>
      </c>
      <c r="N206">
        <v>0.8</v>
      </c>
      <c r="O206">
        <v>2.2796249999999998</v>
      </c>
      <c r="P206" t="s">
        <v>22</v>
      </c>
      <c r="Q206">
        <v>0.8</v>
      </c>
      <c r="R206">
        <v>2.0823749999999999</v>
      </c>
    </row>
    <row r="207" spans="1:18" x14ac:dyDescent="0.2">
      <c r="A207">
        <v>5103</v>
      </c>
      <c r="B207" t="s">
        <v>605</v>
      </c>
      <c r="C207" t="s">
        <v>2543</v>
      </c>
      <c r="D207">
        <v>0</v>
      </c>
      <c r="E207">
        <v>0</v>
      </c>
      <c r="F207" t="s">
        <v>603</v>
      </c>
      <c r="G207" t="s">
        <v>25</v>
      </c>
      <c r="H207">
        <v>1</v>
      </c>
      <c r="I207">
        <v>0.99816700000000003</v>
      </c>
      <c r="J207" t="s">
        <v>26</v>
      </c>
      <c r="K207">
        <v>0.58330000000000004</v>
      </c>
      <c r="L207">
        <v>1.4910000000000001</v>
      </c>
      <c r="M207" t="s">
        <v>27</v>
      </c>
      <c r="N207">
        <v>0.91669999999999996</v>
      </c>
      <c r="O207">
        <v>1.222091</v>
      </c>
      <c r="P207" t="s">
        <v>28</v>
      </c>
      <c r="Q207">
        <v>1</v>
      </c>
      <c r="R207">
        <v>1.331167</v>
      </c>
    </row>
    <row r="208" spans="1:18" x14ac:dyDescent="0.2">
      <c r="A208">
        <v>5103</v>
      </c>
      <c r="B208" t="s">
        <v>606</v>
      </c>
      <c r="C208" t="s">
        <v>2543</v>
      </c>
      <c r="D208">
        <v>0</v>
      </c>
      <c r="E208">
        <v>0</v>
      </c>
      <c r="F208" t="s">
        <v>603</v>
      </c>
      <c r="G208" t="s">
        <v>25</v>
      </c>
      <c r="H208">
        <v>1</v>
      </c>
      <c r="I208">
        <v>1.0189999999999999</v>
      </c>
      <c r="J208" t="s">
        <v>26</v>
      </c>
      <c r="K208">
        <v>0.75</v>
      </c>
      <c r="L208">
        <v>1.1383749999999999</v>
      </c>
      <c r="M208" t="s">
        <v>27</v>
      </c>
      <c r="N208">
        <v>1</v>
      </c>
      <c r="O208">
        <v>1.1390830000000001</v>
      </c>
      <c r="P208" t="s">
        <v>28</v>
      </c>
      <c r="Q208">
        <v>1</v>
      </c>
      <c r="R208">
        <v>1.408083</v>
      </c>
    </row>
    <row r="209" spans="1:18" x14ac:dyDescent="0.2">
      <c r="A209">
        <v>5103</v>
      </c>
      <c r="B209" t="s">
        <v>610</v>
      </c>
      <c r="C209" t="s">
        <v>2544</v>
      </c>
      <c r="D209">
        <v>6</v>
      </c>
      <c r="E209">
        <v>0</v>
      </c>
      <c r="F209" t="s">
        <v>608</v>
      </c>
      <c r="G209" t="s">
        <v>38</v>
      </c>
      <c r="H209">
        <v>1</v>
      </c>
      <c r="I209">
        <v>1.218167</v>
      </c>
      <c r="J209" t="s">
        <v>39</v>
      </c>
      <c r="K209">
        <v>0.91669999999999996</v>
      </c>
      <c r="L209">
        <v>1.6910000000000001</v>
      </c>
      <c r="M209" t="s">
        <v>40</v>
      </c>
      <c r="N209">
        <v>0.83330000000000004</v>
      </c>
      <c r="O209">
        <v>1.56</v>
      </c>
      <c r="P209" t="s">
        <v>41</v>
      </c>
      <c r="Q209">
        <v>0.75</v>
      </c>
      <c r="R209">
        <v>1.6421110000000001</v>
      </c>
    </row>
    <row r="210" spans="1:18" x14ac:dyDescent="0.2">
      <c r="A210">
        <v>5104</v>
      </c>
      <c r="B210" t="s">
        <v>612</v>
      </c>
      <c r="C210" t="s">
        <v>2542</v>
      </c>
      <c r="D210">
        <v>0</v>
      </c>
      <c r="E210">
        <v>0</v>
      </c>
      <c r="F210" t="s">
        <v>613</v>
      </c>
      <c r="G210" t="s">
        <v>19</v>
      </c>
      <c r="H210">
        <v>0.9</v>
      </c>
      <c r="I210">
        <v>0.66400000000000003</v>
      </c>
      <c r="J210" t="s">
        <v>20</v>
      </c>
      <c r="K210">
        <v>0.9</v>
      </c>
      <c r="L210">
        <v>3.6339999999999999</v>
      </c>
      <c r="M210" t="s">
        <v>21</v>
      </c>
      <c r="N210">
        <v>0.8</v>
      </c>
      <c r="O210">
        <v>2.381875</v>
      </c>
      <c r="P210" t="s">
        <v>22</v>
      </c>
      <c r="Q210">
        <v>1</v>
      </c>
      <c r="R210">
        <v>2.2303000000000002</v>
      </c>
    </row>
    <row r="211" spans="1:18" x14ac:dyDescent="0.2">
      <c r="A211">
        <v>5104</v>
      </c>
      <c r="B211" t="s">
        <v>614</v>
      </c>
      <c r="C211" t="s">
        <v>2542</v>
      </c>
      <c r="D211">
        <v>0</v>
      </c>
      <c r="E211">
        <v>0</v>
      </c>
      <c r="F211" t="s">
        <v>613</v>
      </c>
      <c r="G211" t="s">
        <v>19</v>
      </c>
      <c r="H211">
        <v>1</v>
      </c>
      <c r="I211">
        <v>0.66659999999999997</v>
      </c>
      <c r="J211" t="s">
        <v>20</v>
      </c>
      <c r="K211">
        <v>1</v>
      </c>
      <c r="L211">
        <v>3.7972000000000001</v>
      </c>
      <c r="M211" t="s">
        <v>21</v>
      </c>
      <c r="N211">
        <v>1</v>
      </c>
      <c r="O211">
        <v>2.1829000000000001</v>
      </c>
      <c r="P211" t="s">
        <v>22</v>
      </c>
      <c r="Q211">
        <v>1</v>
      </c>
      <c r="R211">
        <v>2.1190000000000002</v>
      </c>
    </row>
    <row r="212" spans="1:18" x14ac:dyDescent="0.2">
      <c r="A212">
        <v>5104</v>
      </c>
      <c r="B212" t="s">
        <v>615</v>
      </c>
      <c r="C212" t="s">
        <v>2543</v>
      </c>
      <c r="D212">
        <v>0</v>
      </c>
      <c r="E212">
        <v>0</v>
      </c>
      <c r="F212" t="s">
        <v>613</v>
      </c>
      <c r="G212" t="s">
        <v>25</v>
      </c>
      <c r="H212">
        <v>0.91669999999999996</v>
      </c>
      <c r="I212">
        <v>0.70018199999999997</v>
      </c>
      <c r="J212" t="s">
        <v>26</v>
      </c>
      <c r="K212">
        <v>0.75</v>
      </c>
      <c r="L212">
        <v>1.6828890000000001</v>
      </c>
      <c r="M212" t="s">
        <v>27</v>
      </c>
      <c r="N212">
        <v>0.91669999999999996</v>
      </c>
      <c r="O212">
        <v>0.985545</v>
      </c>
      <c r="P212" t="s">
        <v>28</v>
      </c>
      <c r="Q212">
        <v>1</v>
      </c>
      <c r="R212">
        <v>1.4819169999999999</v>
      </c>
    </row>
    <row r="213" spans="1:18" x14ac:dyDescent="0.2">
      <c r="A213">
        <v>5104</v>
      </c>
      <c r="B213" t="s">
        <v>616</v>
      </c>
      <c r="C213" t="s">
        <v>2543</v>
      </c>
      <c r="D213">
        <v>0</v>
      </c>
      <c r="E213">
        <v>0</v>
      </c>
      <c r="F213" t="s">
        <v>613</v>
      </c>
      <c r="G213" t="s">
        <v>25</v>
      </c>
      <c r="H213">
        <v>1</v>
      </c>
      <c r="I213">
        <v>0.78591699999999998</v>
      </c>
      <c r="J213" t="s">
        <v>26</v>
      </c>
      <c r="K213">
        <v>0.58330000000000004</v>
      </c>
      <c r="L213">
        <v>1.2494289999999999</v>
      </c>
      <c r="M213" t="s">
        <v>27</v>
      </c>
      <c r="N213">
        <v>0.91669999999999996</v>
      </c>
      <c r="O213">
        <v>0.98872700000000002</v>
      </c>
      <c r="P213" t="s">
        <v>28</v>
      </c>
      <c r="Q213">
        <v>0.91669999999999996</v>
      </c>
      <c r="R213">
        <v>1.1668000000000001</v>
      </c>
    </row>
    <row r="214" spans="1:18" x14ac:dyDescent="0.2">
      <c r="A214">
        <v>5104</v>
      </c>
      <c r="B214" t="s">
        <v>620</v>
      </c>
      <c r="C214" t="s">
        <v>2544</v>
      </c>
      <c r="D214">
        <v>0</v>
      </c>
      <c r="E214">
        <v>0</v>
      </c>
      <c r="F214" t="s">
        <v>618</v>
      </c>
      <c r="G214" t="s">
        <v>38</v>
      </c>
      <c r="H214">
        <v>1</v>
      </c>
      <c r="I214">
        <v>0.63908299999999996</v>
      </c>
      <c r="J214" t="s">
        <v>39</v>
      </c>
      <c r="K214">
        <v>0.83330000000000004</v>
      </c>
      <c r="L214">
        <v>1.2943</v>
      </c>
      <c r="M214" t="s">
        <v>40</v>
      </c>
      <c r="N214">
        <v>0.83330000000000004</v>
      </c>
      <c r="O214">
        <v>1.4135</v>
      </c>
      <c r="P214" t="s">
        <v>41</v>
      </c>
      <c r="Q214">
        <v>1</v>
      </c>
      <c r="R214">
        <v>1.805167</v>
      </c>
    </row>
    <row r="215" spans="1:18" x14ac:dyDescent="0.2">
      <c r="A215">
        <v>5104</v>
      </c>
      <c r="B215" t="s">
        <v>621</v>
      </c>
      <c r="C215" t="s">
        <v>2544</v>
      </c>
      <c r="D215">
        <v>0</v>
      </c>
      <c r="E215">
        <v>0</v>
      </c>
      <c r="F215" t="s">
        <v>618</v>
      </c>
      <c r="G215" t="s">
        <v>38</v>
      </c>
      <c r="H215">
        <v>1</v>
      </c>
      <c r="I215">
        <v>0.75708299999999995</v>
      </c>
      <c r="J215" t="s">
        <v>39</v>
      </c>
      <c r="K215">
        <v>0.91669999999999996</v>
      </c>
      <c r="L215">
        <v>1.1673640000000001</v>
      </c>
      <c r="M215" t="s">
        <v>40</v>
      </c>
      <c r="N215">
        <v>0.83330000000000004</v>
      </c>
      <c r="O215">
        <v>1.6891</v>
      </c>
      <c r="P215" t="s">
        <v>41</v>
      </c>
      <c r="Q215">
        <v>1</v>
      </c>
      <c r="R215">
        <v>1.4888330000000001</v>
      </c>
    </row>
    <row r="216" spans="1:18" x14ac:dyDescent="0.2">
      <c r="A216">
        <v>5109</v>
      </c>
      <c r="B216" t="s">
        <v>627</v>
      </c>
      <c r="C216" t="s">
        <v>2542</v>
      </c>
      <c r="D216">
        <v>0</v>
      </c>
      <c r="E216">
        <v>0</v>
      </c>
      <c r="F216" t="s">
        <v>628</v>
      </c>
      <c r="G216" t="s">
        <v>19</v>
      </c>
      <c r="H216">
        <v>1</v>
      </c>
      <c r="I216">
        <v>1.9426000000000001</v>
      </c>
      <c r="J216" t="s">
        <v>20</v>
      </c>
      <c r="K216">
        <v>1</v>
      </c>
      <c r="L216">
        <v>3.7458</v>
      </c>
      <c r="M216" t="s">
        <v>21</v>
      </c>
      <c r="N216">
        <v>0.8</v>
      </c>
      <c r="O216">
        <v>2.2708750000000002</v>
      </c>
      <c r="P216" t="s">
        <v>22</v>
      </c>
      <c r="Q216">
        <v>1</v>
      </c>
      <c r="R216">
        <v>2.1118000000000001</v>
      </c>
    </row>
    <row r="217" spans="1:18" x14ac:dyDescent="0.2">
      <c r="A217">
        <v>5109</v>
      </c>
      <c r="B217" t="s">
        <v>629</v>
      </c>
      <c r="C217" t="s">
        <v>2542</v>
      </c>
      <c r="D217">
        <v>0</v>
      </c>
      <c r="E217">
        <v>0</v>
      </c>
      <c r="F217" t="s">
        <v>628</v>
      </c>
      <c r="G217" t="s">
        <v>19</v>
      </c>
      <c r="H217">
        <v>1</v>
      </c>
      <c r="I217">
        <v>1.6028</v>
      </c>
      <c r="J217" t="s">
        <v>20</v>
      </c>
      <c r="K217">
        <v>0.8</v>
      </c>
      <c r="L217">
        <v>3.8423750000000001</v>
      </c>
      <c r="M217" t="s">
        <v>21</v>
      </c>
      <c r="N217">
        <v>0.8</v>
      </c>
      <c r="O217">
        <v>2.0201250000000002</v>
      </c>
      <c r="P217" t="s">
        <v>22</v>
      </c>
      <c r="Q217">
        <v>0.9</v>
      </c>
      <c r="R217">
        <v>2.302556</v>
      </c>
    </row>
    <row r="218" spans="1:18" x14ac:dyDescent="0.2">
      <c r="A218">
        <v>5109</v>
      </c>
      <c r="B218" t="s">
        <v>630</v>
      </c>
      <c r="C218" t="s">
        <v>2543</v>
      </c>
      <c r="D218">
        <v>0</v>
      </c>
      <c r="E218">
        <v>0</v>
      </c>
      <c r="F218" t="s">
        <v>628</v>
      </c>
      <c r="G218" t="s">
        <v>25</v>
      </c>
      <c r="H218">
        <v>1</v>
      </c>
      <c r="I218">
        <v>1.9598329999999999</v>
      </c>
      <c r="J218" t="s">
        <v>26</v>
      </c>
      <c r="K218">
        <v>0.83330000000000004</v>
      </c>
      <c r="L218">
        <v>1.4054</v>
      </c>
      <c r="M218" t="s">
        <v>27</v>
      </c>
      <c r="N218">
        <v>1</v>
      </c>
      <c r="O218">
        <v>1.4183330000000001</v>
      </c>
      <c r="P218" t="s">
        <v>28</v>
      </c>
      <c r="Q218">
        <v>0.75</v>
      </c>
      <c r="R218">
        <v>1.274556</v>
      </c>
    </row>
    <row r="219" spans="1:18" x14ac:dyDescent="0.2">
      <c r="A219">
        <v>5109</v>
      </c>
      <c r="B219" t="s">
        <v>631</v>
      </c>
      <c r="C219" t="s">
        <v>2543</v>
      </c>
      <c r="D219">
        <v>0</v>
      </c>
      <c r="E219">
        <v>0</v>
      </c>
      <c r="F219" t="s">
        <v>628</v>
      </c>
      <c r="G219" t="s">
        <v>25</v>
      </c>
      <c r="H219">
        <v>1</v>
      </c>
      <c r="I219">
        <v>2.2575829999999999</v>
      </c>
      <c r="J219" t="s">
        <v>26</v>
      </c>
      <c r="K219">
        <v>0.83330000000000004</v>
      </c>
      <c r="L219">
        <v>1.3252999999999999</v>
      </c>
      <c r="M219" t="s">
        <v>27</v>
      </c>
      <c r="N219">
        <v>0.91669999999999996</v>
      </c>
      <c r="O219">
        <v>1.1517269999999999</v>
      </c>
      <c r="P219" t="s">
        <v>28</v>
      </c>
      <c r="Q219">
        <v>1</v>
      </c>
      <c r="R219">
        <v>1.3389169999999999</v>
      </c>
    </row>
    <row r="220" spans="1:18" x14ac:dyDescent="0.2">
      <c r="A220">
        <v>5109</v>
      </c>
      <c r="B220" t="s">
        <v>635</v>
      </c>
      <c r="C220" t="s">
        <v>2544</v>
      </c>
      <c r="D220">
        <v>0</v>
      </c>
      <c r="E220">
        <v>0</v>
      </c>
      <c r="F220" t="s">
        <v>633</v>
      </c>
      <c r="G220" t="s">
        <v>38</v>
      </c>
      <c r="H220">
        <v>1</v>
      </c>
      <c r="I220">
        <v>2.0861670000000001</v>
      </c>
      <c r="J220" t="s">
        <v>39</v>
      </c>
      <c r="K220">
        <v>0.91669999999999996</v>
      </c>
      <c r="L220">
        <v>1.2923640000000001</v>
      </c>
      <c r="M220" t="s">
        <v>40</v>
      </c>
      <c r="N220">
        <v>0.91669999999999996</v>
      </c>
      <c r="O220">
        <v>1.510364</v>
      </c>
      <c r="P220" t="s">
        <v>41</v>
      </c>
      <c r="Q220">
        <v>0.91669999999999996</v>
      </c>
      <c r="R220">
        <v>1.5380910000000001</v>
      </c>
    </row>
    <row r="221" spans="1:18" x14ac:dyDescent="0.2">
      <c r="A221">
        <v>5109</v>
      </c>
      <c r="B221" t="s">
        <v>634</v>
      </c>
      <c r="C221" t="s">
        <v>2544</v>
      </c>
      <c r="D221">
        <v>2</v>
      </c>
      <c r="E221">
        <v>0</v>
      </c>
      <c r="F221" t="s">
        <v>633</v>
      </c>
      <c r="G221" t="s">
        <v>38</v>
      </c>
      <c r="H221">
        <v>1</v>
      </c>
      <c r="I221">
        <v>2.0695830000000002</v>
      </c>
      <c r="J221" t="s">
        <v>39</v>
      </c>
      <c r="K221">
        <v>1</v>
      </c>
      <c r="L221">
        <v>1.207417</v>
      </c>
      <c r="M221" t="s">
        <v>40</v>
      </c>
      <c r="N221">
        <v>0.91669999999999996</v>
      </c>
      <c r="O221">
        <v>1.322182</v>
      </c>
      <c r="P221" t="s">
        <v>41</v>
      </c>
      <c r="Q221">
        <v>0.83330000000000004</v>
      </c>
      <c r="R221">
        <v>1.5779000000000001</v>
      </c>
    </row>
    <row r="222" spans="1:18" x14ac:dyDescent="0.2">
      <c r="A222">
        <v>5110</v>
      </c>
      <c r="B222" t="s">
        <v>636</v>
      </c>
      <c r="C222" t="s">
        <v>2542</v>
      </c>
      <c r="D222">
        <v>6</v>
      </c>
      <c r="E222">
        <v>0</v>
      </c>
      <c r="F222" t="s">
        <v>637</v>
      </c>
      <c r="G222" t="s">
        <v>19</v>
      </c>
      <c r="H222">
        <v>0.9</v>
      </c>
      <c r="I222">
        <v>2.052889</v>
      </c>
      <c r="J222" t="s">
        <v>20</v>
      </c>
      <c r="K222">
        <v>0.1</v>
      </c>
      <c r="L222">
        <v>3.331</v>
      </c>
      <c r="M222" t="s">
        <v>21</v>
      </c>
      <c r="N222">
        <v>0.9</v>
      </c>
      <c r="O222">
        <v>1.9662219999999999</v>
      </c>
      <c r="P222" t="s">
        <v>22</v>
      </c>
      <c r="Q222">
        <v>1</v>
      </c>
      <c r="R222">
        <v>2.0049999999999999</v>
      </c>
    </row>
    <row r="223" spans="1:18" x14ac:dyDescent="0.2">
      <c r="A223">
        <v>5110</v>
      </c>
      <c r="B223" t="s">
        <v>639</v>
      </c>
      <c r="C223" t="s">
        <v>2542</v>
      </c>
      <c r="D223">
        <v>13</v>
      </c>
      <c r="E223">
        <v>0</v>
      </c>
      <c r="F223" t="s">
        <v>637</v>
      </c>
      <c r="G223" t="s">
        <v>19</v>
      </c>
      <c r="H223">
        <v>1</v>
      </c>
      <c r="I223">
        <v>3.0867779999999998</v>
      </c>
      <c r="J223" t="s">
        <v>20</v>
      </c>
      <c r="K223">
        <v>0.4</v>
      </c>
      <c r="L223">
        <v>3.839</v>
      </c>
      <c r="M223" t="s">
        <v>21</v>
      </c>
      <c r="N223">
        <v>0.8</v>
      </c>
      <c r="O223">
        <v>2.1501250000000001</v>
      </c>
      <c r="P223" t="s">
        <v>22</v>
      </c>
      <c r="Q223">
        <v>0.7</v>
      </c>
      <c r="R223">
        <v>2.1628569999999998</v>
      </c>
    </row>
    <row r="224" spans="1:18" x14ac:dyDescent="0.2">
      <c r="A224">
        <v>5110</v>
      </c>
      <c r="B224" t="s">
        <v>638</v>
      </c>
      <c r="C224" t="s">
        <v>2542</v>
      </c>
      <c r="D224">
        <v>16</v>
      </c>
      <c r="E224">
        <v>0</v>
      </c>
      <c r="F224" t="s">
        <v>637</v>
      </c>
      <c r="G224" t="s">
        <v>19</v>
      </c>
      <c r="H224">
        <v>0.9</v>
      </c>
      <c r="I224">
        <v>2.4129999999999998</v>
      </c>
      <c r="J224" t="s">
        <v>20</v>
      </c>
      <c r="K224">
        <v>0.7</v>
      </c>
      <c r="L224">
        <v>3.902857</v>
      </c>
      <c r="M224" t="s">
        <v>21</v>
      </c>
      <c r="N224">
        <v>0.8</v>
      </c>
      <c r="O224">
        <v>2.1982499999999998</v>
      </c>
      <c r="P224" t="s">
        <v>22</v>
      </c>
      <c r="Q224">
        <v>0.7</v>
      </c>
      <c r="R224">
        <v>2.4665710000000001</v>
      </c>
    </row>
    <row r="225" spans="1:18" x14ac:dyDescent="0.2">
      <c r="A225">
        <v>5110</v>
      </c>
      <c r="B225" t="s">
        <v>640</v>
      </c>
      <c r="C225" t="s">
        <v>2543</v>
      </c>
      <c r="D225">
        <v>3</v>
      </c>
      <c r="E225">
        <v>0</v>
      </c>
      <c r="F225" t="s">
        <v>637</v>
      </c>
      <c r="G225" t="s">
        <v>25</v>
      </c>
      <c r="H225">
        <v>1</v>
      </c>
      <c r="I225">
        <v>1.3313330000000001</v>
      </c>
      <c r="J225" t="s">
        <v>26</v>
      </c>
      <c r="K225">
        <v>0.83330000000000004</v>
      </c>
      <c r="L225">
        <v>1.1709000000000001</v>
      </c>
      <c r="M225" t="s">
        <v>27</v>
      </c>
      <c r="N225">
        <v>0.75</v>
      </c>
      <c r="O225">
        <v>1.110625</v>
      </c>
      <c r="P225" t="s">
        <v>28</v>
      </c>
      <c r="Q225">
        <v>0.75</v>
      </c>
      <c r="R225">
        <v>1.2143330000000001</v>
      </c>
    </row>
    <row r="226" spans="1:18" x14ac:dyDescent="0.2">
      <c r="A226">
        <v>5110</v>
      </c>
      <c r="B226" t="s">
        <v>641</v>
      </c>
      <c r="C226" t="s">
        <v>2543</v>
      </c>
      <c r="D226">
        <v>4</v>
      </c>
      <c r="E226">
        <v>0</v>
      </c>
      <c r="F226" t="s">
        <v>637</v>
      </c>
      <c r="G226" t="s">
        <v>25</v>
      </c>
      <c r="H226">
        <v>0.75</v>
      </c>
      <c r="I226">
        <v>1.3677779999999999</v>
      </c>
      <c r="J226" t="s">
        <v>26</v>
      </c>
      <c r="K226">
        <v>0.91669999999999996</v>
      </c>
      <c r="L226">
        <v>1.1519999999999999</v>
      </c>
      <c r="M226" t="s">
        <v>27</v>
      </c>
      <c r="N226">
        <v>0.83330000000000004</v>
      </c>
      <c r="O226">
        <v>1.3741000000000001</v>
      </c>
      <c r="P226" t="s">
        <v>28</v>
      </c>
      <c r="Q226">
        <v>0.66669999999999996</v>
      </c>
      <c r="R226">
        <v>1.244875</v>
      </c>
    </row>
    <row r="227" spans="1:18" x14ac:dyDescent="0.2">
      <c r="A227">
        <v>5110</v>
      </c>
      <c r="B227" t="s">
        <v>645</v>
      </c>
      <c r="C227" t="s">
        <v>2544</v>
      </c>
      <c r="D227">
        <v>4</v>
      </c>
      <c r="E227">
        <v>0</v>
      </c>
      <c r="F227" t="s">
        <v>643</v>
      </c>
      <c r="G227" t="s">
        <v>38</v>
      </c>
      <c r="H227">
        <v>1</v>
      </c>
      <c r="I227">
        <v>1.8540000000000001</v>
      </c>
      <c r="J227" t="s">
        <v>39</v>
      </c>
      <c r="K227">
        <v>0.91669999999999996</v>
      </c>
      <c r="L227">
        <v>0.98263599999999995</v>
      </c>
      <c r="M227" t="s">
        <v>40</v>
      </c>
      <c r="N227">
        <v>0.75</v>
      </c>
      <c r="O227">
        <v>1.1668890000000001</v>
      </c>
      <c r="P227" t="s">
        <v>41</v>
      </c>
      <c r="Q227">
        <v>0.58330000000000004</v>
      </c>
      <c r="R227">
        <v>1.233571</v>
      </c>
    </row>
    <row r="228" spans="1:18" x14ac:dyDescent="0.2">
      <c r="A228">
        <v>5110</v>
      </c>
      <c r="B228" t="s">
        <v>646</v>
      </c>
      <c r="C228" t="s">
        <v>2544</v>
      </c>
      <c r="D228">
        <v>6</v>
      </c>
      <c r="E228">
        <v>0</v>
      </c>
      <c r="F228" t="s">
        <v>643</v>
      </c>
      <c r="G228" t="s">
        <v>38</v>
      </c>
      <c r="H228">
        <v>0.75</v>
      </c>
      <c r="I228">
        <v>2.0406249999999999</v>
      </c>
      <c r="J228" t="s">
        <v>39</v>
      </c>
      <c r="K228">
        <v>0.75</v>
      </c>
      <c r="L228">
        <v>1.481444</v>
      </c>
      <c r="M228" t="s">
        <v>40</v>
      </c>
      <c r="N228">
        <v>0.75</v>
      </c>
      <c r="O228">
        <v>1.268222</v>
      </c>
      <c r="P228" t="s">
        <v>41</v>
      </c>
      <c r="Q228">
        <v>0.83330000000000004</v>
      </c>
      <c r="R228">
        <v>1.3148</v>
      </c>
    </row>
    <row r="229" spans="1:18" x14ac:dyDescent="0.2">
      <c r="A229">
        <v>5125</v>
      </c>
      <c r="B229" t="s">
        <v>678</v>
      </c>
      <c r="C229" t="s">
        <v>2542</v>
      </c>
      <c r="D229">
        <v>0</v>
      </c>
      <c r="E229">
        <v>0</v>
      </c>
      <c r="F229" t="s">
        <v>679</v>
      </c>
      <c r="G229" t="s">
        <v>19</v>
      </c>
      <c r="H229">
        <v>1</v>
      </c>
      <c r="I229">
        <v>0.89590000000000003</v>
      </c>
      <c r="J229" t="s">
        <v>20</v>
      </c>
      <c r="K229">
        <v>1</v>
      </c>
      <c r="L229">
        <v>3.3525999999999998</v>
      </c>
      <c r="M229" t="s">
        <v>21</v>
      </c>
      <c r="N229">
        <v>0.7</v>
      </c>
      <c r="O229">
        <v>2.5017140000000002</v>
      </c>
      <c r="P229" t="s">
        <v>22</v>
      </c>
      <c r="Q229">
        <v>0.9</v>
      </c>
      <c r="R229">
        <v>2.0259999999999998</v>
      </c>
    </row>
    <row r="230" spans="1:18" x14ac:dyDescent="0.2">
      <c r="A230">
        <v>5125</v>
      </c>
      <c r="B230" t="s">
        <v>680</v>
      </c>
      <c r="C230" t="s">
        <v>2542</v>
      </c>
      <c r="D230">
        <v>0</v>
      </c>
      <c r="E230">
        <v>0</v>
      </c>
      <c r="F230" t="s">
        <v>679</v>
      </c>
      <c r="G230" t="s">
        <v>19</v>
      </c>
      <c r="H230">
        <v>1</v>
      </c>
      <c r="I230">
        <v>1.3264</v>
      </c>
      <c r="J230" t="s">
        <v>20</v>
      </c>
      <c r="K230">
        <v>0.9</v>
      </c>
      <c r="L230">
        <v>3.4049999999999998</v>
      </c>
      <c r="M230" t="s">
        <v>21</v>
      </c>
      <c r="N230">
        <v>1</v>
      </c>
      <c r="O230">
        <v>1.9089</v>
      </c>
      <c r="P230" t="s">
        <v>22</v>
      </c>
      <c r="Q230">
        <v>1</v>
      </c>
      <c r="R230">
        <v>2.1377000000000002</v>
      </c>
    </row>
    <row r="231" spans="1:18" x14ac:dyDescent="0.2">
      <c r="A231">
        <v>5125</v>
      </c>
      <c r="B231" t="s">
        <v>681</v>
      </c>
      <c r="C231" t="s">
        <v>2543</v>
      </c>
      <c r="D231">
        <v>0</v>
      </c>
      <c r="E231">
        <v>0</v>
      </c>
      <c r="F231" t="s">
        <v>679</v>
      </c>
      <c r="G231" t="s">
        <v>25</v>
      </c>
      <c r="H231">
        <v>1</v>
      </c>
      <c r="I231">
        <v>0.693083</v>
      </c>
      <c r="J231" t="s">
        <v>26</v>
      </c>
      <c r="K231">
        <v>0.66669999999999996</v>
      </c>
      <c r="L231">
        <v>1.1850000000000001</v>
      </c>
      <c r="M231" t="s">
        <v>27</v>
      </c>
      <c r="N231">
        <v>1</v>
      </c>
      <c r="O231">
        <v>1.0985</v>
      </c>
      <c r="P231" t="s">
        <v>28</v>
      </c>
      <c r="Q231">
        <v>0.91669999999999996</v>
      </c>
      <c r="R231">
        <v>1.2492730000000001</v>
      </c>
    </row>
    <row r="232" spans="1:18" x14ac:dyDescent="0.2">
      <c r="A232">
        <v>5125</v>
      </c>
      <c r="B232" t="s">
        <v>682</v>
      </c>
      <c r="C232" t="s">
        <v>2543</v>
      </c>
      <c r="D232">
        <v>0</v>
      </c>
      <c r="E232">
        <v>0</v>
      </c>
      <c r="F232" t="s">
        <v>679</v>
      </c>
      <c r="G232" t="s">
        <v>25</v>
      </c>
      <c r="H232">
        <v>1</v>
      </c>
      <c r="I232">
        <v>0.84583299999999995</v>
      </c>
      <c r="J232" t="s">
        <v>26</v>
      </c>
      <c r="K232">
        <v>0.83330000000000004</v>
      </c>
      <c r="L232">
        <v>1.2956669999999999</v>
      </c>
      <c r="M232" t="s">
        <v>27</v>
      </c>
      <c r="N232">
        <v>1</v>
      </c>
      <c r="O232">
        <v>1.211667</v>
      </c>
      <c r="P232" t="s">
        <v>28</v>
      </c>
      <c r="Q232">
        <v>0.91669999999999996</v>
      </c>
      <c r="R232">
        <v>1.542727</v>
      </c>
    </row>
    <row r="233" spans="1:18" x14ac:dyDescent="0.2">
      <c r="A233">
        <v>5125</v>
      </c>
      <c r="B233" t="s">
        <v>686</v>
      </c>
      <c r="C233" t="s">
        <v>2544</v>
      </c>
      <c r="D233">
        <v>0</v>
      </c>
      <c r="E233">
        <v>0</v>
      </c>
      <c r="F233" t="s">
        <v>684</v>
      </c>
      <c r="G233" t="s">
        <v>38</v>
      </c>
      <c r="H233">
        <v>1</v>
      </c>
      <c r="I233">
        <v>0.69516699999999998</v>
      </c>
      <c r="J233" t="s">
        <v>39</v>
      </c>
      <c r="K233">
        <v>1</v>
      </c>
      <c r="L233">
        <v>0.98208300000000004</v>
      </c>
      <c r="M233" t="s">
        <v>40</v>
      </c>
      <c r="N233">
        <v>1</v>
      </c>
      <c r="O233">
        <v>1.0480830000000001</v>
      </c>
      <c r="P233" t="s">
        <v>41</v>
      </c>
      <c r="Q233">
        <v>1</v>
      </c>
      <c r="R233">
        <v>1.1590830000000001</v>
      </c>
    </row>
    <row r="234" spans="1:18" x14ac:dyDescent="0.2">
      <c r="A234">
        <v>5125</v>
      </c>
      <c r="B234" t="s">
        <v>687</v>
      </c>
      <c r="C234" t="s">
        <v>2544</v>
      </c>
      <c r="D234">
        <v>3</v>
      </c>
      <c r="E234">
        <v>0</v>
      </c>
      <c r="F234" t="s">
        <v>684</v>
      </c>
      <c r="G234" t="s">
        <v>38</v>
      </c>
      <c r="H234">
        <v>0.91669999999999996</v>
      </c>
      <c r="I234">
        <v>0.74818200000000001</v>
      </c>
      <c r="J234" t="s">
        <v>39</v>
      </c>
      <c r="K234">
        <v>1</v>
      </c>
      <c r="L234">
        <v>0.91608299999999998</v>
      </c>
      <c r="M234" t="s">
        <v>40</v>
      </c>
      <c r="N234">
        <v>0.91669999999999996</v>
      </c>
      <c r="O234">
        <v>1.083545</v>
      </c>
      <c r="P234" t="s">
        <v>41</v>
      </c>
      <c r="Q234">
        <v>0.83330000000000004</v>
      </c>
      <c r="R234">
        <v>1.2053</v>
      </c>
    </row>
    <row r="235" spans="1:18" x14ac:dyDescent="0.2">
      <c r="A235">
        <v>5136</v>
      </c>
      <c r="B235" t="s">
        <v>704</v>
      </c>
      <c r="C235" t="s">
        <v>2542</v>
      </c>
      <c r="D235">
        <v>0</v>
      </c>
      <c r="E235">
        <v>0</v>
      </c>
      <c r="F235" t="s">
        <v>705</v>
      </c>
      <c r="G235" t="s">
        <v>19</v>
      </c>
      <c r="H235">
        <v>0.6</v>
      </c>
      <c r="I235">
        <v>2.3018329999999998</v>
      </c>
      <c r="J235" t="s">
        <v>20</v>
      </c>
      <c r="K235">
        <v>0.8</v>
      </c>
      <c r="L235">
        <v>3.5418750000000001</v>
      </c>
      <c r="M235" t="s">
        <v>21</v>
      </c>
      <c r="N235">
        <v>0.9</v>
      </c>
      <c r="O235">
        <v>2.0382220000000002</v>
      </c>
      <c r="P235" t="s">
        <v>22</v>
      </c>
      <c r="Q235">
        <v>0.6</v>
      </c>
      <c r="R235">
        <v>2.0920000000000001</v>
      </c>
    </row>
    <row r="236" spans="1:18" x14ac:dyDescent="0.2">
      <c r="A236">
        <v>5136</v>
      </c>
      <c r="B236" t="s">
        <v>701</v>
      </c>
      <c r="C236" t="s">
        <v>2542</v>
      </c>
      <c r="D236">
        <v>9</v>
      </c>
      <c r="E236">
        <v>0</v>
      </c>
      <c r="F236" t="s">
        <v>702</v>
      </c>
      <c r="G236" t="s">
        <v>19</v>
      </c>
      <c r="H236">
        <v>1</v>
      </c>
      <c r="I236">
        <v>1.6521999999999999</v>
      </c>
      <c r="J236" t="s">
        <v>20</v>
      </c>
      <c r="K236">
        <v>0.5</v>
      </c>
      <c r="L236">
        <v>3.2875999999999999</v>
      </c>
      <c r="M236" t="s">
        <v>21</v>
      </c>
      <c r="N236">
        <v>0.7</v>
      </c>
      <c r="O236">
        <v>2.1378569999999999</v>
      </c>
      <c r="P236" t="s">
        <v>22</v>
      </c>
      <c r="Q236">
        <v>0.9</v>
      </c>
      <c r="R236">
        <v>1.9686669999999999</v>
      </c>
    </row>
    <row r="237" spans="1:18" x14ac:dyDescent="0.2">
      <c r="A237">
        <v>5136</v>
      </c>
      <c r="B237" t="s">
        <v>703</v>
      </c>
      <c r="C237" t="s">
        <v>2542</v>
      </c>
      <c r="D237">
        <v>15</v>
      </c>
      <c r="E237">
        <v>1</v>
      </c>
      <c r="F237" t="s">
        <v>702</v>
      </c>
      <c r="G237" t="s">
        <v>19</v>
      </c>
      <c r="H237">
        <v>0.9</v>
      </c>
      <c r="I237">
        <v>2.6018889999999999</v>
      </c>
      <c r="J237" t="s">
        <v>20</v>
      </c>
      <c r="K237">
        <v>0.7</v>
      </c>
      <c r="L237">
        <v>3.5792860000000002</v>
      </c>
      <c r="M237" t="s">
        <v>21</v>
      </c>
      <c r="N237">
        <v>0.7</v>
      </c>
      <c r="O237">
        <v>2.0352860000000002</v>
      </c>
      <c r="P237" t="s">
        <v>22</v>
      </c>
      <c r="Q237">
        <v>0.7</v>
      </c>
      <c r="R237">
        <v>2.2332860000000001</v>
      </c>
    </row>
    <row r="238" spans="1:18" x14ac:dyDescent="0.2">
      <c r="A238">
        <v>5136</v>
      </c>
      <c r="B238" t="s">
        <v>708</v>
      </c>
      <c r="C238" t="s">
        <v>2543</v>
      </c>
      <c r="D238">
        <v>0</v>
      </c>
      <c r="E238">
        <v>0</v>
      </c>
      <c r="F238" t="s">
        <v>702</v>
      </c>
      <c r="G238" t="s">
        <v>25</v>
      </c>
      <c r="H238">
        <v>0.66669999999999996</v>
      </c>
      <c r="I238">
        <v>1.5371429999999999</v>
      </c>
      <c r="J238" t="s">
        <v>26</v>
      </c>
      <c r="K238">
        <v>0.83330000000000004</v>
      </c>
      <c r="L238">
        <v>1.0068999999999999</v>
      </c>
      <c r="M238" t="s">
        <v>27</v>
      </c>
      <c r="N238">
        <v>1</v>
      </c>
      <c r="O238">
        <v>0.98741699999999999</v>
      </c>
      <c r="P238" t="s">
        <v>28</v>
      </c>
      <c r="Q238">
        <v>0.66669999999999996</v>
      </c>
      <c r="R238">
        <v>1.227875</v>
      </c>
    </row>
    <row r="239" spans="1:18" x14ac:dyDescent="0.2">
      <c r="A239">
        <v>5136</v>
      </c>
      <c r="B239" t="s">
        <v>709</v>
      </c>
      <c r="C239" t="s">
        <v>2543</v>
      </c>
      <c r="D239">
        <v>0</v>
      </c>
      <c r="E239">
        <v>0</v>
      </c>
      <c r="F239" t="s">
        <v>705</v>
      </c>
      <c r="G239" t="s">
        <v>25</v>
      </c>
      <c r="H239">
        <v>0.75</v>
      </c>
      <c r="I239">
        <v>1.0834999999999999</v>
      </c>
      <c r="J239" t="s">
        <v>26</v>
      </c>
      <c r="K239">
        <v>0.83330000000000004</v>
      </c>
      <c r="L239">
        <v>1.0278</v>
      </c>
      <c r="M239" t="s">
        <v>27</v>
      </c>
      <c r="N239">
        <v>1</v>
      </c>
      <c r="O239">
        <v>0.97899999999999998</v>
      </c>
      <c r="P239" t="s">
        <v>28</v>
      </c>
      <c r="Q239">
        <v>0.66669999999999996</v>
      </c>
      <c r="R239">
        <v>1.12775</v>
      </c>
    </row>
    <row r="240" spans="1:18" x14ac:dyDescent="0.2">
      <c r="A240">
        <v>5136</v>
      </c>
      <c r="B240" t="s">
        <v>712</v>
      </c>
      <c r="C240" t="s">
        <v>2544</v>
      </c>
      <c r="D240">
        <v>0</v>
      </c>
      <c r="E240">
        <v>0</v>
      </c>
      <c r="F240" t="s">
        <v>705</v>
      </c>
      <c r="G240" t="s">
        <v>38</v>
      </c>
      <c r="H240">
        <v>0.83330000000000004</v>
      </c>
      <c r="I240">
        <v>1.4523999999999999</v>
      </c>
      <c r="J240" t="s">
        <v>39</v>
      </c>
      <c r="K240">
        <v>0.91669999999999996</v>
      </c>
      <c r="L240">
        <v>1.2330909999999999</v>
      </c>
      <c r="M240" t="s">
        <v>40</v>
      </c>
      <c r="N240">
        <v>0.83330000000000004</v>
      </c>
      <c r="O240">
        <v>1.3028</v>
      </c>
      <c r="P240" t="s">
        <v>41</v>
      </c>
      <c r="Q240">
        <v>0.66669999999999996</v>
      </c>
      <c r="R240">
        <v>1.2565</v>
      </c>
    </row>
    <row r="241" spans="1:18" x14ac:dyDescent="0.2">
      <c r="A241">
        <v>5136</v>
      </c>
      <c r="B241" t="s">
        <v>713</v>
      </c>
      <c r="C241" t="s">
        <v>2544</v>
      </c>
      <c r="D241">
        <v>4</v>
      </c>
      <c r="E241">
        <v>0</v>
      </c>
      <c r="F241" t="s">
        <v>705</v>
      </c>
      <c r="G241" t="s">
        <v>38</v>
      </c>
      <c r="H241">
        <v>0.83330000000000004</v>
      </c>
      <c r="I241">
        <v>1.5785560000000001</v>
      </c>
      <c r="J241" t="s">
        <v>39</v>
      </c>
      <c r="K241">
        <v>1</v>
      </c>
      <c r="L241">
        <v>1.08325</v>
      </c>
      <c r="M241" t="s">
        <v>40</v>
      </c>
      <c r="N241">
        <v>0.91669999999999996</v>
      </c>
      <c r="O241">
        <v>1.099818</v>
      </c>
      <c r="P241" t="s">
        <v>41</v>
      </c>
      <c r="Q241">
        <v>0.66669999999999996</v>
      </c>
      <c r="R241">
        <v>1.24725</v>
      </c>
    </row>
    <row r="242" spans="1:18" x14ac:dyDescent="0.2">
      <c r="A242">
        <v>5137</v>
      </c>
      <c r="B242" t="s">
        <v>714</v>
      </c>
      <c r="C242" t="s">
        <v>2542</v>
      </c>
      <c r="D242">
        <v>0</v>
      </c>
      <c r="E242">
        <v>0</v>
      </c>
      <c r="F242" t="s">
        <v>715</v>
      </c>
      <c r="G242" t="s">
        <v>19</v>
      </c>
      <c r="H242">
        <v>0.9</v>
      </c>
      <c r="I242">
        <v>0.77322199999999996</v>
      </c>
      <c r="J242" t="s">
        <v>20</v>
      </c>
      <c r="K242">
        <v>0.9</v>
      </c>
      <c r="L242">
        <v>3.423222</v>
      </c>
      <c r="M242" t="s">
        <v>21</v>
      </c>
      <c r="N242">
        <v>0.7</v>
      </c>
      <c r="O242">
        <v>2.371286</v>
      </c>
      <c r="P242" t="s">
        <v>22</v>
      </c>
      <c r="Q242">
        <v>0.9</v>
      </c>
      <c r="R242">
        <v>1.984</v>
      </c>
    </row>
    <row r="243" spans="1:18" x14ac:dyDescent="0.2">
      <c r="A243">
        <v>5137</v>
      </c>
      <c r="B243" t="s">
        <v>716</v>
      </c>
      <c r="C243" t="s">
        <v>2542</v>
      </c>
      <c r="D243">
        <v>0</v>
      </c>
      <c r="E243">
        <v>0</v>
      </c>
      <c r="F243" t="s">
        <v>715</v>
      </c>
      <c r="G243" t="s">
        <v>19</v>
      </c>
      <c r="H243">
        <v>0.9</v>
      </c>
      <c r="I243">
        <v>0.85522200000000004</v>
      </c>
      <c r="J243" t="s">
        <v>20</v>
      </c>
      <c r="K243">
        <v>0.9</v>
      </c>
      <c r="L243">
        <v>3.3666670000000001</v>
      </c>
      <c r="M243" t="s">
        <v>21</v>
      </c>
      <c r="N243">
        <v>0.8</v>
      </c>
      <c r="O243">
        <v>1.99675</v>
      </c>
      <c r="P243" t="s">
        <v>22</v>
      </c>
      <c r="Q243">
        <v>0.8</v>
      </c>
      <c r="R243">
        <v>2.0474999999999999</v>
      </c>
    </row>
    <row r="244" spans="1:18" x14ac:dyDescent="0.2">
      <c r="A244">
        <v>5137</v>
      </c>
      <c r="B244" t="s">
        <v>717</v>
      </c>
      <c r="C244" t="s">
        <v>2543</v>
      </c>
      <c r="D244">
        <v>0</v>
      </c>
      <c r="E244">
        <v>0</v>
      </c>
      <c r="F244" t="s">
        <v>715</v>
      </c>
      <c r="G244" t="s">
        <v>25</v>
      </c>
      <c r="H244">
        <v>0.91669999999999996</v>
      </c>
      <c r="I244">
        <v>0.74363599999999996</v>
      </c>
      <c r="J244" t="s">
        <v>26</v>
      </c>
      <c r="K244">
        <v>0.91669999999999996</v>
      </c>
      <c r="L244">
        <v>1.490818</v>
      </c>
      <c r="M244" t="s">
        <v>27</v>
      </c>
      <c r="N244">
        <v>0.66669999999999996</v>
      </c>
      <c r="O244">
        <v>1.1368750000000001</v>
      </c>
      <c r="P244" t="s">
        <v>28</v>
      </c>
      <c r="Q244">
        <v>0.91669999999999996</v>
      </c>
      <c r="R244">
        <v>1.4094549999999999</v>
      </c>
    </row>
    <row r="245" spans="1:18" x14ac:dyDescent="0.2">
      <c r="A245">
        <v>5137</v>
      </c>
      <c r="B245" t="s">
        <v>718</v>
      </c>
      <c r="C245" t="s">
        <v>2543</v>
      </c>
      <c r="D245">
        <v>0</v>
      </c>
      <c r="E245">
        <v>0</v>
      </c>
      <c r="F245" t="s">
        <v>715</v>
      </c>
      <c r="G245" t="s">
        <v>25</v>
      </c>
      <c r="H245">
        <v>0.83330000000000004</v>
      </c>
      <c r="I245">
        <v>0.75419999999999998</v>
      </c>
      <c r="J245" t="s">
        <v>26</v>
      </c>
      <c r="K245">
        <v>0.75</v>
      </c>
      <c r="L245">
        <v>1.2849999999999999</v>
      </c>
      <c r="M245" t="s">
        <v>27</v>
      </c>
      <c r="N245">
        <v>1</v>
      </c>
      <c r="O245">
        <v>1.1850000000000001</v>
      </c>
      <c r="P245" t="s">
        <v>28</v>
      </c>
      <c r="Q245">
        <v>0.83330000000000004</v>
      </c>
      <c r="R245">
        <v>1.3117000000000001</v>
      </c>
    </row>
    <row r="246" spans="1:18" x14ac:dyDescent="0.2">
      <c r="A246">
        <v>5137</v>
      </c>
      <c r="B246" t="s">
        <v>722</v>
      </c>
      <c r="C246" t="s">
        <v>2544</v>
      </c>
      <c r="D246">
        <v>0</v>
      </c>
      <c r="E246">
        <v>0</v>
      </c>
      <c r="F246" t="s">
        <v>720</v>
      </c>
      <c r="G246" t="s">
        <v>38</v>
      </c>
      <c r="H246">
        <v>1</v>
      </c>
      <c r="I246">
        <v>0.76466699999999999</v>
      </c>
      <c r="J246" t="s">
        <v>39</v>
      </c>
      <c r="K246">
        <v>0.91669999999999996</v>
      </c>
      <c r="L246">
        <v>1.226</v>
      </c>
      <c r="M246" t="s">
        <v>40</v>
      </c>
      <c r="N246">
        <v>0.91669999999999996</v>
      </c>
      <c r="O246">
        <v>1.2661819999999999</v>
      </c>
      <c r="P246" t="s">
        <v>41</v>
      </c>
      <c r="Q246">
        <v>1</v>
      </c>
      <c r="R246">
        <v>1.318417</v>
      </c>
    </row>
    <row r="247" spans="1:18" x14ac:dyDescent="0.2">
      <c r="A247">
        <v>5137</v>
      </c>
      <c r="B247" t="s">
        <v>723</v>
      </c>
      <c r="C247" t="s">
        <v>2544</v>
      </c>
      <c r="D247">
        <v>0</v>
      </c>
      <c r="E247">
        <v>0</v>
      </c>
      <c r="F247" t="s">
        <v>720</v>
      </c>
      <c r="G247" t="s">
        <v>38</v>
      </c>
      <c r="H247">
        <v>1</v>
      </c>
      <c r="I247">
        <v>0.69374999999999998</v>
      </c>
      <c r="J247" t="s">
        <v>39</v>
      </c>
      <c r="K247">
        <v>0.75</v>
      </c>
      <c r="L247">
        <v>1.237222</v>
      </c>
      <c r="M247" t="s">
        <v>40</v>
      </c>
      <c r="N247">
        <v>0.83330000000000004</v>
      </c>
      <c r="O247">
        <v>1.2197</v>
      </c>
      <c r="P247" t="s">
        <v>41</v>
      </c>
      <c r="Q247">
        <v>1</v>
      </c>
      <c r="R247">
        <v>1.5020830000000001</v>
      </c>
    </row>
    <row r="248" spans="1:18" x14ac:dyDescent="0.2">
      <c r="A248">
        <v>5139</v>
      </c>
      <c r="B248" t="s">
        <v>724</v>
      </c>
      <c r="C248" t="s">
        <v>2542</v>
      </c>
      <c r="D248">
        <v>0</v>
      </c>
      <c r="E248">
        <v>0</v>
      </c>
      <c r="F248" t="s">
        <v>608</v>
      </c>
      <c r="G248" t="s">
        <v>19</v>
      </c>
      <c r="H248">
        <v>1</v>
      </c>
      <c r="I248">
        <v>1.1862999999999999</v>
      </c>
      <c r="J248" t="s">
        <v>20</v>
      </c>
      <c r="K248">
        <v>0.6</v>
      </c>
      <c r="L248">
        <v>3.7765</v>
      </c>
      <c r="M248" t="s">
        <v>21</v>
      </c>
      <c r="N248">
        <v>0.6</v>
      </c>
      <c r="O248">
        <v>2.4220000000000002</v>
      </c>
      <c r="P248" t="s">
        <v>22</v>
      </c>
      <c r="Q248">
        <v>0.9</v>
      </c>
      <c r="R248">
        <v>2.3090000000000002</v>
      </c>
    </row>
    <row r="249" spans="1:18" x14ac:dyDescent="0.2">
      <c r="A249">
        <v>5139</v>
      </c>
      <c r="B249" t="s">
        <v>725</v>
      </c>
      <c r="C249" t="s">
        <v>2542</v>
      </c>
      <c r="D249">
        <v>2</v>
      </c>
      <c r="E249">
        <v>0</v>
      </c>
      <c r="F249" t="s">
        <v>608</v>
      </c>
      <c r="G249" t="s">
        <v>19</v>
      </c>
      <c r="H249">
        <v>1</v>
      </c>
      <c r="I249">
        <v>1.438375</v>
      </c>
      <c r="J249" t="s">
        <v>20</v>
      </c>
      <c r="K249">
        <v>0.6</v>
      </c>
      <c r="L249">
        <v>4.0315000000000003</v>
      </c>
      <c r="M249" t="s">
        <v>21</v>
      </c>
      <c r="N249">
        <v>0.9</v>
      </c>
      <c r="O249">
        <v>2.516778</v>
      </c>
      <c r="P249" t="s">
        <v>22</v>
      </c>
      <c r="Q249">
        <v>0.9</v>
      </c>
      <c r="R249">
        <v>2.2991109999999999</v>
      </c>
    </row>
    <row r="250" spans="1:18" x14ac:dyDescent="0.2">
      <c r="A250">
        <v>5139</v>
      </c>
      <c r="B250" t="s">
        <v>728</v>
      </c>
      <c r="C250" t="s">
        <v>2543</v>
      </c>
      <c r="D250">
        <v>0</v>
      </c>
      <c r="E250">
        <v>0</v>
      </c>
      <c r="F250" t="s">
        <v>613</v>
      </c>
      <c r="G250" t="s">
        <v>25</v>
      </c>
      <c r="H250">
        <v>1</v>
      </c>
      <c r="I250">
        <v>1.1979169999999999</v>
      </c>
      <c r="J250" t="s">
        <v>26</v>
      </c>
      <c r="K250">
        <v>0.75</v>
      </c>
      <c r="L250">
        <v>1.3532219999999999</v>
      </c>
      <c r="M250" t="s">
        <v>27</v>
      </c>
      <c r="N250">
        <v>1</v>
      </c>
      <c r="O250">
        <v>1.3845000000000001</v>
      </c>
      <c r="P250" t="s">
        <v>28</v>
      </c>
      <c r="Q250">
        <v>0.83330000000000004</v>
      </c>
      <c r="R250">
        <v>1.6083000000000001</v>
      </c>
    </row>
    <row r="251" spans="1:18" x14ac:dyDescent="0.2">
      <c r="A251">
        <v>5139</v>
      </c>
      <c r="B251" t="s">
        <v>729</v>
      </c>
      <c r="C251" t="s">
        <v>2543</v>
      </c>
      <c r="D251">
        <v>0</v>
      </c>
      <c r="E251">
        <v>0</v>
      </c>
      <c r="F251" t="s">
        <v>613</v>
      </c>
      <c r="G251" t="s">
        <v>25</v>
      </c>
      <c r="H251">
        <v>1</v>
      </c>
      <c r="I251">
        <v>1.292583</v>
      </c>
      <c r="J251" t="s">
        <v>26</v>
      </c>
      <c r="K251">
        <v>0.58330000000000004</v>
      </c>
      <c r="L251">
        <v>1.360857</v>
      </c>
      <c r="M251" t="s">
        <v>27</v>
      </c>
      <c r="N251">
        <v>0.91669999999999996</v>
      </c>
      <c r="O251">
        <v>1.2421819999999999</v>
      </c>
      <c r="P251" t="s">
        <v>28</v>
      </c>
      <c r="Q251">
        <v>1</v>
      </c>
      <c r="R251">
        <v>1.569167</v>
      </c>
    </row>
    <row r="252" spans="1:18" x14ac:dyDescent="0.2">
      <c r="A252">
        <v>5139</v>
      </c>
      <c r="B252" t="s">
        <v>726</v>
      </c>
      <c r="C252" t="s">
        <v>2543</v>
      </c>
      <c r="D252">
        <v>2</v>
      </c>
      <c r="E252">
        <v>0</v>
      </c>
      <c r="F252" t="s">
        <v>608</v>
      </c>
      <c r="G252" t="s">
        <v>25</v>
      </c>
      <c r="H252">
        <v>0.91669999999999996</v>
      </c>
      <c r="I252">
        <v>1.196455</v>
      </c>
      <c r="J252" t="s">
        <v>26</v>
      </c>
      <c r="K252">
        <v>0.5</v>
      </c>
      <c r="L252">
        <v>1.099667</v>
      </c>
      <c r="M252" t="s">
        <v>27</v>
      </c>
      <c r="N252">
        <v>0.91669999999999996</v>
      </c>
      <c r="O252">
        <v>1.186636</v>
      </c>
      <c r="P252" t="s">
        <v>28</v>
      </c>
      <c r="Q252">
        <v>1</v>
      </c>
      <c r="R252">
        <v>1.1839999999999999</v>
      </c>
    </row>
    <row r="253" spans="1:18" x14ac:dyDescent="0.2">
      <c r="A253">
        <v>5139</v>
      </c>
      <c r="B253" t="s">
        <v>737</v>
      </c>
      <c r="C253" t="s">
        <v>2544</v>
      </c>
      <c r="D253">
        <v>0</v>
      </c>
      <c r="E253">
        <v>0</v>
      </c>
      <c r="F253" t="s">
        <v>738</v>
      </c>
      <c r="G253" t="s">
        <v>38</v>
      </c>
      <c r="H253">
        <v>1</v>
      </c>
      <c r="I253">
        <v>1.245417</v>
      </c>
      <c r="J253" t="s">
        <v>39</v>
      </c>
      <c r="K253">
        <v>0.91669999999999996</v>
      </c>
      <c r="L253">
        <v>1.3680909999999999</v>
      </c>
      <c r="M253" t="s">
        <v>40</v>
      </c>
      <c r="N253">
        <v>0.75</v>
      </c>
      <c r="O253">
        <v>1.6312219999999999</v>
      </c>
      <c r="P253" t="s">
        <v>41</v>
      </c>
      <c r="Q253">
        <v>0.75</v>
      </c>
      <c r="R253">
        <v>1.5097499999999999</v>
      </c>
    </row>
    <row r="254" spans="1:18" x14ac:dyDescent="0.2">
      <c r="A254">
        <v>5139</v>
      </c>
      <c r="B254" t="s">
        <v>736</v>
      </c>
      <c r="C254" t="s">
        <v>2544</v>
      </c>
      <c r="D254">
        <v>5</v>
      </c>
      <c r="E254">
        <v>0</v>
      </c>
      <c r="F254" t="s">
        <v>731</v>
      </c>
      <c r="G254" t="s">
        <v>38</v>
      </c>
      <c r="H254">
        <v>1</v>
      </c>
      <c r="I254">
        <v>1.45225</v>
      </c>
      <c r="J254" t="s">
        <v>39</v>
      </c>
      <c r="K254">
        <v>0.75</v>
      </c>
      <c r="L254">
        <v>1.691778</v>
      </c>
      <c r="M254" t="s">
        <v>40</v>
      </c>
      <c r="N254">
        <v>0.75</v>
      </c>
      <c r="O254">
        <v>1.616222</v>
      </c>
      <c r="P254" t="s">
        <v>41</v>
      </c>
      <c r="Q254">
        <v>1</v>
      </c>
      <c r="R254">
        <v>1.6794169999999999</v>
      </c>
    </row>
    <row r="255" spans="1:18" x14ac:dyDescent="0.2">
      <c r="A255">
        <v>5139</v>
      </c>
      <c r="B255" t="s">
        <v>734</v>
      </c>
      <c r="C255" t="s">
        <v>2544</v>
      </c>
      <c r="D255">
        <v>10</v>
      </c>
      <c r="E255">
        <v>0</v>
      </c>
      <c r="F255" t="s">
        <v>735</v>
      </c>
      <c r="G255" t="s">
        <v>38</v>
      </c>
      <c r="H255">
        <v>1</v>
      </c>
      <c r="I255">
        <v>1.2529999999999999</v>
      </c>
      <c r="J255" t="s">
        <v>39</v>
      </c>
      <c r="K255">
        <v>0.91669999999999996</v>
      </c>
      <c r="L255">
        <v>1.427182</v>
      </c>
      <c r="M255" t="s">
        <v>40</v>
      </c>
      <c r="N255">
        <v>0.66669999999999996</v>
      </c>
      <c r="O255">
        <v>1.4376249999999999</v>
      </c>
      <c r="P255" t="s">
        <v>41</v>
      </c>
      <c r="Q255">
        <v>0.75</v>
      </c>
      <c r="R255">
        <v>1.500875</v>
      </c>
    </row>
    <row r="256" spans="1:18" x14ac:dyDescent="0.2">
      <c r="A256">
        <v>5140</v>
      </c>
      <c r="B256" t="s">
        <v>740</v>
      </c>
      <c r="C256" t="s">
        <v>2542</v>
      </c>
      <c r="D256">
        <v>9</v>
      </c>
      <c r="E256">
        <v>0</v>
      </c>
      <c r="F256" t="s">
        <v>738</v>
      </c>
      <c r="G256" t="s">
        <v>19</v>
      </c>
      <c r="H256">
        <v>0.9</v>
      </c>
      <c r="I256">
        <v>1.687333</v>
      </c>
      <c r="J256" t="s">
        <v>20</v>
      </c>
      <c r="K256">
        <v>0.9</v>
      </c>
      <c r="L256">
        <v>4.2806670000000002</v>
      </c>
      <c r="M256" t="s">
        <v>21</v>
      </c>
      <c r="N256">
        <v>1</v>
      </c>
      <c r="O256">
        <v>2.3220999999999998</v>
      </c>
      <c r="P256" t="s">
        <v>22</v>
      </c>
      <c r="Q256">
        <v>1</v>
      </c>
      <c r="R256">
        <v>2.5596999999999999</v>
      </c>
    </row>
    <row r="257" spans="1:18" x14ac:dyDescent="0.2">
      <c r="A257">
        <v>5140</v>
      </c>
      <c r="B257" t="s">
        <v>739</v>
      </c>
      <c r="C257" t="s">
        <v>2542</v>
      </c>
      <c r="D257">
        <v>11</v>
      </c>
      <c r="E257">
        <v>0</v>
      </c>
      <c r="F257" t="s">
        <v>738</v>
      </c>
      <c r="G257" t="s">
        <v>19</v>
      </c>
      <c r="H257">
        <v>1</v>
      </c>
      <c r="I257">
        <v>1.8869</v>
      </c>
      <c r="J257" t="s">
        <v>20</v>
      </c>
      <c r="K257">
        <v>0.7</v>
      </c>
      <c r="L257">
        <v>4.2581429999999996</v>
      </c>
      <c r="M257" t="s">
        <v>21</v>
      </c>
      <c r="N257">
        <v>0.8</v>
      </c>
      <c r="O257">
        <v>2.655875</v>
      </c>
      <c r="P257" t="s">
        <v>22</v>
      </c>
      <c r="Q257">
        <v>0.8</v>
      </c>
      <c r="R257">
        <v>2.4740000000000002</v>
      </c>
    </row>
    <row r="258" spans="1:18" x14ac:dyDescent="0.2">
      <c r="A258">
        <v>5140</v>
      </c>
      <c r="B258" t="s">
        <v>742</v>
      </c>
      <c r="C258" t="s">
        <v>2543</v>
      </c>
      <c r="D258">
        <v>0</v>
      </c>
      <c r="E258">
        <v>0</v>
      </c>
      <c r="F258" t="s">
        <v>738</v>
      </c>
      <c r="G258" t="s">
        <v>25</v>
      </c>
      <c r="H258">
        <v>1</v>
      </c>
      <c r="I258">
        <v>1.3939999999999999</v>
      </c>
      <c r="J258" t="s">
        <v>26</v>
      </c>
      <c r="K258">
        <v>1</v>
      </c>
      <c r="L258">
        <v>1.18875</v>
      </c>
      <c r="M258" t="s">
        <v>27</v>
      </c>
      <c r="N258">
        <v>0.91669999999999996</v>
      </c>
      <c r="O258">
        <v>1.2675449999999999</v>
      </c>
      <c r="P258" t="s">
        <v>28</v>
      </c>
      <c r="Q258">
        <v>0.66669999999999996</v>
      </c>
      <c r="R258">
        <v>1.2693749999999999</v>
      </c>
    </row>
    <row r="259" spans="1:18" x14ac:dyDescent="0.2">
      <c r="A259">
        <v>5140</v>
      </c>
      <c r="B259" t="s">
        <v>741</v>
      </c>
      <c r="C259" t="s">
        <v>2543</v>
      </c>
      <c r="D259">
        <v>2</v>
      </c>
      <c r="E259">
        <v>0</v>
      </c>
      <c r="F259" t="s">
        <v>738</v>
      </c>
      <c r="G259" t="s">
        <v>25</v>
      </c>
      <c r="H259">
        <v>1</v>
      </c>
      <c r="I259">
        <v>1.4992730000000001</v>
      </c>
      <c r="J259" t="s">
        <v>26</v>
      </c>
      <c r="K259">
        <v>0.41670000000000001</v>
      </c>
      <c r="L259">
        <v>1.3406</v>
      </c>
      <c r="M259" t="s">
        <v>27</v>
      </c>
      <c r="N259">
        <v>0.83330000000000004</v>
      </c>
      <c r="O259">
        <v>1.2020999999999999</v>
      </c>
      <c r="P259" t="s">
        <v>28</v>
      </c>
      <c r="Q259">
        <v>0.83330000000000004</v>
      </c>
      <c r="R259">
        <v>1.3168</v>
      </c>
    </row>
    <row r="260" spans="1:18" x14ac:dyDescent="0.2">
      <c r="A260">
        <v>5140</v>
      </c>
      <c r="B260" t="s">
        <v>747</v>
      </c>
      <c r="C260" t="s">
        <v>2544</v>
      </c>
      <c r="D260">
        <v>3</v>
      </c>
      <c r="E260">
        <v>0</v>
      </c>
      <c r="F260" t="s">
        <v>744</v>
      </c>
      <c r="G260" t="s">
        <v>38</v>
      </c>
      <c r="H260">
        <v>1</v>
      </c>
      <c r="I260">
        <v>1.148417</v>
      </c>
      <c r="J260" t="s">
        <v>39</v>
      </c>
      <c r="K260">
        <v>0.91669999999999996</v>
      </c>
      <c r="L260">
        <v>1.3534550000000001</v>
      </c>
      <c r="M260" t="s">
        <v>40</v>
      </c>
      <c r="N260">
        <v>0.83330000000000004</v>
      </c>
      <c r="O260">
        <v>1.2397</v>
      </c>
      <c r="P260" t="s">
        <v>41</v>
      </c>
      <c r="Q260">
        <v>0.58330000000000004</v>
      </c>
      <c r="R260">
        <v>1.3156669999999999</v>
      </c>
    </row>
    <row r="261" spans="1:18" x14ac:dyDescent="0.2">
      <c r="A261">
        <v>5140</v>
      </c>
      <c r="B261" t="s">
        <v>746</v>
      </c>
      <c r="C261" t="s">
        <v>2544</v>
      </c>
      <c r="D261">
        <v>4</v>
      </c>
      <c r="E261">
        <v>0</v>
      </c>
      <c r="F261" t="s">
        <v>744</v>
      </c>
      <c r="G261" t="s">
        <v>38</v>
      </c>
      <c r="H261">
        <v>1</v>
      </c>
      <c r="I261">
        <v>1.189667</v>
      </c>
      <c r="J261" t="s">
        <v>39</v>
      </c>
      <c r="K261">
        <v>1</v>
      </c>
      <c r="L261">
        <v>1.200833</v>
      </c>
      <c r="M261" t="s">
        <v>40</v>
      </c>
      <c r="N261">
        <v>1</v>
      </c>
      <c r="O261">
        <v>1.2303329999999999</v>
      </c>
      <c r="P261" t="s">
        <v>41</v>
      </c>
      <c r="Q261">
        <v>0.75</v>
      </c>
      <c r="R261">
        <v>1.3861110000000001</v>
      </c>
    </row>
    <row r="262" spans="1:18" x14ac:dyDescent="0.2">
      <c r="A262">
        <v>5141</v>
      </c>
      <c r="B262" t="s">
        <v>748</v>
      </c>
      <c r="C262" t="s">
        <v>2542</v>
      </c>
      <c r="D262">
        <v>0</v>
      </c>
      <c r="E262">
        <v>0</v>
      </c>
      <c r="F262" t="s">
        <v>749</v>
      </c>
      <c r="G262" t="s">
        <v>19</v>
      </c>
      <c r="H262">
        <v>1</v>
      </c>
      <c r="I262">
        <v>2.2484999999999999</v>
      </c>
      <c r="J262" t="s">
        <v>20</v>
      </c>
      <c r="K262">
        <v>0.9</v>
      </c>
      <c r="L262">
        <v>3.9057780000000002</v>
      </c>
      <c r="M262" t="s">
        <v>21</v>
      </c>
      <c r="N262">
        <v>0.9</v>
      </c>
      <c r="O262">
        <v>2.7267779999999999</v>
      </c>
      <c r="P262" t="s">
        <v>22</v>
      </c>
      <c r="Q262">
        <v>1</v>
      </c>
      <c r="R262">
        <v>2.3603000000000001</v>
      </c>
    </row>
    <row r="263" spans="1:18" x14ac:dyDescent="0.2">
      <c r="A263">
        <v>5141</v>
      </c>
      <c r="B263" t="s">
        <v>750</v>
      </c>
      <c r="C263" t="s">
        <v>2542</v>
      </c>
      <c r="D263">
        <v>0</v>
      </c>
      <c r="E263">
        <v>0</v>
      </c>
      <c r="F263" t="s">
        <v>749</v>
      </c>
      <c r="G263" t="s">
        <v>19</v>
      </c>
      <c r="H263">
        <v>1</v>
      </c>
      <c r="I263">
        <v>1.7928999999999999</v>
      </c>
      <c r="J263" t="s">
        <v>20</v>
      </c>
      <c r="K263">
        <v>1</v>
      </c>
      <c r="L263">
        <v>3.5084</v>
      </c>
      <c r="M263" t="s">
        <v>21</v>
      </c>
      <c r="N263">
        <v>0.9</v>
      </c>
      <c r="O263">
        <v>2.4147780000000001</v>
      </c>
      <c r="P263" t="s">
        <v>22</v>
      </c>
      <c r="Q263">
        <v>0.8</v>
      </c>
      <c r="R263">
        <v>2.24925</v>
      </c>
    </row>
    <row r="264" spans="1:18" x14ac:dyDescent="0.2">
      <c r="A264">
        <v>5141</v>
      </c>
      <c r="B264" t="s">
        <v>751</v>
      </c>
      <c r="C264" t="s">
        <v>2543</v>
      </c>
      <c r="D264">
        <v>0</v>
      </c>
      <c r="E264">
        <v>0</v>
      </c>
      <c r="F264" t="s">
        <v>749</v>
      </c>
      <c r="G264" t="s">
        <v>25</v>
      </c>
      <c r="H264">
        <v>1</v>
      </c>
      <c r="I264">
        <v>1.299917</v>
      </c>
      <c r="J264" t="s">
        <v>26</v>
      </c>
      <c r="K264">
        <v>0.66669999999999996</v>
      </c>
      <c r="L264">
        <v>1.277571</v>
      </c>
      <c r="M264" t="s">
        <v>27</v>
      </c>
      <c r="N264">
        <v>0.91669999999999996</v>
      </c>
      <c r="O264">
        <v>1.2041999999999999</v>
      </c>
      <c r="P264" t="s">
        <v>28</v>
      </c>
      <c r="Q264">
        <v>0.91669999999999996</v>
      </c>
      <c r="R264">
        <v>1.323455</v>
      </c>
    </row>
    <row r="265" spans="1:18" x14ac:dyDescent="0.2">
      <c r="A265">
        <v>5141</v>
      </c>
      <c r="B265" t="s">
        <v>752</v>
      </c>
      <c r="C265" t="s">
        <v>2543</v>
      </c>
      <c r="D265">
        <v>0</v>
      </c>
      <c r="E265">
        <v>0</v>
      </c>
      <c r="F265" t="s">
        <v>749</v>
      </c>
      <c r="G265" t="s">
        <v>25</v>
      </c>
      <c r="H265">
        <v>1</v>
      </c>
      <c r="I265">
        <v>1.3939170000000001</v>
      </c>
      <c r="J265" t="s">
        <v>26</v>
      </c>
      <c r="K265">
        <v>0.91669999999999996</v>
      </c>
      <c r="L265">
        <v>1.303545</v>
      </c>
      <c r="M265" t="s">
        <v>27</v>
      </c>
      <c r="N265">
        <v>1</v>
      </c>
      <c r="O265">
        <v>1.148333</v>
      </c>
      <c r="P265" t="s">
        <v>28</v>
      </c>
      <c r="Q265">
        <v>1</v>
      </c>
      <c r="R265">
        <v>1.3747499999999999</v>
      </c>
    </row>
    <row r="266" spans="1:18" x14ac:dyDescent="0.2">
      <c r="A266">
        <v>5141</v>
      </c>
      <c r="B266" t="s">
        <v>756</v>
      </c>
      <c r="C266" t="s">
        <v>2544</v>
      </c>
      <c r="D266">
        <v>0</v>
      </c>
      <c r="E266">
        <v>0</v>
      </c>
      <c r="F266" t="s">
        <v>754</v>
      </c>
      <c r="G266" t="s">
        <v>38</v>
      </c>
      <c r="H266">
        <v>1</v>
      </c>
      <c r="I266">
        <v>1.2250829999999999</v>
      </c>
      <c r="J266" t="s">
        <v>39</v>
      </c>
      <c r="K266">
        <v>1</v>
      </c>
      <c r="L266">
        <v>1.2503329999999999</v>
      </c>
      <c r="M266" t="s">
        <v>40</v>
      </c>
      <c r="N266">
        <v>0.83330000000000004</v>
      </c>
      <c r="O266">
        <v>1.3894439999999999</v>
      </c>
      <c r="P266" t="s">
        <v>41</v>
      </c>
      <c r="Q266">
        <v>0.83330000000000004</v>
      </c>
      <c r="R266">
        <v>1.3782000000000001</v>
      </c>
    </row>
    <row r="267" spans="1:18" x14ac:dyDescent="0.2">
      <c r="A267">
        <v>5141</v>
      </c>
      <c r="B267" t="s">
        <v>757</v>
      </c>
      <c r="C267" t="s">
        <v>2544</v>
      </c>
      <c r="D267">
        <v>0</v>
      </c>
      <c r="E267">
        <v>0</v>
      </c>
      <c r="F267" t="s">
        <v>754</v>
      </c>
      <c r="G267" t="s">
        <v>38</v>
      </c>
      <c r="H267">
        <v>1</v>
      </c>
      <c r="I267">
        <v>1.121167</v>
      </c>
      <c r="J267" t="s">
        <v>39</v>
      </c>
      <c r="K267">
        <v>1</v>
      </c>
      <c r="L267">
        <v>1.0653330000000001</v>
      </c>
      <c r="M267" t="s">
        <v>40</v>
      </c>
      <c r="N267">
        <v>1</v>
      </c>
      <c r="O267">
        <v>1.1854169999999999</v>
      </c>
      <c r="P267" t="s">
        <v>41</v>
      </c>
      <c r="Q267">
        <v>0.91669999999999996</v>
      </c>
      <c r="R267">
        <v>1.3942000000000001</v>
      </c>
    </row>
    <row r="268" spans="1:18" x14ac:dyDescent="0.2">
      <c r="A268">
        <v>5143</v>
      </c>
      <c r="B268" t="s">
        <v>759</v>
      </c>
      <c r="C268" t="s">
        <v>2542</v>
      </c>
      <c r="D268">
        <v>0</v>
      </c>
      <c r="E268">
        <v>0</v>
      </c>
      <c r="F268" t="s">
        <v>321</v>
      </c>
      <c r="G268" t="s">
        <v>19</v>
      </c>
      <c r="H268">
        <v>0.7</v>
      </c>
      <c r="I268">
        <v>1.409429</v>
      </c>
      <c r="J268" t="s">
        <v>20</v>
      </c>
      <c r="K268">
        <v>0.6</v>
      </c>
      <c r="L268">
        <v>3.177333</v>
      </c>
      <c r="M268" t="s">
        <v>21</v>
      </c>
      <c r="N268">
        <v>0.8</v>
      </c>
      <c r="O268">
        <v>2.6850000000000001</v>
      </c>
      <c r="P268" t="s">
        <v>22</v>
      </c>
      <c r="Q268">
        <v>0.9</v>
      </c>
      <c r="R268">
        <v>2.3940000000000001</v>
      </c>
    </row>
    <row r="269" spans="1:18" x14ac:dyDescent="0.2">
      <c r="A269">
        <v>5143</v>
      </c>
      <c r="B269" t="s">
        <v>758</v>
      </c>
      <c r="C269" t="s">
        <v>2542</v>
      </c>
      <c r="D269">
        <v>2</v>
      </c>
      <c r="E269">
        <v>0</v>
      </c>
      <c r="F269" t="s">
        <v>321</v>
      </c>
      <c r="G269" t="s">
        <v>19</v>
      </c>
      <c r="H269">
        <v>0.9</v>
      </c>
      <c r="I269">
        <v>1.2648889999999999</v>
      </c>
      <c r="J269" t="s">
        <v>20</v>
      </c>
      <c r="K269">
        <v>0.7</v>
      </c>
      <c r="L269">
        <v>3.7558569999999998</v>
      </c>
      <c r="M269" t="s">
        <v>21</v>
      </c>
      <c r="N269">
        <v>0.7</v>
      </c>
      <c r="O269">
        <v>2.4935710000000002</v>
      </c>
      <c r="P269" t="s">
        <v>22</v>
      </c>
      <c r="Q269">
        <v>1</v>
      </c>
      <c r="R269">
        <v>2.2058</v>
      </c>
    </row>
    <row r="270" spans="1:18" x14ac:dyDescent="0.2">
      <c r="A270">
        <v>5143</v>
      </c>
      <c r="B270" t="s">
        <v>760</v>
      </c>
      <c r="C270" t="s">
        <v>2543</v>
      </c>
      <c r="D270">
        <v>0</v>
      </c>
      <c r="E270">
        <v>0</v>
      </c>
      <c r="F270" t="s">
        <v>321</v>
      </c>
      <c r="G270" t="s">
        <v>25</v>
      </c>
      <c r="H270">
        <v>0.91669999999999996</v>
      </c>
      <c r="I270">
        <v>1.0166999999999999</v>
      </c>
      <c r="J270" t="s">
        <v>26</v>
      </c>
      <c r="K270">
        <v>0.58330000000000004</v>
      </c>
      <c r="L270">
        <v>1.7611429999999999</v>
      </c>
      <c r="M270" t="s">
        <v>27</v>
      </c>
      <c r="N270">
        <v>0.91669999999999996</v>
      </c>
      <c r="O270">
        <v>1.404636</v>
      </c>
      <c r="P270" t="s">
        <v>28</v>
      </c>
      <c r="Q270">
        <v>0.83330000000000004</v>
      </c>
      <c r="R270">
        <v>1.6069</v>
      </c>
    </row>
    <row r="271" spans="1:18" x14ac:dyDescent="0.2">
      <c r="A271">
        <v>5143</v>
      </c>
      <c r="B271" t="s">
        <v>761</v>
      </c>
      <c r="C271" t="s">
        <v>2543</v>
      </c>
      <c r="D271">
        <v>0</v>
      </c>
      <c r="E271">
        <v>0</v>
      </c>
      <c r="F271" t="s">
        <v>321</v>
      </c>
      <c r="G271" t="s">
        <v>25</v>
      </c>
      <c r="H271">
        <v>0.91669999999999996</v>
      </c>
      <c r="I271">
        <v>1.494909</v>
      </c>
      <c r="J271" t="s">
        <v>26</v>
      </c>
      <c r="K271">
        <v>0.66669999999999996</v>
      </c>
      <c r="L271">
        <v>1.540375</v>
      </c>
      <c r="M271" t="s">
        <v>27</v>
      </c>
      <c r="N271">
        <v>0.91669999999999996</v>
      </c>
      <c r="O271">
        <v>1.245636</v>
      </c>
      <c r="P271" t="s">
        <v>28</v>
      </c>
      <c r="Q271">
        <v>0.91669999999999996</v>
      </c>
      <c r="R271">
        <v>1.4998</v>
      </c>
    </row>
    <row r="272" spans="1:18" x14ac:dyDescent="0.2">
      <c r="A272">
        <v>5143</v>
      </c>
      <c r="B272" t="s">
        <v>770</v>
      </c>
      <c r="C272" t="s">
        <v>2544</v>
      </c>
      <c r="D272">
        <v>0</v>
      </c>
      <c r="E272">
        <v>0</v>
      </c>
      <c r="F272" t="s">
        <v>763</v>
      </c>
      <c r="G272" t="s">
        <v>38</v>
      </c>
      <c r="H272">
        <v>0.83330000000000004</v>
      </c>
      <c r="I272">
        <v>0.97860000000000003</v>
      </c>
      <c r="J272" t="s">
        <v>39</v>
      </c>
      <c r="K272">
        <v>0.91669999999999996</v>
      </c>
      <c r="L272">
        <v>1.1517999999999999</v>
      </c>
      <c r="M272" t="s">
        <v>40</v>
      </c>
      <c r="N272">
        <v>0.58330000000000004</v>
      </c>
      <c r="O272">
        <v>1.2914289999999999</v>
      </c>
      <c r="P272" t="s">
        <v>41</v>
      </c>
      <c r="Q272">
        <v>1</v>
      </c>
      <c r="R272">
        <v>0.98916700000000002</v>
      </c>
    </row>
    <row r="273" spans="1:18" x14ac:dyDescent="0.2">
      <c r="A273">
        <v>5143</v>
      </c>
      <c r="B273" t="s">
        <v>771</v>
      </c>
      <c r="C273" t="s">
        <v>2544</v>
      </c>
      <c r="D273">
        <v>0</v>
      </c>
      <c r="E273">
        <v>0</v>
      </c>
      <c r="F273" t="s">
        <v>763</v>
      </c>
      <c r="G273" t="s">
        <v>38</v>
      </c>
      <c r="H273">
        <v>0.75</v>
      </c>
      <c r="I273">
        <v>1.4755560000000001</v>
      </c>
      <c r="J273" t="s">
        <v>39</v>
      </c>
      <c r="K273">
        <v>0.58330000000000004</v>
      </c>
      <c r="L273">
        <v>1.7552859999999999</v>
      </c>
      <c r="M273" t="s">
        <v>40</v>
      </c>
      <c r="N273">
        <v>0.33329999999999999</v>
      </c>
      <c r="O273">
        <v>1.5337499999999999</v>
      </c>
      <c r="P273" t="s">
        <v>41</v>
      </c>
      <c r="Q273">
        <v>0.75</v>
      </c>
      <c r="R273">
        <v>1.5572220000000001</v>
      </c>
    </row>
    <row r="274" spans="1:18" x14ac:dyDescent="0.2">
      <c r="A274">
        <v>5143</v>
      </c>
      <c r="B274" t="s">
        <v>772</v>
      </c>
      <c r="C274" t="s">
        <v>2544</v>
      </c>
      <c r="D274">
        <v>0</v>
      </c>
      <c r="E274">
        <v>0</v>
      </c>
      <c r="F274" t="s">
        <v>763</v>
      </c>
      <c r="G274" t="s">
        <v>38</v>
      </c>
      <c r="H274">
        <v>1</v>
      </c>
      <c r="I274">
        <v>1.067364</v>
      </c>
      <c r="J274" t="s">
        <v>39</v>
      </c>
      <c r="K274">
        <v>0.75</v>
      </c>
      <c r="L274">
        <v>1.5337780000000001</v>
      </c>
      <c r="M274" t="s">
        <v>40</v>
      </c>
      <c r="N274">
        <v>0.66669999999999996</v>
      </c>
      <c r="O274">
        <v>1.485625</v>
      </c>
      <c r="P274" t="s">
        <v>41</v>
      </c>
      <c r="Q274">
        <v>1</v>
      </c>
      <c r="R274">
        <v>1.33575</v>
      </c>
    </row>
    <row r="275" spans="1:18" x14ac:dyDescent="0.2">
      <c r="A275">
        <v>5143</v>
      </c>
      <c r="B275" t="s">
        <v>769</v>
      </c>
      <c r="C275" t="s">
        <v>2544</v>
      </c>
      <c r="D275">
        <v>3</v>
      </c>
      <c r="E275">
        <v>0</v>
      </c>
      <c r="F275" t="s">
        <v>763</v>
      </c>
      <c r="G275" t="s">
        <v>38</v>
      </c>
      <c r="H275">
        <v>1</v>
      </c>
      <c r="I275">
        <v>1.3818330000000001</v>
      </c>
      <c r="J275" t="s">
        <v>39</v>
      </c>
      <c r="K275">
        <v>0.66669999999999996</v>
      </c>
      <c r="L275">
        <v>1.397125</v>
      </c>
      <c r="M275" t="s">
        <v>40</v>
      </c>
      <c r="N275">
        <v>0.25</v>
      </c>
      <c r="O275">
        <v>1.376333</v>
      </c>
      <c r="P275" t="s">
        <v>41</v>
      </c>
      <c r="Q275">
        <v>0.91669999999999996</v>
      </c>
      <c r="R275">
        <v>1.292273</v>
      </c>
    </row>
    <row r="276" spans="1:18" x14ac:dyDescent="0.2">
      <c r="A276">
        <v>5149</v>
      </c>
      <c r="B276" t="s">
        <v>785</v>
      </c>
      <c r="C276" t="s">
        <v>2542</v>
      </c>
      <c r="D276">
        <v>0</v>
      </c>
      <c r="E276">
        <v>0</v>
      </c>
      <c r="F276" t="s">
        <v>786</v>
      </c>
      <c r="G276" t="s">
        <v>19</v>
      </c>
      <c r="H276">
        <v>1</v>
      </c>
      <c r="I276">
        <v>1.0779000000000001</v>
      </c>
      <c r="J276" t="s">
        <v>20</v>
      </c>
      <c r="K276">
        <v>1</v>
      </c>
      <c r="L276">
        <v>3.8755999999999999</v>
      </c>
      <c r="M276" t="s">
        <v>21</v>
      </c>
      <c r="N276">
        <v>0.9</v>
      </c>
      <c r="O276">
        <v>2.6152220000000002</v>
      </c>
      <c r="P276" t="s">
        <v>22</v>
      </c>
      <c r="Q276">
        <v>1</v>
      </c>
      <c r="R276">
        <v>2.2393999999999998</v>
      </c>
    </row>
    <row r="277" spans="1:18" x14ac:dyDescent="0.2">
      <c r="A277">
        <v>5149</v>
      </c>
      <c r="B277" t="s">
        <v>787</v>
      </c>
      <c r="C277" t="s">
        <v>2542</v>
      </c>
      <c r="D277">
        <v>0</v>
      </c>
      <c r="E277">
        <v>0</v>
      </c>
      <c r="F277" t="s">
        <v>786</v>
      </c>
      <c r="G277" t="s">
        <v>19</v>
      </c>
      <c r="H277">
        <v>1</v>
      </c>
      <c r="I277">
        <v>1.2114</v>
      </c>
      <c r="J277" t="s">
        <v>20</v>
      </c>
      <c r="K277">
        <v>0.9</v>
      </c>
      <c r="L277">
        <v>3.9951110000000001</v>
      </c>
      <c r="M277" t="s">
        <v>21</v>
      </c>
      <c r="N277">
        <v>0.7</v>
      </c>
      <c r="O277">
        <v>2.846857</v>
      </c>
      <c r="P277" t="s">
        <v>22</v>
      </c>
      <c r="Q277">
        <v>0.9</v>
      </c>
      <c r="R277">
        <v>2.225333</v>
      </c>
    </row>
    <row r="278" spans="1:18" x14ac:dyDescent="0.2">
      <c r="A278">
        <v>5149</v>
      </c>
      <c r="B278" t="s">
        <v>788</v>
      </c>
      <c r="C278" t="s">
        <v>2543</v>
      </c>
      <c r="D278">
        <v>0</v>
      </c>
      <c r="E278">
        <v>0</v>
      </c>
      <c r="F278" t="s">
        <v>786</v>
      </c>
      <c r="G278" t="s">
        <v>25</v>
      </c>
      <c r="H278">
        <v>1</v>
      </c>
      <c r="I278">
        <v>1.0195829999999999</v>
      </c>
      <c r="J278" t="s">
        <v>26</v>
      </c>
      <c r="K278">
        <v>0.83330000000000004</v>
      </c>
      <c r="L278">
        <v>1.2546999999999999</v>
      </c>
      <c r="M278" t="s">
        <v>27</v>
      </c>
      <c r="N278">
        <v>0.91669999999999996</v>
      </c>
      <c r="O278">
        <v>1.3257270000000001</v>
      </c>
      <c r="P278" t="s">
        <v>28</v>
      </c>
      <c r="Q278">
        <v>1</v>
      </c>
      <c r="R278">
        <v>1.1890000000000001</v>
      </c>
    </row>
    <row r="279" spans="1:18" x14ac:dyDescent="0.2">
      <c r="A279">
        <v>5149</v>
      </c>
      <c r="B279" t="s">
        <v>789</v>
      </c>
      <c r="C279" t="s">
        <v>2543</v>
      </c>
      <c r="D279">
        <v>0</v>
      </c>
      <c r="E279">
        <v>0</v>
      </c>
      <c r="F279" t="s">
        <v>786</v>
      </c>
      <c r="G279" t="s">
        <v>25</v>
      </c>
      <c r="H279">
        <v>1</v>
      </c>
      <c r="I279">
        <v>0.934917</v>
      </c>
      <c r="J279" t="s">
        <v>26</v>
      </c>
      <c r="K279">
        <v>0.83330000000000004</v>
      </c>
      <c r="L279">
        <v>1.2828889999999999</v>
      </c>
      <c r="M279" t="s">
        <v>27</v>
      </c>
      <c r="N279">
        <v>0.91669999999999996</v>
      </c>
      <c r="O279">
        <v>1.006364</v>
      </c>
      <c r="P279" t="s">
        <v>28</v>
      </c>
      <c r="Q279">
        <v>1</v>
      </c>
      <c r="R279">
        <v>1.2685</v>
      </c>
    </row>
    <row r="280" spans="1:18" x14ac:dyDescent="0.2">
      <c r="A280">
        <v>5149</v>
      </c>
      <c r="B280" t="s">
        <v>794</v>
      </c>
      <c r="C280" t="s">
        <v>2544</v>
      </c>
      <c r="D280">
        <v>0</v>
      </c>
      <c r="E280">
        <v>0</v>
      </c>
      <c r="F280" t="s">
        <v>791</v>
      </c>
      <c r="G280" t="s">
        <v>38</v>
      </c>
      <c r="H280">
        <v>1</v>
      </c>
      <c r="I280">
        <v>0.83875</v>
      </c>
      <c r="J280" t="s">
        <v>39</v>
      </c>
      <c r="K280">
        <v>0.91669999999999996</v>
      </c>
      <c r="L280">
        <v>1.0240910000000001</v>
      </c>
      <c r="M280" t="s">
        <v>40</v>
      </c>
      <c r="N280">
        <v>1</v>
      </c>
      <c r="O280">
        <v>1.0908329999999999</v>
      </c>
      <c r="P280" t="s">
        <v>41</v>
      </c>
      <c r="Q280">
        <v>1</v>
      </c>
      <c r="R280">
        <v>1.3353330000000001</v>
      </c>
    </row>
    <row r="281" spans="1:18" x14ac:dyDescent="0.2">
      <c r="A281">
        <v>5149</v>
      </c>
      <c r="B281" t="s">
        <v>795</v>
      </c>
      <c r="C281" t="s">
        <v>2544</v>
      </c>
      <c r="D281">
        <v>0</v>
      </c>
      <c r="E281">
        <v>0</v>
      </c>
      <c r="F281" t="s">
        <v>791</v>
      </c>
      <c r="G281" t="s">
        <v>38</v>
      </c>
      <c r="H281">
        <v>1</v>
      </c>
      <c r="I281">
        <v>0.94099999999999995</v>
      </c>
      <c r="J281" t="s">
        <v>39</v>
      </c>
      <c r="K281">
        <v>1</v>
      </c>
      <c r="L281">
        <v>0.99108300000000005</v>
      </c>
      <c r="M281" t="s">
        <v>40</v>
      </c>
      <c r="N281">
        <v>0.75</v>
      </c>
      <c r="O281">
        <v>1.298333</v>
      </c>
      <c r="P281" t="s">
        <v>41</v>
      </c>
      <c r="Q281">
        <v>0.91669999999999996</v>
      </c>
      <c r="R281">
        <v>1.2509999999999999</v>
      </c>
    </row>
    <row r="282" spans="1:18" x14ac:dyDescent="0.2">
      <c r="A282">
        <v>5153</v>
      </c>
      <c r="B282" t="s">
        <v>809</v>
      </c>
      <c r="C282" t="s">
        <v>2542</v>
      </c>
      <c r="D282">
        <v>0</v>
      </c>
      <c r="E282">
        <v>0</v>
      </c>
      <c r="F282" t="s">
        <v>810</v>
      </c>
      <c r="G282" t="s">
        <v>19</v>
      </c>
      <c r="H282">
        <v>1</v>
      </c>
      <c r="I282">
        <v>0.99819999999999998</v>
      </c>
      <c r="J282" t="s">
        <v>20</v>
      </c>
      <c r="K282">
        <v>0.5</v>
      </c>
      <c r="L282">
        <v>3.1646000000000001</v>
      </c>
      <c r="M282" t="s">
        <v>21</v>
      </c>
      <c r="N282">
        <v>0.9</v>
      </c>
      <c r="O282">
        <v>2.1705559999999999</v>
      </c>
      <c r="P282" t="s">
        <v>22</v>
      </c>
      <c r="Q282">
        <v>0.9</v>
      </c>
      <c r="R282">
        <v>2.0283329999999999</v>
      </c>
    </row>
    <row r="283" spans="1:18" x14ac:dyDescent="0.2">
      <c r="A283">
        <v>5153</v>
      </c>
      <c r="B283" t="s">
        <v>811</v>
      </c>
      <c r="C283" t="s">
        <v>2542</v>
      </c>
      <c r="D283">
        <v>0</v>
      </c>
      <c r="E283">
        <v>0</v>
      </c>
      <c r="F283" t="s">
        <v>810</v>
      </c>
      <c r="G283" t="s">
        <v>19</v>
      </c>
      <c r="H283">
        <v>1</v>
      </c>
      <c r="I283">
        <v>1.0457000000000001</v>
      </c>
      <c r="J283" t="s">
        <v>20</v>
      </c>
      <c r="K283">
        <v>0.6</v>
      </c>
      <c r="L283">
        <v>3.8860000000000001</v>
      </c>
      <c r="M283" t="s">
        <v>21</v>
      </c>
      <c r="N283">
        <v>0.9</v>
      </c>
      <c r="O283">
        <v>1.7736670000000001</v>
      </c>
      <c r="P283" t="s">
        <v>22</v>
      </c>
      <c r="Q283">
        <v>1</v>
      </c>
      <c r="R283">
        <v>1.968</v>
      </c>
    </row>
    <row r="284" spans="1:18" x14ac:dyDescent="0.2">
      <c r="A284">
        <v>5153</v>
      </c>
      <c r="B284" t="s">
        <v>812</v>
      </c>
      <c r="C284" t="s">
        <v>2543</v>
      </c>
      <c r="D284">
        <v>0</v>
      </c>
      <c r="E284">
        <v>0</v>
      </c>
      <c r="F284" t="s">
        <v>810</v>
      </c>
      <c r="G284" t="s">
        <v>25</v>
      </c>
      <c r="H284">
        <v>1</v>
      </c>
      <c r="I284">
        <v>0.98436400000000002</v>
      </c>
      <c r="J284" t="s">
        <v>26</v>
      </c>
      <c r="K284">
        <v>0.5</v>
      </c>
      <c r="L284">
        <v>1.3720000000000001</v>
      </c>
      <c r="M284" t="s">
        <v>27</v>
      </c>
      <c r="N284">
        <v>0.83330000000000004</v>
      </c>
      <c r="O284">
        <v>1.1961999999999999</v>
      </c>
      <c r="P284" t="s">
        <v>28</v>
      </c>
      <c r="Q284">
        <v>0.66669999999999996</v>
      </c>
      <c r="R284">
        <v>1.292125</v>
      </c>
    </row>
    <row r="285" spans="1:18" x14ac:dyDescent="0.2">
      <c r="A285">
        <v>5153</v>
      </c>
      <c r="B285" t="s">
        <v>813</v>
      </c>
      <c r="C285" t="s">
        <v>2543</v>
      </c>
      <c r="D285">
        <v>0</v>
      </c>
      <c r="E285">
        <v>0</v>
      </c>
      <c r="F285" t="s">
        <v>810</v>
      </c>
      <c r="G285" t="s">
        <v>25</v>
      </c>
      <c r="H285">
        <v>0.83330000000000004</v>
      </c>
      <c r="I285">
        <v>1.0447</v>
      </c>
      <c r="J285" t="s">
        <v>26</v>
      </c>
      <c r="K285">
        <v>0.58330000000000004</v>
      </c>
      <c r="L285">
        <v>1.2308570000000001</v>
      </c>
      <c r="M285" t="s">
        <v>27</v>
      </c>
      <c r="N285">
        <v>0.75</v>
      </c>
      <c r="O285">
        <v>1.1679999999999999</v>
      </c>
      <c r="P285" t="s">
        <v>28</v>
      </c>
      <c r="Q285">
        <v>1</v>
      </c>
      <c r="R285">
        <v>1.295917</v>
      </c>
    </row>
    <row r="286" spans="1:18" x14ac:dyDescent="0.2">
      <c r="A286">
        <v>5153</v>
      </c>
      <c r="B286" t="s">
        <v>817</v>
      </c>
      <c r="C286" t="s">
        <v>2544</v>
      </c>
      <c r="D286">
        <v>0</v>
      </c>
      <c r="E286">
        <v>0</v>
      </c>
      <c r="F286" t="s">
        <v>815</v>
      </c>
      <c r="G286" t="s">
        <v>38</v>
      </c>
      <c r="H286">
        <v>1</v>
      </c>
      <c r="I286">
        <v>0.79108299999999998</v>
      </c>
      <c r="J286" t="s">
        <v>39</v>
      </c>
      <c r="K286">
        <v>1</v>
      </c>
      <c r="L286">
        <v>1.3033330000000001</v>
      </c>
      <c r="M286" t="s">
        <v>40</v>
      </c>
      <c r="N286">
        <v>0.91669999999999996</v>
      </c>
      <c r="O286">
        <v>1.1681820000000001</v>
      </c>
      <c r="P286" t="s">
        <v>41</v>
      </c>
      <c r="Q286">
        <v>0.91669999999999996</v>
      </c>
      <c r="R286">
        <v>1.2474000000000001</v>
      </c>
    </row>
    <row r="287" spans="1:18" x14ac:dyDescent="0.2">
      <c r="A287">
        <v>5153</v>
      </c>
      <c r="B287" t="s">
        <v>818</v>
      </c>
      <c r="C287" t="s">
        <v>2544</v>
      </c>
      <c r="D287">
        <v>0</v>
      </c>
      <c r="E287">
        <v>0</v>
      </c>
      <c r="F287" t="s">
        <v>815</v>
      </c>
      <c r="G287" t="s">
        <v>38</v>
      </c>
      <c r="H287">
        <v>0.91669999999999996</v>
      </c>
      <c r="I287">
        <v>0.92418199999999995</v>
      </c>
      <c r="J287" t="s">
        <v>39</v>
      </c>
      <c r="K287">
        <v>0.83330000000000004</v>
      </c>
      <c r="L287">
        <v>1.1492</v>
      </c>
      <c r="M287" t="s">
        <v>40</v>
      </c>
      <c r="N287">
        <v>0.83330000000000004</v>
      </c>
      <c r="O287">
        <v>1.2199</v>
      </c>
      <c r="P287" t="s">
        <v>41</v>
      </c>
      <c r="Q287">
        <v>0.91669999999999996</v>
      </c>
      <c r="R287">
        <v>1.2793639999999999</v>
      </c>
    </row>
    <row r="288" spans="1:18" x14ac:dyDescent="0.2">
      <c r="A288">
        <v>5154</v>
      </c>
      <c r="B288" t="s">
        <v>819</v>
      </c>
      <c r="C288" t="s">
        <v>2542</v>
      </c>
      <c r="D288">
        <v>3</v>
      </c>
      <c r="E288">
        <v>0</v>
      </c>
      <c r="F288" t="s">
        <v>820</v>
      </c>
      <c r="G288" t="s">
        <v>19</v>
      </c>
      <c r="H288">
        <v>1</v>
      </c>
      <c r="I288">
        <v>0.96060000000000001</v>
      </c>
      <c r="J288" t="s">
        <v>20</v>
      </c>
      <c r="K288">
        <v>1</v>
      </c>
      <c r="L288">
        <v>3.0829</v>
      </c>
      <c r="M288" t="s">
        <v>21</v>
      </c>
      <c r="N288">
        <v>0.6</v>
      </c>
      <c r="O288">
        <v>2.0008330000000001</v>
      </c>
      <c r="P288" t="s">
        <v>22</v>
      </c>
      <c r="Q288">
        <v>1</v>
      </c>
      <c r="R288">
        <v>1.84</v>
      </c>
    </row>
    <row r="289" spans="1:18" x14ac:dyDescent="0.2">
      <c r="A289">
        <v>5154</v>
      </c>
      <c r="B289" t="s">
        <v>821</v>
      </c>
      <c r="C289" t="s">
        <v>2542</v>
      </c>
      <c r="D289">
        <v>3</v>
      </c>
      <c r="E289">
        <v>0</v>
      </c>
      <c r="F289" t="s">
        <v>820</v>
      </c>
      <c r="G289" t="s">
        <v>19</v>
      </c>
      <c r="H289">
        <v>0.9</v>
      </c>
      <c r="I289">
        <v>0.85924999999999996</v>
      </c>
      <c r="J289" t="s">
        <v>20</v>
      </c>
      <c r="K289">
        <v>0.9</v>
      </c>
      <c r="L289">
        <v>3.3213330000000001</v>
      </c>
      <c r="M289" t="s">
        <v>21</v>
      </c>
      <c r="N289">
        <v>0.6</v>
      </c>
      <c r="O289">
        <v>2.0623330000000002</v>
      </c>
      <c r="P289" t="s">
        <v>22</v>
      </c>
      <c r="Q289">
        <v>1</v>
      </c>
      <c r="R289">
        <v>1.8872</v>
      </c>
    </row>
    <row r="290" spans="1:18" x14ac:dyDescent="0.2">
      <c r="A290">
        <v>5154</v>
      </c>
      <c r="B290" t="s">
        <v>823</v>
      </c>
      <c r="C290" t="s">
        <v>2543</v>
      </c>
      <c r="D290">
        <v>0</v>
      </c>
      <c r="E290">
        <v>0</v>
      </c>
      <c r="F290" t="s">
        <v>820</v>
      </c>
      <c r="G290" t="s">
        <v>25</v>
      </c>
      <c r="H290">
        <v>0.91669999999999996</v>
      </c>
      <c r="I290">
        <v>1.0784549999999999</v>
      </c>
      <c r="J290" t="s">
        <v>26</v>
      </c>
      <c r="K290">
        <v>0.41670000000000001</v>
      </c>
      <c r="L290">
        <v>1.3748</v>
      </c>
      <c r="M290" t="s">
        <v>27</v>
      </c>
      <c r="N290">
        <v>1</v>
      </c>
      <c r="O290">
        <v>1.167667</v>
      </c>
      <c r="P290" t="s">
        <v>28</v>
      </c>
      <c r="Q290">
        <v>0.83330000000000004</v>
      </c>
      <c r="R290">
        <v>1.4321999999999999</v>
      </c>
    </row>
    <row r="291" spans="1:18" x14ac:dyDescent="0.2">
      <c r="A291">
        <v>5154</v>
      </c>
      <c r="B291" t="s">
        <v>822</v>
      </c>
      <c r="C291" t="s">
        <v>2543</v>
      </c>
      <c r="D291">
        <v>2</v>
      </c>
      <c r="E291">
        <v>0</v>
      </c>
      <c r="F291" t="s">
        <v>820</v>
      </c>
      <c r="G291" t="s">
        <v>25</v>
      </c>
      <c r="H291">
        <v>1</v>
      </c>
      <c r="I291">
        <v>0.91149999999999998</v>
      </c>
      <c r="J291" t="s">
        <v>26</v>
      </c>
      <c r="K291">
        <v>0.41670000000000001</v>
      </c>
      <c r="L291">
        <v>1.3839999999999999</v>
      </c>
      <c r="M291" t="s">
        <v>27</v>
      </c>
      <c r="N291">
        <v>0.91669999999999996</v>
      </c>
      <c r="O291">
        <v>1.0129090000000001</v>
      </c>
      <c r="P291" t="s">
        <v>28</v>
      </c>
      <c r="Q291">
        <v>1</v>
      </c>
      <c r="R291">
        <v>1.362333</v>
      </c>
    </row>
    <row r="292" spans="1:18" x14ac:dyDescent="0.2">
      <c r="A292">
        <v>5154</v>
      </c>
      <c r="B292" t="s">
        <v>824</v>
      </c>
      <c r="C292" t="s">
        <v>2543</v>
      </c>
      <c r="D292">
        <v>5</v>
      </c>
      <c r="E292">
        <v>0</v>
      </c>
      <c r="F292" t="s">
        <v>825</v>
      </c>
      <c r="G292" t="s">
        <v>25</v>
      </c>
      <c r="H292">
        <v>1</v>
      </c>
      <c r="I292">
        <v>0.98372700000000002</v>
      </c>
      <c r="J292" t="s">
        <v>26</v>
      </c>
      <c r="K292">
        <v>0.58330000000000004</v>
      </c>
      <c r="L292">
        <v>1.425</v>
      </c>
      <c r="M292" t="s">
        <v>27</v>
      </c>
      <c r="N292">
        <v>1</v>
      </c>
      <c r="O292">
        <v>1.033091</v>
      </c>
      <c r="P292" t="s">
        <v>28</v>
      </c>
      <c r="Q292">
        <v>0.83330000000000004</v>
      </c>
      <c r="R292">
        <v>0.97770000000000001</v>
      </c>
    </row>
    <row r="293" spans="1:18" x14ac:dyDescent="0.2">
      <c r="A293">
        <v>5154</v>
      </c>
      <c r="B293" t="s">
        <v>828</v>
      </c>
      <c r="C293" t="s">
        <v>2544</v>
      </c>
      <c r="D293">
        <v>2</v>
      </c>
      <c r="E293">
        <v>0</v>
      </c>
      <c r="F293" t="s">
        <v>825</v>
      </c>
      <c r="G293" t="s">
        <v>38</v>
      </c>
      <c r="H293">
        <v>1</v>
      </c>
      <c r="I293">
        <v>0.86975000000000002</v>
      </c>
      <c r="J293" t="s">
        <v>39</v>
      </c>
      <c r="K293">
        <v>1</v>
      </c>
      <c r="L293">
        <v>1.0029999999999999</v>
      </c>
      <c r="M293" t="s">
        <v>40</v>
      </c>
      <c r="N293">
        <v>0.83330000000000004</v>
      </c>
      <c r="O293">
        <v>1.0211669999999999</v>
      </c>
      <c r="P293" t="s">
        <v>41</v>
      </c>
      <c r="Q293">
        <v>0.91669999999999996</v>
      </c>
      <c r="R293">
        <v>1.1074550000000001</v>
      </c>
    </row>
    <row r="294" spans="1:18" x14ac:dyDescent="0.2">
      <c r="A294">
        <v>5154</v>
      </c>
      <c r="B294" t="s">
        <v>829</v>
      </c>
      <c r="C294" t="s">
        <v>2544</v>
      </c>
      <c r="D294">
        <v>2</v>
      </c>
      <c r="E294">
        <v>0</v>
      </c>
      <c r="F294" t="s">
        <v>825</v>
      </c>
      <c r="G294" t="s">
        <v>38</v>
      </c>
      <c r="H294">
        <v>1</v>
      </c>
      <c r="I294">
        <v>0.93666700000000003</v>
      </c>
      <c r="J294" t="s">
        <v>39</v>
      </c>
      <c r="K294">
        <v>1</v>
      </c>
      <c r="L294">
        <v>1.125667</v>
      </c>
      <c r="M294" t="s">
        <v>40</v>
      </c>
      <c r="N294">
        <v>0.91669999999999996</v>
      </c>
      <c r="O294">
        <v>1.1889000000000001</v>
      </c>
      <c r="P294" t="s">
        <v>41</v>
      </c>
      <c r="Q294">
        <v>1</v>
      </c>
      <c r="R294">
        <v>1.07525</v>
      </c>
    </row>
    <row r="295" spans="1:18" x14ac:dyDescent="0.2">
      <c r="A295">
        <v>5157</v>
      </c>
      <c r="B295" t="s">
        <v>830</v>
      </c>
      <c r="C295" t="s">
        <v>2542</v>
      </c>
      <c r="D295">
        <v>8</v>
      </c>
      <c r="E295">
        <v>0</v>
      </c>
      <c r="F295" t="s">
        <v>831</v>
      </c>
      <c r="G295" t="s">
        <v>19</v>
      </c>
      <c r="H295">
        <v>0.9</v>
      </c>
      <c r="I295">
        <v>4.1186249999999998</v>
      </c>
      <c r="J295" t="s">
        <v>20</v>
      </c>
      <c r="K295">
        <v>0.6</v>
      </c>
      <c r="L295">
        <v>3.9191669999999998</v>
      </c>
      <c r="M295" t="s">
        <v>21</v>
      </c>
      <c r="N295">
        <v>0.8</v>
      </c>
      <c r="O295">
        <v>2.3115000000000001</v>
      </c>
      <c r="P295" t="s">
        <v>22</v>
      </c>
      <c r="Q295">
        <v>0.7</v>
      </c>
      <c r="R295">
        <v>2.4461430000000002</v>
      </c>
    </row>
    <row r="296" spans="1:18" x14ac:dyDescent="0.2">
      <c r="A296">
        <v>5157</v>
      </c>
      <c r="B296" t="s">
        <v>832</v>
      </c>
      <c r="C296" t="s">
        <v>2542</v>
      </c>
      <c r="D296">
        <v>15</v>
      </c>
      <c r="E296">
        <v>0</v>
      </c>
      <c r="F296" t="s">
        <v>831</v>
      </c>
      <c r="G296" t="s">
        <v>19</v>
      </c>
      <c r="H296">
        <v>1</v>
      </c>
      <c r="I296">
        <v>4.1219999999999999</v>
      </c>
      <c r="J296" t="s">
        <v>20</v>
      </c>
      <c r="K296">
        <v>0.4</v>
      </c>
      <c r="L296">
        <v>4.048</v>
      </c>
      <c r="M296" t="s">
        <v>21</v>
      </c>
      <c r="N296">
        <v>0.6</v>
      </c>
      <c r="O296">
        <v>2.3308330000000002</v>
      </c>
      <c r="P296" t="s">
        <v>22</v>
      </c>
      <c r="Q296">
        <v>0.7</v>
      </c>
      <c r="R296">
        <v>2.5045709999999999</v>
      </c>
    </row>
    <row r="297" spans="1:18" x14ac:dyDescent="0.2">
      <c r="A297">
        <v>5157</v>
      </c>
      <c r="B297" t="s">
        <v>834</v>
      </c>
      <c r="C297" t="s">
        <v>2543</v>
      </c>
      <c r="D297">
        <v>2</v>
      </c>
      <c r="E297">
        <v>0</v>
      </c>
      <c r="F297" t="s">
        <v>831</v>
      </c>
      <c r="G297" t="s">
        <v>25</v>
      </c>
      <c r="H297">
        <v>0.91669999999999996</v>
      </c>
      <c r="I297">
        <v>2.205727</v>
      </c>
      <c r="J297" t="s">
        <v>26</v>
      </c>
      <c r="K297">
        <v>0.91669999999999996</v>
      </c>
      <c r="L297">
        <v>1.3596360000000001</v>
      </c>
      <c r="M297" t="s">
        <v>27</v>
      </c>
      <c r="N297">
        <v>1</v>
      </c>
      <c r="O297">
        <v>1.216583</v>
      </c>
      <c r="P297" t="s">
        <v>28</v>
      </c>
      <c r="Q297">
        <v>0.66669999999999996</v>
      </c>
      <c r="R297">
        <v>1.3165</v>
      </c>
    </row>
    <row r="298" spans="1:18" x14ac:dyDescent="0.2">
      <c r="A298">
        <v>5157</v>
      </c>
      <c r="B298" t="s">
        <v>833</v>
      </c>
      <c r="C298" t="s">
        <v>2543</v>
      </c>
      <c r="D298">
        <v>6</v>
      </c>
      <c r="E298">
        <v>0</v>
      </c>
      <c r="F298" t="s">
        <v>831</v>
      </c>
      <c r="G298" t="s">
        <v>25</v>
      </c>
      <c r="H298">
        <v>0.91669999999999996</v>
      </c>
      <c r="I298">
        <v>2.4073000000000002</v>
      </c>
      <c r="J298" t="s">
        <v>26</v>
      </c>
      <c r="K298">
        <v>0.83330000000000004</v>
      </c>
      <c r="L298">
        <v>1.2937000000000001</v>
      </c>
      <c r="M298" t="s">
        <v>27</v>
      </c>
      <c r="N298">
        <v>0.91669999999999996</v>
      </c>
      <c r="O298">
        <v>1.1779090000000001</v>
      </c>
      <c r="P298" t="s">
        <v>28</v>
      </c>
      <c r="Q298">
        <v>0.66669999999999996</v>
      </c>
      <c r="R298">
        <v>1.4530000000000001</v>
      </c>
    </row>
    <row r="299" spans="1:18" x14ac:dyDescent="0.2">
      <c r="A299">
        <v>5157</v>
      </c>
      <c r="B299" t="s">
        <v>838</v>
      </c>
      <c r="C299" t="s">
        <v>2544</v>
      </c>
      <c r="D299">
        <v>8</v>
      </c>
      <c r="E299">
        <v>0</v>
      </c>
      <c r="F299" t="s">
        <v>836</v>
      </c>
      <c r="G299" t="s">
        <v>38</v>
      </c>
      <c r="H299">
        <v>1</v>
      </c>
      <c r="I299">
        <v>2.208583</v>
      </c>
      <c r="J299" t="s">
        <v>39</v>
      </c>
      <c r="K299">
        <v>1</v>
      </c>
      <c r="L299">
        <v>1.1230830000000001</v>
      </c>
      <c r="M299" t="s">
        <v>40</v>
      </c>
      <c r="N299">
        <v>0.75</v>
      </c>
      <c r="O299">
        <v>1.4541109999999999</v>
      </c>
      <c r="P299" t="s">
        <v>41</v>
      </c>
      <c r="Q299">
        <v>0.83330000000000004</v>
      </c>
      <c r="R299">
        <v>1.3923000000000001</v>
      </c>
    </row>
    <row r="300" spans="1:18" x14ac:dyDescent="0.2">
      <c r="A300">
        <v>5157</v>
      </c>
      <c r="B300" t="s">
        <v>839</v>
      </c>
      <c r="C300" t="s">
        <v>2544</v>
      </c>
      <c r="D300">
        <v>15</v>
      </c>
      <c r="E300">
        <v>0</v>
      </c>
      <c r="F300" t="s">
        <v>836</v>
      </c>
      <c r="G300" t="s">
        <v>38</v>
      </c>
      <c r="H300">
        <v>1</v>
      </c>
      <c r="I300">
        <v>2.1747269999999999</v>
      </c>
      <c r="J300" t="s">
        <v>39</v>
      </c>
      <c r="K300">
        <v>0.91669999999999996</v>
      </c>
      <c r="L300">
        <v>1.353818</v>
      </c>
      <c r="M300" t="s">
        <v>40</v>
      </c>
      <c r="N300">
        <v>0.75</v>
      </c>
      <c r="O300">
        <v>1.673222</v>
      </c>
      <c r="P300" t="s">
        <v>41</v>
      </c>
      <c r="Q300">
        <v>0.66669999999999996</v>
      </c>
      <c r="R300">
        <v>1.7751250000000001</v>
      </c>
    </row>
    <row r="301" spans="1:18" x14ac:dyDescent="0.2">
      <c r="A301">
        <v>5158</v>
      </c>
      <c r="B301" t="s">
        <v>840</v>
      </c>
      <c r="C301" t="s">
        <v>2542</v>
      </c>
      <c r="D301">
        <v>2</v>
      </c>
      <c r="E301">
        <v>0</v>
      </c>
      <c r="F301" t="s">
        <v>692</v>
      </c>
      <c r="G301" t="s">
        <v>19</v>
      </c>
      <c r="H301">
        <v>1</v>
      </c>
      <c r="I301">
        <v>1.5389999999999999</v>
      </c>
      <c r="J301" t="s">
        <v>20</v>
      </c>
      <c r="K301">
        <v>0.3</v>
      </c>
      <c r="L301">
        <v>3.193667</v>
      </c>
      <c r="M301" t="s">
        <v>21</v>
      </c>
      <c r="N301">
        <v>1</v>
      </c>
      <c r="O301">
        <v>2.0844</v>
      </c>
      <c r="P301" t="s">
        <v>22</v>
      </c>
      <c r="Q301">
        <v>0.8</v>
      </c>
      <c r="R301">
        <v>2.4365000000000001</v>
      </c>
    </row>
    <row r="302" spans="1:18" x14ac:dyDescent="0.2">
      <c r="A302">
        <v>5158</v>
      </c>
      <c r="B302" t="s">
        <v>841</v>
      </c>
      <c r="C302" t="s">
        <v>2542</v>
      </c>
      <c r="D302">
        <v>7</v>
      </c>
      <c r="E302">
        <v>0</v>
      </c>
      <c r="F302" t="s">
        <v>692</v>
      </c>
      <c r="G302" t="s">
        <v>19</v>
      </c>
      <c r="H302">
        <v>0.8</v>
      </c>
      <c r="I302">
        <v>1.365375</v>
      </c>
      <c r="J302" t="s">
        <v>20</v>
      </c>
      <c r="K302">
        <v>0.1</v>
      </c>
      <c r="L302">
        <v>3.8450000000000002</v>
      </c>
      <c r="M302" t="s">
        <v>21</v>
      </c>
      <c r="N302">
        <v>1</v>
      </c>
      <c r="O302">
        <v>2.1074999999999999</v>
      </c>
      <c r="P302" t="s">
        <v>22</v>
      </c>
      <c r="Q302">
        <v>1</v>
      </c>
      <c r="R302">
        <v>2.3431000000000002</v>
      </c>
    </row>
    <row r="303" spans="1:18" x14ac:dyDescent="0.2">
      <c r="A303">
        <v>5158</v>
      </c>
      <c r="B303" t="s">
        <v>842</v>
      </c>
      <c r="C303" t="s">
        <v>2543</v>
      </c>
      <c r="D303">
        <v>0</v>
      </c>
      <c r="E303">
        <v>0</v>
      </c>
      <c r="F303" t="s">
        <v>692</v>
      </c>
      <c r="G303" t="s">
        <v>25</v>
      </c>
      <c r="H303">
        <v>0.91669999999999996</v>
      </c>
      <c r="I303">
        <v>0.85118199999999999</v>
      </c>
      <c r="J303" t="s">
        <v>26</v>
      </c>
      <c r="K303">
        <v>0.91669999999999996</v>
      </c>
      <c r="L303">
        <v>1.5019089999999999</v>
      </c>
      <c r="M303" t="s">
        <v>27</v>
      </c>
      <c r="N303">
        <v>0.83330000000000004</v>
      </c>
      <c r="O303">
        <v>1.2089000000000001</v>
      </c>
      <c r="P303" t="s">
        <v>28</v>
      </c>
      <c r="Q303">
        <v>0.75</v>
      </c>
      <c r="R303">
        <v>1.520667</v>
      </c>
    </row>
    <row r="304" spans="1:18" x14ac:dyDescent="0.2">
      <c r="A304">
        <v>5158</v>
      </c>
      <c r="B304" t="s">
        <v>843</v>
      </c>
      <c r="C304" t="s">
        <v>2543</v>
      </c>
      <c r="D304">
        <v>0</v>
      </c>
      <c r="E304">
        <v>0</v>
      </c>
      <c r="F304" t="s">
        <v>692</v>
      </c>
      <c r="G304" t="s">
        <v>25</v>
      </c>
      <c r="H304">
        <v>1</v>
      </c>
      <c r="I304">
        <v>1.01125</v>
      </c>
      <c r="J304" t="s">
        <v>26</v>
      </c>
      <c r="K304">
        <v>0.75</v>
      </c>
      <c r="L304">
        <v>1.2989999999999999</v>
      </c>
      <c r="M304" t="s">
        <v>27</v>
      </c>
      <c r="N304">
        <v>0.91669999999999996</v>
      </c>
      <c r="O304">
        <v>1.3245450000000001</v>
      </c>
      <c r="P304" t="s">
        <v>28</v>
      </c>
      <c r="Q304">
        <v>0.66669999999999996</v>
      </c>
      <c r="R304">
        <v>1.36175</v>
      </c>
    </row>
    <row r="305" spans="1:18" x14ac:dyDescent="0.2">
      <c r="A305">
        <v>5158</v>
      </c>
      <c r="B305" t="s">
        <v>849</v>
      </c>
      <c r="C305" t="s">
        <v>2544</v>
      </c>
      <c r="D305">
        <v>0</v>
      </c>
      <c r="E305">
        <v>0</v>
      </c>
      <c r="F305" t="s">
        <v>763</v>
      </c>
      <c r="G305" t="s">
        <v>38</v>
      </c>
      <c r="H305">
        <v>1</v>
      </c>
      <c r="I305">
        <v>1.031091</v>
      </c>
      <c r="J305" t="s">
        <v>39</v>
      </c>
      <c r="K305">
        <v>1</v>
      </c>
      <c r="L305">
        <v>1.0634999999999999</v>
      </c>
      <c r="M305" t="s">
        <v>40</v>
      </c>
      <c r="N305">
        <v>0.91669999999999996</v>
      </c>
      <c r="O305">
        <v>1.3238179999999999</v>
      </c>
      <c r="P305" t="s">
        <v>41</v>
      </c>
      <c r="Q305">
        <v>0.83330000000000004</v>
      </c>
      <c r="R305">
        <v>1.1613</v>
      </c>
    </row>
    <row r="306" spans="1:18" x14ac:dyDescent="0.2">
      <c r="A306">
        <v>5158</v>
      </c>
      <c r="B306" t="s">
        <v>848</v>
      </c>
      <c r="C306" t="s">
        <v>2544</v>
      </c>
      <c r="D306">
        <v>2</v>
      </c>
      <c r="E306">
        <v>0</v>
      </c>
      <c r="F306" t="s">
        <v>763</v>
      </c>
      <c r="G306" t="s">
        <v>38</v>
      </c>
      <c r="H306">
        <v>0.91669999999999996</v>
      </c>
      <c r="I306">
        <v>0.94236399999999998</v>
      </c>
      <c r="J306" t="s">
        <v>39</v>
      </c>
      <c r="K306">
        <v>0.75</v>
      </c>
      <c r="L306">
        <v>1.355556</v>
      </c>
      <c r="M306" t="s">
        <v>40</v>
      </c>
      <c r="N306">
        <v>0.58330000000000004</v>
      </c>
      <c r="O306">
        <v>1.321</v>
      </c>
      <c r="P306" t="s">
        <v>41</v>
      </c>
      <c r="Q306">
        <v>0.75</v>
      </c>
      <c r="R306">
        <v>1.259333</v>
      </c>
    </row>
    <row r="307" spans="1:18" x14ac:dyDescent="0.2">
      <c r="A307">
        <v>5159</v>
      </c>
      <c r="B307" t="s">
        <v>851</v>
      </c>
      <c r="C307" t="s">
        <v>2542</v>
      </c>
      <c r="D307">
        <v>0</v>
      </c>
      <c r="E307">
        <v>0</v>
      </c>
      <c r="F307" t="s">
        <v>292</v>
      </c>
      <c r="G307" t="s">
        <v>19</v>
      </c>
      <c r="H307">
        <v>0.8</v>
      </c>
      <c r="I307">
        <v>1.9470000000000001</v>
      </c>
      <c r="J307" t="s">
        <v>20</v>
      </c>
      <c r="K307">
        <v>0.7</v>
      </c>
      <c r="L307">
        <v>3.2796669999999999</v>
      </c>
      <c r="M307" t="s">
        <v>21</v>
      </c>
      <c r="N307">
        <v>0.9</v>
      </c>
      <c r="O307">
        <v>2.322667</v>
      </c>
      <c r="P307" t="s">
        <v>22</v>
      </c>
      <c r="Q307">
        <v>1</v>
      </c>
      <c r="R307">
        <v>2.2536</v>
      </c>
    </row>
    <row r="308" spans="1:18" x14ac:dyDescent="0.2">
      <c r="A308">
        <v>5159</v>
      </c>
      <c r="B308" t="s">
        <v>850</v>
      </c>
      <c r="C308" t="s">
        <v>2542</v>
      </c>
      <c r="D308">
        <v>2</v>
      </c>
      <c r="E308">
        <v>0</v>
      </c>
      <c r="F308" t="s">
        <v>292</v>
      </c>
      <c r="G308" t="s">
        <v>19</v>
      </c>
      <c r="H308">
        <v>0.9</v>
      </c>
      <c r="I308">
        <v>1.3109999999999999</v>
      </c>
      <c r="J308" t="s">
        <v>20</v>
      </c>
      <c r="K308">
        <v>1</v>
      </c>
      <c r="L308">
        <v>3.45</v>
      </c>
      <c r="M308" t="s">
        <v>21</v>
      </c>
      <c r="N308">
        <v>0.8</v>
      </c>
      <c r="O308">
        <v>2.5187499999999998</v>
      </c>
      <c r="P308" t="s">
        <v>22</v>
      </c>
      <c r="Q308">
        <v>1</v>
      </c>
      <c r="R308">
        <v>2.0575000000000001</v>
      </c>
    </row>
    <row r="309" spans="1:18" x14ac:dyDescent="0.2">
      <c r="A309">
        <v>5159</v>
      </c>
      <c r="B309" t="s">
        <v>852</v>
      </c>
      <c r="C309" t="s">
        <v>2543</v>
      </c>
      <c r="D309">
        <v>0</v>
      </c>
      <c r="E309">
        <v>0</v>
      </c>
      <c r="F309" t="s">
        <v>853</v>
      </c>
      <c r="G309" t="s">
        <v>25</v>
      </c>
      <c r="H309">
        <v>1</v>
      </c>
      <c r="I309">
        <v>1.3320000000000001</v>
      </c>
      <c r="J309" t="s">
        <v>26</v>
      </c>
      <c r="K309">
        <v>0.75</v>
      </c>
      <c r="L309">
        <v>1.4083330000000001</v>
      </c>
      <c r="M309" t="s">
        <v>27</v>
      </c>
      <c r="N309">
        <v>0.66669999999999996</v>
      </c>
      <c r="O309">
        <v>1.0583750000000001</v>
      </c>
      <c r="P309" t="s">
        <v>28</v>
      </c>
      <c r="Q309">
        <v>1</v>
      </c>
      <c r="R309">
        <v>1.38575</v>
      </c>
    </row>
    <row r="310" spans="1:18" x14ac:dyDescent="0.2">
      <c r="A310">
        <v>5159</v>
      </c>
      <c r="B310" t="s">
        <v>854</v>
      </c>
      <c r="C310" t="s">
        <v>2543</v>
      </c>
      <c r="D310">
        <v>0</v>
      </c>
      <c r="E310">
        <v>0</v>
      </c>
      <c r="F310" t="s">
        <v>292</v>
      </c>
      <c r="G310" t="s">
        <v>25</v>
      </c>
      <c r="H310">
        <v>0.91669999999999996</v>
      </c>
      <c r="I310">
        <v>1.595545</v>
      </c>
      <c r="J310" t="s">
        <v>26</v>
      </c>
      <c r="K310">
        <v>0.75</v>
      </c>
      <c r="L310">
        <v>1.7302219999999999</v>
      </c>
      <c r="M310" t="s">
        <v>27</v>
      </c>
      <c r="N310">
        <v>1</v>
      </c>
      <c r="O310">
        <v>1.1512500000000001</v>
      </c>
      <c r="P310" t="s">
        <v>28</v>
      </c>
      <c r="Q310">
        <v>1</v>
      </c>
      <c r="R310">
        <v>1.3626670000000001</v>
      </c>
    </row>
    <row r="311" spans="1:18" x14ac:dyDescent="0.2">
      <c r="A311">
        <v>5159</v>
      </c>
      <c r="B311" t="s">
        <v>855</v>
      </c>
      <c r="C311" t="s">
        <v>2543</v>
      </c>
      <c r="D311">
        <v>0</v>
      </c>
      <c r="E311">
        <v>0</v>
      </c>
      <c r="F311" t="s">
        <v>292</v>
      </c>
      <c r="G311" t="s">
        <v>25</v>
      </c>
      <c r="H311">
        <v>1</v>
      </c>
      <c r="I311">
        <v>1.5540830000000001</v>
      </c>
      <c r="J311" t="s">
        <v>26</v>
      </c>
      <c r="K311">
        <v>0.66669999999999996</v>
      </c>
      <c r="L311">
        <v>1.495625</v>
      </c>
      <c r="M311" t="s">
        <v>27</v>
      </c>
      <c r="N311">
        <v>0.91669999999999996</v>
      </c>
      <c r="O311">
        <v>1.234273</v>
      </c>
      <c r="P311" t="s">
        <v>28</v>
      </c>
      <c r="Q311">
        <v>1</v>
      </c>
      <c r="R311">
        <v>1.3986670000000001</v>
      </c>
    </row>
    <row r="312" spans="1:18" x14ac:dyDescent="0.2">
      <c r="A312">
        <v>5159</v>
      </c>
      <c r="B312" t="s">
        <v>858</v>
      </c>
      <c r="C312" t="s">
        <v>2544</v>
      </c>
      <c r="D312">
        <v>0</v>
      </c>
      <c r="E312">
        <v>0</v>
      </c>
      <c r="F312" t="s">
        <v>245</v>
      </c>
      <c r="G312" t="s">
        <v>38</v>
      </c>
      <c r="H312">
        <v>1</v>
      </c>
      <c r="I312">
        <v>1.296583</v>
      </c>
      <c r="J312" t="s">
        <v>39</v>
      </c>
      <c r="K312">
        <v>1</v>
      </c>
      <c r="L312">
        <v>1.2191669999999999</v>
      </c>
      <c r="M312" t="s">
        <v>40</v>
      </c>
      <c r="N312">
        <v>0.83330000000000004</v>
      </c>
      <c r="O312">
        <v>1.1929000000000001</v>
      </c>
      <c r="P312" t="s">
        <v>41</v>
      </c>
      <c r="Q312">
        <v>0.91669999999999996</v>
      </c>
      <c r="R312">
        <v>1.4633640000000001</v>
      </c>
    </row>
    <row r="313" spans="1:18" x14ac:dyDescent="0.2">
      <c r="A313">
        <v>5159</v>
      </c>
      <c r="B313" t="s">
        <v>859</v>
      </c>
      <c r="C313" t="s">
        <v>2544</v>
      </c>
      <c r="D313">
        <v>0</v>
      </c>
      <c r="E313">
        <v>0</v>
      </c>
      <c r="F313" t="s">
        <v>245</v>
      </c>
      <c r="G313" t="s">
        <v>38</v>
      </c>
      <c r="H313">
        <v>1</v>
      </c>
      <c r="I313">
        <v>0.99316700000000002</v>
      </c>
      <c r="J313" t="s">
        <v>39</v>
      </c>
      <c r="K313">
        <v>0.91669999999999996</v>
      </c>
      <c r="L313">
        <v>1.0378179999999999</v>
      </c>
      <c r="M313" t="s">
        <v>40</v>
      </c>
      <c r="N313">
        <v>0.91669999999999996</v>
      </c>
      <c r="O313">
        <v>1.026545</v>
      </c>
      <c r="P313" t="s">
        <v>41</v>
      </c>
      <c r="Q313">
        <v>0.83330000000000004</v>
      </c>
      <c r="R313">
        <v>1.208</v>
      </c>
    </row>
    <row r="314" spans="1:18" x14ac:dyDescent="0.2">
      <c r="A314">
        <v>5160</v>
      </c>
      <c r="B314" t="s">
        <v>860</v>
      </c>
      <c r="C314" t="s">
        <v>2542</v>
      </c>
      <c r="D314">
        <v>0</v>
      </c>
      <c r="E314">
        <v>0</v>
      </c>
      <c r="F314" t="s">
        <v>861</v>
      </c>
      <c r="G314" t="s">
        <v>19</v>
      </c>
      <c r="H314">
        <v>1</v>
      </c>
      <c r="I314">
        <v>3.4458000000000002</v>
      </c>
      <c r="J314" t="s">
        <v>20</v>
      </c>
      <c r="K314">
        <v>1</v>
      </c>
      <c r="L314">
        <v>3.7324000000000002</v>
      </c>
      <c r="M314" t="s">
        <v>21</v>
      </c>
      <c r="N314">
        <v>0.6</v>
      </c>
      <c r="O314">
        <v>2.23</v>
      </c>
      <c r="P314" t="s">
        <v>22</v>
      </c>
      <c r="Q314">
        <v>0.9</v>
      </c>
      <c r="R314">
        <v>2.418444</v>
      </c>
    </row>
    <row r="315" spans="1:18" x14ac:dyDescent="0.2">
      <c r="A315">
        <v>5160</v>
      </c>
      <c r="B315" t="s">
        <v>862</v>
      </c>
      <c r="C315" t="s">
        <v>2542</v>
      </c>
      <c r="D315">
        <v>0</v>
      </c>
      <c r="E315">
        <v>0</v>
      </c>
      <c r="F315" t="s">
        <v>861</v>
      </c>
      <c r="G315" t="s">
        <v>19</v>
      </c>
      <c r="H315">
        <v>1</v>
      </c>
      <c r="I315">
        <v>3.6913330000000002</v>
      </c>
      <c r="J315" t="s">
        <v>20</v>
      </c>
      <c r="K315">
        <v>0.7</v>
      </c>
      <c r="L315">
        <v>3.7650000000000001</v>
      </c>
      <c r="M315" t="s">
        <v>21</v>
      </c>
      <c r="N315">
        <v>0.7</v>
      </c>
      <c r="O315">
        <v>2.6852860000000001</v>
      </c>
      <c r="P315" t="s">
        <v>22</v>
      </c>
      <c r="Q315">
        <v>0.9</v>
      </c>
      <c r="R315">
        <v>2.39</v>
      </c>
    </row>
    <row r="316" spans="1:18" x14ac:dyDescent="0.2">
      <c r="A316">
        <v>5160</v>
      </c>
      <c r="B316" t="s">
        <v>863</v>
      </c>
      <c r="C316" t="s">
        <v>2543</v>
      </c>
      <c r="D316">
        <v>0</v>
      </c>
      <c r="E316">
        <v>0</v>
      </c>
      <c r="F316" t="s">
        <v>861</v>
      </c>
      <c r="G316" t="s">
        <v>25</v>
      </c>
      <c r="H316">
        <v>1</v>
      </c>
      <c r="I316">
        <v>1.741417</v>
      </c>
      <c r="J316" t="s">
        <v>26</v>
      </c>
      <c r="K316">
        <v>0.41670000000000001</v>
      </c>
      <c r="L316">
        <v>1.5671999999999999</v>
      </c>
      <c r="M316" t="s">
        <v>27</v>
      </c>
      <c r="N316">
        <v>0.66669999999999996</v>
      </c>
      <c r="O316">
        <v>1.21675</v>
      </c>
      <c r="P316" t="s">
        <v>28</v>
      </c>
      <c r="Q316">
        <v>0.91669999999999996</v>
      </c>
      <c r="R316">
        <v>1.4294549999999999</v>
      </c>
    </row>
    <row r="317" spans="1:18" x14ac:dyDescent="0.2">
      <c r="A317">
        <v>5160</v>
      </c>
      <c r="B317" t="s">
        <v>864</v>
      </c>
      <c r="C317" t="s">
        <v>2543</v>
      </c>
      <c r="D317">
        <v>0</v>
      </c>
      <c r="E317">
        <v>0</v>
      </c>
      <c r="F317" t="s">
        <v>861</v>
      </c>
      <c r="G317" t="s">
        <v>25</v>
      </c>
      <c r="H317">
        <v>1</v>
      </c>
      <c r="I317">
        <v>1.6675</v>
      </c>
      <c r="J317" t="s">
        <v>26</v>
      </c>
      <c r="K317">
        <v>0.5</v>
      </c>
      <c r="L317">
        <v>1.7491669999999999</v>
      </c>
      <c r="M317" t="s">
        <v>27</v>
      </c>
      <c r="N317">
        <v>0.91669999999999996</v>
      </c>
      <c r="O317">
        <v>1.328273</v>
      </c>
      <c r="P317" t="s">
        <v>28</v>
      </c>
      <c r="Q317">
        <v>1</v>
      </c>
      <c r="R317">
        <v>1.7520830000000001</v>
      </c>
    </row>
    <row r="318" spans="1:18" x14ac:dyDescent="0.2">
      <c r="A318">
        <v>5160</v>
      </c>
      <c r="B318" t="s">
        <v>870</v>
      </c>
      <c r="C318" t="s">
        <v>2544</v>
      </c>
      <c r="D318">
        <v>0</v>
      </c>
      <c r="E318">
        <v>0</v>
      </c>
      <c r="F318" t="s">
        <v>433</v>
      </c>
      <c r="G318" t="s">
        <v>38</v>
      </c>
      <c r="H318">
        <v>1</v>
      </c>
      <c r="I318">
        <v>2.1317499999999998</v>
      </c>
      <c r="J318" t="s">
        <v>39</v>
      </c>
      <c r="K318">
        <v>0.91669999999999996</v>
      </c>
      <c r="L318">
        <v>1.3086359999999999</v>
      </c>
      <c r="M318" t="s">
        <v>40</v>
      </c>
      <c r="N318">
        <v>0.83330000000000004</v>
      </c>
      <c r="O318">
        <v>1.3575999999999999</v>
      </c>
      <c r="P318" t="s">
        <v>41</v>
      </c>
      <c r="Q318">
        <v>0.66669999999999996</v>
      </c>
      <c r="R318">
        <v>1.757625</v>
      </c>
    </row>
    <row r="319" spans="1:18" x14ac:dyDescent="0.2">
      <c r="A319">
        <v>5160</v>
      </c>
      <c r="B319" t="s">
        <v>869</v>
      </c>
      <c r="C319" t="s">
        <v>2544</v>
      </c>
      <c r="D319">
        <v>2</v>
      </c>
      <c r="E319">
        <v>0</v>
      </c>
      <c r="F319" t="s">
        <v>433</v>
      </c>
      <c r="G319" t="s">
        <v>38</v>
      </c>
      <c r="H319">
        <v>1</v>
      </c>
      <c r="I319">
        <v>2.0211670000000002</v>
      </c>
      <c r="J319" t="s">
        <v>39</v>
      </c>
      <c r="K319">
        <v>0.83330000000000004</v>
      </c>
      <c r="L319">
        <v>1.4539</v>
      </c>
      <c r="M319" t="s">
        <v>40</v>
      </c>
      <c r="N319">
        <v>0.75</v>
      </c>
      <c r="O319">
        <v>1.502</v>
      </c>
      <c r="P319" t="s">
        <v>41</v>
      </c>
      <c r="Q319">
        <v>0.58330000000000004</v>
      </c>
      <c r="R319">
        <v>1.436286</v>
      </c>
    </row>
    <row r="320" spans="1:18" x14ac:dyDescent="0.2">
      <c r="A320">
        <v>5163</v>
      </c>
      <c r="B320" t="s">
        <v>889</v>
      </c>
      <c r="C320" t="s">
        <v>2542</v>
      </c>
      <c r="D320">
        <v>0</v>
      </c>
      <c r="E320">
        <v>0</v>
      </c>
      <c r="F320" t="s">
        <v>205</v>
      </c>
      <c r="G320" t="s">
        <v>19</v>
      </c>
      <c r="H320">
        <v>1</v>
      </c>
      <c r="I320">
        <v>2.3018999999999998</v>
      </c>
      <c r="J320" t="s">
        <v>20</v>
      </c>
      <c r="K320">
        <v>0.9</v>
      </c>
      <c r="L320">
        <v>3.7919999999999998</v>
      </c>
      <c r="M320" t="s">
        <v>21</v>
      </c>
      <c r="N320">
        <v>0.7</v>
      </c>
      <c r="O320">
        <v>2.063571</v>
      </c>
      <c r="P320" t="s">
        <v>22</v>
      </c>
      <c r="Q320">
        <v>0.8</v>
      </c>
      <c r="R320">
        <v>2.0408750000000002</v>
      </c>
    </row>
    <row r="321" spans="1:18" x14ac:dyDescent="0.2">
      <c r="A321">
        <v>5163</v>
      </c>
      <c r="B321" t="s">
        <v>890</v>
      </c>
      <c r="C321" t="s">
        <v>2542</v>
      </c>
      <c r="D321">
        <v>0</v>
      </c>
      <c r="E321">
        <v>0</v>
      </c>
      <c r="F321" t="s">
        <v>205</v>
      </c>
      <c r="G321" t="s">
        <v>19</v>
      </c>
      <c r="H321">
        <v>0.5</v>
      </c>
      <c r="I321">
        <v>1.9603999999999999</v>
      </c>
      <c r="J321" t="s">
        <v>20</v>
      </c>
      <c r="K321">
        <v>0.7</v>
      </c>
      <c r="L321">
        <v>3.660714</v>
      </c>
      <c r="M321" t="s">
        <v>21</v>
      </c>
      <c r="N321">
        <v>0.6</v>
      </c>
      <c r="O321">
        <v>2.1891669999999999</v>
      </c>
      <c r="P321" t="s">
        <v>22</v>
      </c>
      <c r="Q321">
        <v>0.7</v>
      </c>
      <c r="R321">
        <v>2.2235710000000002</v>
      </c>
    </row>
    <row r="322" spans="1:18" x14ac:dyDescent="0.2">
      <c r="A322">
        <v>5163</v>
      </c>
      <c r="B322" t="s">
        <v>891</v>
      </c>
      <c r="C322" t="s">
        <v>2543</v>
      </c>
      <c r="D322">
        <v>0</v>
      </c>
      <c r="E322">
        <v>0</v>
      </c>
      <c r="F322" t="s">
        <v>205</v>
      </c>
      <c r="G322" t="s">
        <v>25</v>
      </c>
      <c r="H322">
        <v>0.91669999999999996</v>
      </c>
      <c r="I322">
        <v>0.99972700000000003</v>
      </c>
      <c r="J322" t="s">
        <v>26</v>
      </c>
      <c r="K322">
        <v>0.66669999999999996</v>
      </c>
      <c r="L322">
        <v>1.1288750000000001</v>
      </c>
      <c r="M322" t="s">
        <v>27</v>
      </c>
      <c r="N322">
        <v>1</v>
      </c>
      <c r="O322">
        <v>0.97241699999999998</v>
      </c>
      <c r="P322" t="s">
        <v>28</v>
      </c>
      <c r="Q322">
        <v>1</v>
      </c>
      <c r="R322">
        <v>1.0705830000000001</v>
      </c>
    </row>
    <row r="323" spans="1:18" x14ac:dyDescent="0.2">
      <c r="A323">
        <v>5163</v>
      </c>
      <c r="B323" t="s">
        <v>892</v>
      </c>
      <c r="C323" t="s">
        <v>2543</v>
      </c>
      <c r="D323">
        <v>0</v>
      </c>
      <c r="E323">
        <v>0</v>
      </c>
      <c r="F323" t="s">
        <v>205</v>
      </c>
      <c r="G323" t="s">
        <v>25</v>
      </c>
      <c r="H323">
        <v>0.75</v>
      </c>
      <c r="I323">
        <v>1.252375</v>
      </c>
      <c r="J323" t="s">
        <v>26</v>
      </c>
      <c r="K323">
        <v>0.66669999999999996</v>
      </c>
      <c r="L323">
        <v>0.88237500000000002</v>
      </c>
      <c r="M323" t="s">
        <v>27</v>
      </c>
      <c r="N323">
        <v>0.91669999999999996</v>
      </c>
      <c r="O323">
        <v>1.0900909999999999</v>
      </c>
      <c r="P323" t="s">
        <v>28</v>
      </c>
      <c r="Q323">
        <v>0.66669999999999996</v>
      </c>
      <c r="R323">
        <v>1.00075</v>
      </c>
    </row>
    <row r="324" spans="1:18" x14ac:dyDescent="0.2">
      <c r="A324">
        <v>5163</v>
      </c>
      <c r="B324" t="s">
        <v>897</v>
      </c>
      <c r="C324" t="s">
        <v>2544</v>
      </c>
      <c r="D324">
        <v>0</v>
      </c>
      <c r="E324">
        <v>0</v>
      </c>
      <c r="F324" t="s">
        <v>894</v>
      </c>
      <c r="G324" t="s">
        <v>38</v>
      </c>
      <c r="H324">
        <v>0.91669999999999996</v>
      </c>
      <c r="I324">
        <v>1.2278</v>
      </c>
      <c r="J324" t="s">
        <v>39</v>
      </c>
      <c r="K324">
        <v>0.91669999999999996</v>
      </c>
      <c r="L324">
        <v>1.228545</v>
      </c>
      <c r="M324" t="s">
        <v>40</v>
      </c>
      <c r="N324">
        <v>0.91669999999999996</v>
      </c>
      <c r="O324">
        <v>1.0718179999999999</v>
      </c>
      <c r="P324" t="s">
        <v>41</v>
      </c>
      <c r="Q324">
        <v>0.75</v>
      </c>
      <c r="R324">
        <v>1.122333</v>
      </c>
    </row>
    <row r="325" spans="1:18" x14ac:dyDescent="0.2">
      <c r="A325">
        <v>5163</v>
      </c>
      <c r="B325" t="s">
        <v>898</v>
      </c>
      <c r="C325" t="s">
        <v>2544</v>
      </c>
      <c r="D325">
        <v>0</v>
      </c>
      <c r="E325">
        <v>0</v>
      </c>
      <c r="F325" t="s">
        <v>894</v>
      </c>
      <c r="G325" t="s">
        <v>38</v>
      </c>
      <c r="H325">
        <v>0.91669999999999996</v>
      </c>
      <c r="I325">
        <v>1.407</v>
      </c>
      <c r="J325" t="s">
        <v>39</v>
      </c>
      <c r="K325">
        <v>0.91669999999999996</v>
      </c>
      <c r="L325">
        <v>1.2301820000000001</v>
      </c>
      <c r="M325" t="s">
        <v>40</v>
      </c>
      <c r="N325">
        <v>0.91669999999999996</v>
      </c>
      <c r="O325">
        <v>1.424545</v>
      </c>
      <c r="P325" t="s">
        <v>41</v>
      </c>
      <c r="Q325">
        <v>0.75</v>
      </c>
      <c r="R325">
        <v>1.2917780000000001</v>
      </c>
    </row>
    <row r="326" spans="1:18" x14ac:dyDescent="0.2">
      <c r="A326">
        <v>5166</v>
      </c>
      <c r="B326" t="s">
        <v>899</v>
      </c>
      <c r="C326" t="s">
        <v>2542</v>
      </c>
      <c r="D326">
        <v>8</v>
      </c>
      <c r="E326">
        <v>0</v>
      </c>
      <c r="F326" t="s">
        <v>900</v>
      </c>
      <c r="G326" t="s">
        <v>19</v>
      </c>
      <c r="H326">
        <v>0.9</v>
      </c>
      <c r="I326">
        <v>1.679222</v>
      </c>
      <c r="J326" t="s">
        <v>20</v>
      </c>
      <c r="K326">
        <v>1</v>
      </c>
      <c r="L326">
        <v>3.109</v>
      </c>
      <c r="M326" t="s">
        <v>21</v>
      </c>
      <c r="N326">
        <v>1</v>
      </c>
      <c r="O326">
        <v>1.9933000000000001</v>
      </c>
      <c r="P326" t="s">
        <v>22</v>
      </c>
      <c r="Q326">
        <v>0.9</v>
      </c>
      <c r="R326">
        <v>2.0145559999999998</v>
      </c>
    </row>
    <row r="327" spans="1:18" x14ac:dyDescent="0.2">
      <c r="A327">
        <v>5166</v>
      </c>
      <c r="B327" t="s">
        <v>902</v>
      </c>
      <c r="C327" t="s">
        <v>2542</v>
      </c>
      <c r="D327">
        <v>9</v>
      </c>
      <c r="E327">
        <v>0</v>
      </c>
      <c r="F327" t="s">
        <v>900</v>
      </c>
      <c r="G327" t="s">
        <v>19</v>
      </c>
      <c r="H327">
        <v>1</v>
      </c>
      <c r="I327">
        <v>1.4386000000000001</v>
      </c>
      <c r="J327" t="s">
        <v>20</v>
      </c>
      <c r="K327">
        <v>1</v>
      </c>
      <c r="L327">
        <v>2.5628000000000002</v>
      </c>
      <c r="M327" t="s">
        <v>21</v>
      </c>
      <c r="N327">
        <v>1</v>
      </c>
      <c r="O327">
        <v>2.2644000000000002</v>
      </c>
      <c r="P327" t="s">
        <v>22</v>
      </c>
      <c r="Q327">
        <v>0.9</v>
      </c>
      <c r="R327">
        <v>2.205889</v>
      </c>
    </row>
    <row r="328" spans="1:18" x14ac:dyDescent="0.2">
      <c r="A328">
        <v>5166</v>
      </c>
      <c r="B328" t="s">
        <v>904</v>
      </c>
      <c r="C328" t="s">
        <v>2543</v>
      </c>
      <c r="D328">
        <v>0</v>
      </c>
      <c r="E328">
        <v>0</v>
      </c>
      <c r="F328" t="s">
        <v>900</v>
      </c>
      <c r="G328" t="s">
        <v>25</v>
      </c>
      <c r="H328">
        <v>1</v>
      </c>
      <c r="I328">
        <v>1.232917</v>
      </c>
      <c r="J328" t="s">
        <v>26</v>
      </c>
      <c r="K328">
        <v>0.58330000000000004</v>
      </c>
      <c r="L328">
        <v>1.4354290000000001</v>
      </c>
      <c r="M328" t="s">
        <v>27</v>
      </c>
      <c r="N328">
        <v>0.83330000000000004</v>
      </c>
      <c r="O328">
        <v>1.113</v>
      </c>
      <c r="P328" t="s">
        <v>28</v>
      </c>
      <c r="Q328">
        <v>0.91669999999999996</v>
      </c>
      <c r="R328">
        <v>1.5257270000000001</v>
      </c>
    </row>
    <row r="329" spans="1:18" x14ac:dyDescent="0.2">
      <c r="A329">
        <v>5166</v>
      </c>
      <c r="B329" t="s">
        <v>903</v>
      </c>
      <c r="C329" t="s">
        <v>2543</v>
      </c>
      <c r="D329">
        <v>2</v>
      </c>
      <c r="E329">
        <v>0</v>
      </c>
      <c r="F329" t="s">
        <v>900</v>
      </c>
      <c r="G329" t="s">
        <v>25</v>
      </c>
      <c r="H329">
        <v>0.91669999999999996</v>
      </c>
      <c r="I329">
        <v>1.4195450000000001</v>
      </c>
      <c r="J329" t="s">
        <v>26</v>
      </c>
      <c r="K329">
        <v>0.75</v>
      </c>
      <c r="L329">
        <v>1.5572220000000001</v>
      </c>
      <c r="M329" t="s">
        <v>27</v>
      </c>
      <c r="N329">
        <v>1</v>
      </c>
      <c r="O329">
        <v>1.3365</v>
      </c>
      <c r="P329" t="s">
        <v>28</v>
      </c>
      <c r="Q329">
        <v>0.75</v>
      </c>
      <c r="R329">
        <v>1.697778</v>
      </c>
    </row>
    <row r="330" spans="1:18" x14ac:dyDescent="0.2">
      <c r="A330">
        <v>5166</v>
      </c>
      <c r="B330" t="s">
        <v>909</v>
      </c>
      <c r="C330" t="s">
        <v>2544</v>
      </c>
      <c r="D330">
        <v>4</v>
      </c>
      <c r="E330">
        <v>0</v>
      </c>
      <c r="F330" t="s">
        <v>906</v>
      </c>
      <c r="G330" t="s">
        <v>38</v>
      </c>
      <c r="H330">
        <v>1</v>
      </c>
      <c r="I330">
        <v>1.2435830000000001</v>
      </c>
      <c r="J330" t="s">
        <v>39</v>
      </c>
      <c r="K330">
        <v>1</v>
      </c>
      <c r="L330">
        <v>1.2709170000000001</v>
      </c>
      <c r="M330" t="s">
        <v>40</v>
      </c>
      <c r="N330">
        <v>0.75</v>
      </c>
      <c r="O330">
        <v>1.3334440000000001</v>
      </c>
      <c r="P330" t="s">
        <v>41</v>
      </c>
      <c r="Q330">
        <v>0.83330000000000004</v>
      </c>
      <c r="R330">
        <v>1.5318000000000001</v>
      </c>
    </row>
    <row r="331" spans="1:18" x14ac:dyDescent="0.2">
      <c r="A331">
        <v>5166</v>
      </c>
      <c r="B331" t="s">
        <v>908</v>
      </c>
      <c r="C331" t="s">
        <v>2544</v>
      </c>
      <c r="D331">
        <v>14</v>
      </c>
      <c r="E331">
        <v>1</v>
      </c>
      <c r="F331" t="s">
        <v>906</v>
      </c>
      <c r="G331" t="s">
        <v>38</v>
      </c>
      <c r="H331">
        <v>0.75</v>
      </c>
      <c r="I331">
        <v>0.84411099999999994</v>
      </c>
      <c r="J331" t="s">
        <v>39</v>
      </c>
      <c r="K331">
        <v>1</v>
      </c>
      <c r="L331">
        <v>1.257417</v>
      </c>
      <c r="M331" t="s">
        <v>40</v>
      </c>
      <c r="N331">
        <v>0.83330000000000004</v>
      </c>
      <c r="O331">
        <v>1.2883</v>
      </c>
      <c r="P331" t="s">
        <v>41</v>
      </c>
      <c r="Q331">
        <v>0.91669999999999996</v>
      </c>
      <c r="R331">
        <v>1.441818</v>
      </c>
    </row>
    <row r="332" spans="1:18" x14ac:dyDescent="0.2">
      <c r="A332">
        <v>5167</v>
      </c>
      <c r="B332" t="s">
        <v>910</v>
      </c>
      <c r="C332" t="s">
        <v>2542</v>
      </c>
      <c r="D332">
        <v>0</v>
      </c>
      <c r="E332">
        <v>0</v>
      </c>
      <c r="F332" t="s">
        <v>911</v>
      </c>
      <c r="G332" t="s">
        <v>19</v>
      </c>
      <c r="H332">
        <v>0.9</v>
      </c>
      <c r="I332">
        <v>1.4119999999999999</v>
      </c>
      <c r="J332" t="s">
        <v>20</v>
      </c>
      <c r="K332">
        <v>0.4</v>
      </c>
      <c r="L332">
        <v>3.4712499999999999</v>
      </c>
      <c r="M332" t="s">
        <v>21</v>
      </c>
      <c r="N332">
        <v>0.8</v>
      </c>
      <c r="O332">
        <v>2.2363749999999998</v>
      </c>
      <c r="P332" t="s">
        <v>22</v>
      </c>
      <c r="Q332">
        <v>0.6</v>
      </c>
      <c r="R332">
        <v>2.3391670000000002</v>
      </c>
    </row>
    <row r="333" spans="1:18" x14ac:dyDescent="0.2">
      <c r="A333">
        <v>5167</v>
      </c>
      <c r="B333" t="s">
        <v>912</v>
      </c>
      <c r="C333" t="s">
        <v>2542</v>
      </c>
      <c r="D333">
        <v>0</v>
      </c>
      <c r="E333">
        <v>0</v>
      </c>
      <c r="F333" t="s">
        <v>911</v>
      </c>
      <c r="G333" t="s">
        <v>19</v>
      </c>
      <c r="H333">
        <v>1</v>
      </c>
      <c r="I333">
        <v>1.7150000000000001</v>
      </c>
      <c r="J333" t="s">
        <v>20</v>
      </c>
      <c r="K333">
        <v>0.6</v>
      </c>
      <c r="L333">
        <v>3.8486669999999998</v>
      </c>
      <c r="M333" t="s">
        <v>21</v>
      </c>
      <c r="N333">
        <v>0.9</v>
      </c>
      <c r="O333">
        <v>2.124333</v>
      </c>
      <c r="P333" t="s">
        <v>22</v>
      </c>
      <c r="Q333">
        <v>1</v>
      </c>
      <c r="R333">
        <v>2.2593999999999999</v>
      </c>
    </row>
    <row r="334" spans="1:18" x14ac:dyDescent="0.2">
      <c r="A334">
        <v>5167</v>
      </c>
      <c r="B334" t="s">
        <v>913</v>
      </c>
      <c r="C334" t="s">
        <v>2543</v>
      </c>
      <c r="D334">
        <v>0</v>
      </c>
      <c r="E334">
        <v>0</v>
      </c>
      <c r="F334" t="s">
        <v>911</v>
      </c>
      <c r="G334" t="s">
        <v>25</v>
      </c>
      <c r="H334">
        <v>1</v>
      </c>
      <c r="I334">
        <v>1.1310830000000001</v>
      </c>
      <c r="J334" t="s">
        <v>26</v>
      </c>
      <c r="K334">
        <v>0.83330000000000004</v>
      </c>
      <c r="L334">
        <v>1.3196000000000001</v>
      </c>
      <c r="M334" t="s">
        <v>27</v>
      </c>
      <c r="N334">
        <v>0.83330000000000004</v>
      </c>
      <c r="O334">
        <v>1.1162000000000001</v>
      </c>
      <c r="P334" t="s">
        <v>28</v>
      </c>
      <c r="Q334">
        <v>1</v>
      </c>
      <c r="R334">
        <v>1.273333</v>
      </c>
    </row>
    <row r="335" spans="1:18" x14ac:dyDescent="0.2">
      <c r="A335">
        <v>5167</v>
      </c>
      <c r="B335" t="s">
        <v>914</v>
      </c>
      <c r="C335" t="s">
        <v>2543</v>
      </c>
      <c r="D335">
        <v>0</v>
      </c>
      <c r="E335">
        <v>0</v>
      </c>
      <c r="F335" t="s">
        <v>911</v>
      </c>
      <c r="G335" t="s">
        <v>25</v>
      </c>
      <c r="H335">
        <v>1</v>
      </c>
      <c r="I335">
        <v>1.1944170000000001</v>
      </c>
      <c r="J335" t="s">
        <v>26</v>
      </c>
      <c r="K335">
        <v>0.83330000000000004</v>
      </c>
      <c r="L335">
        <v>1.1498999999999999</v>
      </c>
      <c r="M335" t="s">
        <v>27</v>
      </c>
      <c r="N335">
        <v>0.91669999999999996</v>
      </c>
      <c r="O335">
        <v>1.0261819999999999</v>
      </c>
      <c r="P335" t="s">
        <v>28</v>
      </c>
      <c r="Q335">
        <v>1</v>
      </c>
      <c r="R335">
        <v>1.411667</v>
      </c>
    </row>
    <row r="336" spans="1:18" x14ac:dyDescent="0.2">
      <c r="A336">
        <v>5167</v>
      </c>
      <c r="B336" t="s">
        <v>920</v>
      </c>
      <c r="C336" t="s">
        <v>2544</v>
      </c>
      <c r="D336">
        <v>0</v>
      </c>
      <c r="E336">
        <v>0</v>
      </c>
      <c r="F336" t="s">
        <v>916</v>
      </c>
      <c r="G336" t="s">
        <v>38</v>
      </c>
      <c r="H336">
        <v>0.91669999999999996</v>
      </c>
      <c r="I336">
        <v>1.1705449999999999</v>
      </c>
      <c r="J336" t="s">
        <v>39</v>
      </c>
      <c r="K336">
        <v>0.5</v>
      </c>
      <c r="L336">
        <v>1.135</v>
      </c>
      <c r="M336" t="s">
        <v>40</v>
      </c>
      <c r="N336">
        <v>0.75</v>
      </c>
      <c r="O336">
        <v>1.2696670000000001</v>
      </c>
      <c r="P336" t="s">
        <v>41</v>
      </c>
      <c r="Q336">
        <v>0.5</v>
      </c>
      <c r="R336">
        <v>1.1601669999999999</v>
      </c>
    </row>
    <row r="337" spans="1:18" x14ac:dyDescent="0.2">
      <c r="A337">
        <v>5167</v>
      </c>
      <c r="B337" t="s">
        <v>921</v>
      </c>
      <c r="C337" t="s">
        <v>2544</v>
      </c>
      <c r="D337">
        <v>0</v>
      </c>
      <c r="E337">
        <v>0</v>
      </c>
      <c r="F337" t="s">
        <v>916</v>
      </c>
      <c r="G337" t="s">
        <v>38</v>
      </c>
      <c r="H337">
        <v>0.83330000000000004</v>
      </c>
      <c r="I337">
        <v>1.052111</v>
      </c>
      <c r="J337" t="s">
        <v>39</v>
      </c>
      <c r="K337">
        <v>0.41670000000000001</v>
      </c>
      <c r="L337">
        <v>1.1744000000000001</v>
      </c>
      <c r="M337" t="s">
        <v>40</v>
      </c>
      <c r="N337">
        <v>0.5</v>
      </c>
      <c r="O337">
        <v>1.108333</v>
      </c>
      <c r="P337" t="s">
        <v>41</v>
      </c>
      <c r="Q337">
        <v>0.16669999999999999</v>
      </c>
      <c r="R337">
        <v>0.89800000000000002</v>
      </c>
    </row>
    <row r="338" spans="1:18" x14ac:dyDescent="0.2">
      <c r="A338">
        <v>5167</v>
      </c>
      <c r="B338" t="s">
        <v>922</v>
      </c>
      <c r="C338" t="s">
        <v>2544</v>
      </c>
      <c r="D338">
        <v>0</v>
      </c>
      <c r="E338">
        <v>0</v>
      </c>
      <c r="F338" t="s">
        <v>918</v>
      </c>
      <c r="G338" t="s">
        <v>38</v>
      </c>
      <c r="H338">
        <v>0.91669999999999996</v>
      </c>
      <c r="I338">
        <v>1.2273639999999999</v>
      </c>
      <c r="J338" t="s">
        <v>39</v>
      </c>
      <c r="K338">
        <v>0.91669999999999996</v>
      </c>
      <c r="L338">
        <v>1.1336360000000001</v>
      </c>
      <c r="M338" t="s">
        <v>40</v>
      </c>
      <c r="N338">
        <v>0.91669999999999996</v>
      </c>
      <c r="O338">
        <v>1.088455</v>
      </c>
      <c r="P338" t="s">
        <v>41</v>
      </c>
      <c r="Q338">
        <v>0.66669999999999996</v>
      </c>
      <c r="R338">
        <v>1.569375</v>
      </c>
    </row>
    <row r="339" spans="1:18" x14ac:dyDescent="0.2">
      <c r="A339">
        <v>5167</v>
      </c>
      <c r="B339" t="s">
        <v>923</v>
      </c>
      <c r="C339" t="s">
        <v>2544</v>
      </c>
      <c r="D339">
        <v>2</v>
      </c>
      <c r="E339">
        <v>0</v>
      </c>
      <c r="F339" t="s">
        <v>918</v>
      </c>
      <c r="G339" t="s">
        <v>38</v>
      </c>
      <c r="H339">
        <v>1</v>
      </c>
      <c r="I339">
        <v>1.4495</v>
      </c>
      <c r="J339" t="s">
        <v>39</v>
      </c>
      <c r="K339">
        <v>0.66669999999999996</v>
      </c>
      <c r="L339">
        <v>1.1552500000000001</v>
      </c>
      <c r="M339" t="s">
        <v>40</v>
      </c>
      <c r="N339">
        <v>0.5</v>
      </c>
      <c r="O339">
        <v>1.0251669999999999</v>
      </c>
      <c r="P339" t="s">
        <v>41</v>
      </c>
      <c r="Q339">
        <v>0.75</v>
      </c>
      <c r="R339">
        <v>1.391222</v>
      </c>
    </row>
    <row r="340" spans="1:18" x14ac:dyDescent="0.2">
      <c r="A340">
        <v>5179</v>
      </c>
      <c r="B340" t="s">
        <v>949</v>
      </c>
      <c r="C340" t="s">
        <v>2542</v>
      </c>
      <c r="D340">
        <v>0</v>
      </c>
      <c r="E340">
        <v>0</v>
      </c>
      <c r="F340" t="s">
        <v>950</v>
      </c>
      <c r="G340" t="s">
        <v>19</v>
      </c>
      <c r="H340">
        <v>1</v>
      </c>
      <c r="I340">
        <v>0.93379999999999996</v>
      </c>
      <c r="J340" t="s">
        <v>20</v>
      </c>
      <c r="K340">
        <v>0.8</v>
      </c>
      <c r="L340">
        <v>3.539625</v>
      </c>
      <c r="M340" t="s">
        <v>21</v>
      </c>
      <c r="N340">
        <v>0.7</v>
      </c>
      <c r="O340">
        <v>1.999714</v>
      </c>
      <c r="P340" t="s">
        <v>22</v>
      </c>
      <c r="Q340">
        <v>0.7</v>
      </c>
      <c r="R340">
        <v>2.1825709999999998</v>
      </c>
    </row>
    <row r="341" spans="1:18" x14ac:dyDescent="0.2">
      <c r="A341">
        <v>5179</v>
      </c>
      <c r="B341" t="s">
        <v>951</v>
      </c>
      <c r="C341" t="s">
        <v>2542</v>
      </c>
      <c r="D341">
        <v>0</v>
      </c>
      <c r="E341">
        <v>0</v>
      </c>
      <c r="F341" t="s">
        <v>950</v>
      </c>
      <c r="G341" t="s">
        <v>19</v>
      </c>
      <c r="H341">
        <v>1</v>
      </c>
      <c r="I341">
        <v>0.98729999999999996</v>
      </c>
      <c r="J341" t="s">
        <v>20</v>
      </c>
      <c r="K341">
        <v>0.9</v>
      </c>
      <c r="L341">
        <v>3.2281110000000002</v>
      </c>
      <c r="M341" t="s">
        <v>21</v>
      </c>
      <c r="N341">
        <v>0.5</v>
      </c>
      <c r="O341">
        <v>2.13</v>
      </c>
      <c r="P341" t="s">
        <v>22</v>
      </c>
      <c r="Q341">
        <v>0.8</v>
      </c>
      <c r="R341">
        <v>1.9712499999999999</v>
      </c>
    </row>
    <row r="342" spans="1:18" x14ac:dyDescent="0.2">
      <c r="A342">
        <v>5179</v>
      </c>
      <c r="B342" t="s">
        <v>952</v>
      </c>
      <c r="C342" t="s">
        <v>2543</v>
      </c>
      <c r="D342">
        <v>0</v>
      </c>
      <c r="E342">
        <v>0</v>
      </c>
      <c r="F342" t="s">
        <v>950</v>
      </c>
      <c r="G342" t="s">
        <v>25</v>
      </c>
      <c r="H342">
        <v>1</v>
      </c>
      <c r="I342">
        <v>0.69041699999999995</v>
      </c>
      <c r="J342" t="s">
        <v>26</v>
      </c>
      <c r="K342">
        <v>0.66669999999999996</v>
      </c>
      <c r="L342">
        <v>1.340625</v>
      </c>
      <c r="M342" t="s">
        <v>27</v>
      </c>
      <c r="N342">
        <v>0.91669999999999996</v>
      </c>
      <c r="O342">
        <v>1.305636</v>
      </c>
      <c r="P342" t="s">
        <v>28</v>
      </c>
      <c r="Q342">
        <v>1</v>
      </c>
      <c r="R342">
        <v>1.2383329999999999</v>
      </c>
    </row>
    <row r="343" spans="1:18" x14ac:dyDescent="0.2">
      <c r="A343">
        <v>5179</v>
      </c>
      <c r="B343" t="s">
        <v>953</v>
      </c>
      <c r="C343" t="s">
        <v>2543</v>
      </c>
      <c r="D343">
        <v>0</v>
      </c>
      <c r="E343">
        <v>0</v>
      </c>
      <c r="F343" t="s">
        <v>950</v>
      </c>
      <c r="G343" t="s">
        <v>25</v>
      </c>
      <c r="H343">
        <v>0.91669999999999996</v>
      </c>
      <c r="I343">
        <v>0.818909</v>
      </c>
      <c r="J343" t="s">
        <v>26</v>
      </c>
      <c r="K343">
        <v>0.66669999999999996</v>
      </c>
      <c r="L343">
        <v>1.267625</v>
      </c>
      <c r="M343" t="s">
        <v>27</v>
      </c>
      <c r="N343">
        <v>0.75</v>
      </c>
      <c r="O343">
        <v>1.2564439999999999</v>
      </c>
      <c r="P343" t="s">
        <v>28</v>
      </c>
      <c r="Q343">
        <v>0.91669999999999996</v>
      </c>
      <c r="R343">
        <v>1.2393639999999999</v>
      </c>
    </row>
    <row r="344" spans="1:18" x14ac:dyDescent="0.2">
      <c r="A344">
        <v>5179</v>
      </c>
      <c r="B344" t="s">
        <v>957</v>
      </c>
      <c r="C344" t="s">
        <v>2544</v>
      </c>
      <c r="D344">
        <v>0</v>
      </c>
      <c r="E344">
        <v>0</v>
      </c>
      <c r="F344" t="s">
        <v>955</v>
      </c>
      <c r="G344" t="s">
        <v>38</v>
      </c>
      <c r="H344">
        <v>0.91669999999999996</v>
      </c>
      <c r="I344">
        <v>0.63636400000000004</v>
      </c>
      <c r="J344" t="s">
        <v>39</v>
      </c>
      <c r="K344">
        <v>0.91669999999999996</v>
      </c>
      <c r="L344">
        <v>1.088455</v>
      </c>
      <c r="M344" t="s">
        <v>40</v>
      </c>
      <c r="N344">
        <v>0.91669999999999996</v>
      </c>
      <c r="O344">
        <v>1.1131819999999999</v>
      </c>
      <c r="P344" t="s">
        <v>41</v>
      </c>
      <c r="Q344">
        <v>0.91669999999999996</v>
      </c>
      <c r="R344">
        <v>1.278</v>
      </c>
    </row>
    <row r="345" spans="1:18" x14ac:dyDescent="0.2">
      <c r="A345">
        <v>5179</v>
      </c>
      <c r="B345" t="s">
        <v>958</v>
      </c>
      <c r="C345" t="s">
        <v>2544</v>
      </c>
      <c r="D345">
        <v>0</v>
      </c>
      <c r="E345">
        <v>0</v>
      </c>
      <c r="F345" t="s">
        <v>955</v>
      </c>
      <c r="G345" t="s">
        <v>38</v>
      </c>
      <c r="H345">
        <v>1</v>
      </c>
      <c r="I345">
        <v>0.85166699999999995</v>
      </c>
      <c r="J345" t="s">
        <v>39</v>
      </c>
      <c r="K345">
        <v>0.91669999999999996</v>
      </c>
      <c r="L345">
        <v>1.1012999999999999</v>
      </c>
      <c r="M345" t="s">
        <v>40</v>
      </c>
      <c r="N345">
        <v>0.66669999999999996</v>
      </c>
      <c r="O345">
        <v>1.119875</v>
      </c>
      <c r="P345" t="s">
        <v>41</v>
      </c>
      <c r="Q345">
        <v>1</v>
      </c>
      <c r="R345">
        <v>1.0774999999999999</v>
      </c>
    </row>
    <row r="346" spans="1:18" x14ac:dyDescent="0.2">
      <c r="A346">
        <v>5185</v>
      </c>
      <c r="B346" t="s">
        <v>959</v>
      </c>
      <c r="C346" t="s">
        <v>2542</v>
      </c>
      <c r="D346">
        <v>0</v>
      </c>
      <c r="E346">
        <v>0</v>
      </c>
      <c r="F346" t="s">
        <v>955</v>
      </c>
      <c r="G346" t="s">
        <v>19</v>
      </c>
      <c r="H346">
        <v>0.9</v>
      </c>
      <c r="I346">
        <v>0.80944400000000005</v>
      </c>
      <c r="J346" t="s">
        <v>20</v>
      </c>
      <c r="K346">
        <v>0.6</v>
      </c>
      <c r="L346">
        <v>3.5941670000000001</v>
      </c>
      <c r="M346" t="s">
        <v>21</v>
      </c>
      <c r="N346">
        <v>0.6</v>
      </c>
      <c r="O346">
        <v>2.7596669999999999</v>
      </c>
      <c r="P346" t="s">
        <v>22</v>
      </c>
      <c r="Q346">
        <v>0.8</v>
      </c>
      <c r="R346">
        <v>2.3413750000000002</v>
      </c>
    </row>
    <row r="347" spans="1:18" x14ac:dyDescent="0.2">
      <c r="A347">
        <v>5185</v>
      </c>
      <c r="B347" t="s">
        <v>960</v>
      </c>
      <c r="C347" t="s">
        <v>2542</v>
      </c>
      <c r="D347">
        <v>0</v>
      </c>
      <c r="E347">
        <v>0</v>
      </c>
      <c r="F347" t="s">
        <v>955</v>
      </c>
      <c r="G347" t="s">
        <v>19</v>
      </c>
      <c r="H347">
        <v>0.9</v>
      </c>
      <c r="I347">
        <v>0.85088900000000001</v>
      </c>
      <c r="J347" t="s">
        <v>20</v>
      </c>
      <c r="K347">
        <v>0.8</v>
      </c>
      <c r="L347">
        <v>4.0281250000000002</v>
      </c>
      <c r="M347" t="s">
        <v>21</v>
      </c>
      <c r="N347">
        <v>0.7</v>
      </c>
      <c r="O347">
        <v>2.3340000000000001</v>
      </c>
      <c r="P347" t="s">
        <v>22</v>
      </c>
      <c r="Q347">
        <v>0.9</v>
      </c>
      <c r="R347">
        <v>2.157222</v>
      </c>
    </row>
    <row r="348" spans="1:18" x14ac:dyDescent="0.2">
      <c r="A348">
        <v>5185</v>
      </c>
      <c r="B348" t="s">
        <v>962</v>
      </c>
      <c r="C348" t="s">
        <v>2543</v>
      </c>
      <c r="D348">
        <v>0</v>
      </c>
      <c r="E348">
        <v>0</v>
      </c>
      <c r="F348" t="s">
        <v>955</v>
      </c>
      <c r="G348" t="s">
        <v>25</v>
      </c>
      <c r="H348">
        <v>1</v>
      </c>
      <c r="I348">
        <v>0.749</v>
      </c>
      <c r="J348" t="s">
        <v>26</v>
      </c>
      <c r="K348">
        <v>0.58330000000000004</v>
      </c>
      <c r="L348">
        <v>1.1891430000000001</v>
      </c>
      <c r="M348" t="s">
        <v>27</v>
      </c>
      <c r="N348">
        <v>0.75</v>
      </c>
      <c r="O348">
        <v>1.1907779999999999</v>
      </c>
      <c r="P348" t="s">
        <v>28</v>
      </c>
      <c r="Q348">
        <v>0.91669999999999996</v>
      </c>
      <c r="R348">
        <v>1.318818</v>
      </c>
    </row>
    <row r="349" spans="1:18" x14ac:dyDescent="0.2">
      <c r="A349">
        <v>5185</v>
      </c>
      <c r="B349" t="s">
        <v>961</v>
      </c>
      <c r="C349" t="s">
        <v>2543</v>
      </c>
      <c r="D349">
        <v>6</v>
      </c>
      <c r="E349">
        <v>0</v>
      </c>
      <c r="F349" t="s">
        <v>955</v>
      </c>
      <c r="G349" t="s">
        <v>25</v>
      </c>
      <c r="H349">
        <v>0.83330000000000004</v>
      </c>
      <c r="I349">
        <v>0.74870000000000003</v>
      </c>
      <c r="J349" t="s">
        <v>26</v>
      </c>
      <c r="K349">
        <v>0.41670000000000001</v>
      </c>
      <c r="L349">
        <v>0.92679999999999996</v>
      </c>
      <c r="M349" t="s">
        <v>27</v>
      </c>
      <c r="N349">
        <v>0.91669999999999996</v>
      </c>
      <c r="O349">
        <v>1.0886359999999999</v>
      </c>
      <c r="P349" t="s">
        <v>28</v>
      </c>
      <c r="Q349">
        <v>0.75</v>
      </c>
      <c r="R349">
        <v>1.26275</v>
      </c>
    </row>
    <row r="350" spans="1:18" x14ac:dyDescent="0.2">
      <c r="A350">
        <v>5185</v>
      </c>
      <c r="B350" t="s">
        <v>970</v>
      </c>
      <c r="C350" t="s">
        <v>2544</v>
      </c>
      <c r="D350">
        <v>0</v>
      </c>
      <c r="E350">
        <v>0</v>
      </c>
      <c r="F350" t="s">
        <v>968</v>
      </c>
      <c r="G350" t="s">
        <v>38</v>
      </c>
      <c r="H350">
        <v>1</v>
      </c>
      <c r="I350">
        <v>0.782667</v>
      </c>
      <c r="J350" t="s">
        <v>39</v>
      </c>
      <c r="K350">
        <v>0.83330000000000004</v>
      </c>
      <c r="L350">
        <v>0.88300000000000001</v>
      </c>
      <c r="M350" t="s">
        <v>40</v>
      </c>
      <c r="N350">
        <v>0.83330000000000004</v>
      </c>
      <c r="O350">
        <v>1.2066669999999999</v>
      </c>
      <c r="P350" t="s">
        <v>41</v>
      </c>
      <c r="Q350">
        <v>0.91669999999999996</v>
      </c>
      <c r="R350">
        <v>1.354182</v>
      </c>
    </row>
    <row r="351" spans="1:18" x14ac:dyDescent="0.2">
      <c r="A351">
        <v>5185</v>
      </c>
      <c r="B351" t="s">
        <v>969</v>
      </c>
      <c r="C351" t="s">
        <v>2544</v>
      </c>
      <c r="D351">
        <v>1</v>
      </c>
      <c r="E351">
        <v>0</v>
      </c>
      <c r="F351" t="s">
        <v>968</v>
      </c>
      <c r="G351" t="s">
        <v>38</v>
      </c>
      <c r="H351">
        <v>0.91669999999999996</v>
      </c>
      <c r="I351">
        <v>0.83881799999999995</v>
      </c>
      <c r="J351" t="s">
        <v>39</v>
      </c>
      <c r="K351">
        <v>0.91669999999999996</v>
      </c>
      <c r="L351">
        <v>1.4339090000000001</v>
      </c>
      <c r="M351" t="s">
        <v>40</v>
      </c>
      <c r="N351">
        <v>0.83330000000000004</v>
      </c>
      <c r="O351">
        <v>1.4475</v>
      </c>
      <c r="P351" t="s">
        <v>41</v>
      </c>
      <c r="Q351">
        <v>0.75</v>
      </c>
      <c r="R351">
        <v>1.6608890000000001</v>
      </c>
    </row>
    <row r="352" spans="1:18" x14ac:dyDescent="0.2">
      <c r="A352">
        <v>5185</v>
      </c>
      <c r="B352" t="s">
        <v>966</v>
      </c>
      <c r="C352" t="s">
        <v>2544</v>
      </c>
      <c r="D352">
        <v>2</v>
      </c>
      <c r="E352">
        <v>0</v>
      </c>
      <c r="F352" t="s">
        <v>643</v>
      </c>
      <c r="G352" t="s">
        <v>38</v>
      </c>
      <c r="H352">
        <v>1</v>
      </c>
      <c r="I352">
        <v>0.874417</v>
      </c>
      <c r="J352" t="s">
        <v>39</v>
      </c>
      <c r="K352">
        <v>0.91669999999999996</v>
      </c>
      <c r="L352">
        <v>1.2039089999999999</v>
      </c>
      <c r="M352" t="s">
        <v>40</v>
      </c>
      <c r="N352">
        <v>0.83330000000000004</v>
      </c>
      <c r="O352">
        <v>1.5394000000000001</v>
      </c>
      <c r="P352" t="s">
        <v>41</v>
      </c>
      <c r="Q352">
        <v>0.75</v>
      </c>
      <c r="R352">
        <v>1.7502219999999999</v>
      </c>
    </row>
    <row r="353" spans="1:18" x14ac:dyDescent="0.2">
      <c r="A353">
        <v>5185</v>
      </c>
      <c r="B353" t="s">
        <v>967</v>
      </c>
      <c r="C353" t="s">
        <v>2544</v>
      </c>
      <c r="D353">
        <v>5</v>
      </c>
      <c r="E353">
        <v>0</v>
      </c>
      <c r="F353" t="s">
        <v>968</v>
      </c>
      <c r="G353" t="s">
        <v>38</v>
      </c>
      <c r="H353">
        <v>1</v>
      </c>
      <c r="I353">
        <v>0.95650000000000002</v>
      </c>
      <c r="J353" t="s">
        <v>39</v>
      </c>
      <c r="K353">
        <v>0.91669999999999996</v>
      </c>
      <c r="L353">
        <v>1.4966360000000001</v>
      </c>
      <c r="M353" t="s">
        <v>40</v>
      </c>
      <c r="N353">
        <v>0.91669999999999996</v>
      </c>
      <c r="O353">
        <v>1.404909</v>
      </c>
      <c r="P353" t="s">
        <v>41</v>
      </c>
      <c r="Q353">
        <v>0.83330000000000004</v>
      </c>
      <c r="R353">
        <v>1.4977</v>
      </c>
    </row>
    <row r="354" spans="1:18" x14ac:dyDescent="0.2">
      <c r="A354">
        <v>5185</v>
      </c>
      <c r="B354" t="s">
        <v>965</v>
      </c>
      <c r="C354" t="s">
        <v>2544</v>
      </c>
      <c r="D354">
        <v>12</v>
      </c>
      <c r="E354">
        <v>0</v>
      </c>
      <c r="F354" t="s">
        <v>643</v>
      </c>
      <c r="G354" t="s">
        <v>38</v>
      </c>
      <c r="H354">
        <v>0.91669999999999996</v>
      </c>
      <c r="I354">
        <v>0.83090900000000001</v>
      </c>
      <c r="J354" t="s">
        <v>39</v>
      </c>
      <c r="K354">
        <v>1</v>
      </c>
      <c r="L354">
        <v>1.394417</v>
      </c>
      <c r="M354" t="s">
        <v>40</v>
      </c>
      <c r="N354">
        <v>0.75</v>
      </c>
      <c r="O354">
        <v>1.3360000000000001</v>
      </c>
      <c r="P354" t="s">
        <v>41</v>
      </c>
      <c r="Q354">
        <v>0.83330000000000004</v>
      </c>
      <c r="R354">
        <v>1.5087999999999999</v>
      </c>
    </row>
    <row r="355" spans="1:18" x14ac:dyDescent="0.2">
      <c r="A355">
        <v>5186</v>
      </c>
      <c r="B355" t="s">
        <v>971</v>
      </c>
      <c r="C355" t="s">
        <v>2542</v>
      </c>
      <c r="D355">
        <v>6</v>
      </c>
      <c r="E355">
        <v>0</v>
      </c>
      <c r="F355" t="s">
        <v>404</v>
      </c>
      <c r="G355" t="s">
        <v>19</v>
      </c>
      <c r="H355">
        <v>1</v>
      </c>
      <c r="I355">
        <v>1.4471000000000001</v>
      </c>
      <c r="J355" t="s">
        <v>20</v>
      </c>
      <c r="K355">
        <v>1</v>
      </c>
      <c r="L355">
        <v>2.5920999999999998</v>
      </c>
      <c r="M355" t="s">
        <v>21</v>
      </c>
      <c r="N355">
        <v>0.7</v>
      </c>
      <c r="O355">
        <v>1.936571</v>
      </c>
      <c r="P355" t="s">
        <v>22</v>
      </c>
      <c r="Q355">
        <v>0.7</v>
      </c>
      <c r="R355">
        <v>1.9530000000000001</v>
      </c>
    </row>
    <row r="356" spans="1:18" x14ac:dyDescent="0.2">
      <c r="A356">
        <v>5186</v>
      </c>
      <c r="B356" t="s">
        <v>972</v>
      </c>
      <c r="C356" t="s">
        <v>2542</v>
      </c>
      <c r="D356">
        <v>15</v>
      </c>
      <c r="E356">
        <v>0</v>
      </c>
      <c r="F356" t="s">
        <v>404</v>
      </c>
      <c r="G356" t="s">
        <v>19</v>
      </c>
      <c r="H356">
        <v>1</v>
      </c>
      <c r="I356">
        <v>1.3560000000000001</v>
      </c>
      <c r="J356" t="s">
        <v>20</v>
      </c>
      <c r="K356">
        <v>0.8</v>
      </c>
      <c r="L356">
        <v>3.2088749999999999</v>
      </c>
      <c r="M356" t="s">
        <v>21</v>
      </c>
      <c r="N356">
        <v>0.8</v>
      </c>
      <c r="O356">
        <v>1.7128749999999999</v>
      </c>
      <c r="P356" t="s">
        <v>22</v>
      </c>
      <c r="Q356">
        <v>1</v>
      </c>
      <c r="R356">
        <v>2.0989</v>
      </c>
    </row>
    <row r="357" spans="1:18" x14ac:dyDescent="0.2">
      <c r="A357">
        <v>5186</v>
      </c>
      <c r="B357" t="s">
        <v>973</v>
      </c>
      <c r="C357" t="s">
        <v>2543</v>
      </c>
      <c r="D357">
        <v>2</v>
      </c>
      <c r="E357">
        <v>0</v>
      </c>
      <c r="F357" t="s">
        <v>404</v>
      </c>
      <c r="G357" t="s">
        <v>25</v>
      </c>
      <c r="H357">
        <v>1</v>
      </c>
      <c r="I357">
        <v>1.0080830000000001</v>
      </c>
      <c r="J357" t="s">
        <v>26</v>
      </c>
      <c r="K357">
        <v>0.5</v>
      </c>
      <c r="L357">
        <v>1.0760000000000001</v>
      </c>
      <c r="M357" t="s">
        <v>27</v>
      </c>
      <c r="N357">
        <v>1</v>
      </c>
      <c r="O357">
        <v>0.95058299999999996</v>
      </c>
      <c r="P357" t="s">
        <v>28</v>
      </c>
      <c r="Q357">
        <v>0.83330000000000004</v>
      </c>
      <c r="R357">
        <v>1.0809</v>
      </c>
    </row>
    <row r="358" spans="1:18" x14ac:dyDescent="0.2">
      <c r="A358">
        <v>5186</v>
      </c>
      <c r="B358" t="s">
        <v>974</v>
      </c>
      <c r="C358" t="s">
        <v>2543</v>
      </c>
      <c r="D358">
        <v>5</v>
      </c>
      <c r="E358">
        <v>0</v>
      </c>
      <c r="F358" t="s">
        <v>404</v>
      </c>
      <c r="G358" t="s">
        <v>25</v>
      </c>
      <c r="H358">
        <v>1</v>
      </c>
      <c r="I358">
        <v>0.94333299999999998</v>
      </c>
      <c r="J358" t="s">
        <v>26</v>
      </c>
      <c r="K358">
        <v>0.5</v>
      </c>
      <c r="L358">
        <v>1.2343329999999999</v>
      </c>
      <c r="M358" t="s">
        <v>27</v>
      </c>
      <c r="N358">
        <v>1</v>
      </c>
      <c r="O358">
        <v>0.87375000000000003</v>
      </c>
      <c r="P358" t="s">
        <v>28</v>
      </c>
      <c r="Q358">
        <v>0.91669999999999996</v>
      </c>
      <c r="R358">
        <v>1.0787</v>
      </c>
    </row>
    <row r="359" spans="1:18" x14ac:dyDescent="0.2">
      <c r="A359">
        <v>5186</v>
      </c>
      <c r="B359" t="s">
        <v>978</v>
      </c>
      <c r="C359" t="s">
        <v>2544</v>
      </c>
      <c r="D359">
        <v>0</v>
      </c>
      <c r="E359">
        <v>0</v>
      </c>
      <c r="F359" t="s">
        <v>976</v>
      </c>
      <c r="G359" t="s">
        <v>38</v>
      </c>
      <c r="H359">
        <v>1</v>
      </c>
      <c r="I359">
        <v>0.99050000000000005</v>
      </c>
      <c r="J359" t="s">
        <v>39</v>
      </c>
      <c r="K359">
        <v>0.91669999999999996</v>
      </c>
      <c r="L359">
        <v>0.94236399999999998</v>
      </c>
      <c r="M359" t="s">
        <v>40</v>
      </c>
      <c r="N359">
        <v>0.91669999999999996</v>
      </c>
      <c r="O359">
        <v>1.0027269999999999</v>
      </c>
      <c r="P359" t="s">
        <v>41</v>
      </c>
      <c r="Q359">
        <v>0.91669999999999996</v>
      </c>
      <c r="R359">
        <v>1.1196360000000001</v>
      </c>
    </row>
    <row r="360" spans="1:18" x14ac:dyDescent="0.2">
      <c r="A360">
        <v>5186</v>
      </c>
      <c r="B360" t="s">
        <v>979</v>
      </c>
      <c r="C360" t="s">
        <v>2544</v>
      </c>
      <c r="D360">
        <v>7</v>
      </c>
      <c r="E360">
        <v>0</v>
      </c>
      <c r="F360" t="s">
        <v>976</v>
      </c>
      <c r="G360" t="s">
        <v>38</v>
      </c>
      <c r="H360">
        <v>1</v>
      </c>
      <c r="I360">
        <v>0.95691700000000002</v>
      </c>
      <c r="J360" t="s">
        <v>39</v>
      </c>
      <c r="K360">
        <v>0.83330000000000004</v>
      </c>
      <c r="L360">
        <v>0.89780000000000004</v>
      </c>
      <c r="M360" t="s">
        <v>40</v>
      </c>
      <c r="N360">
        <v>0.91669999999999996</v>
      </c>
      <c r="O360">
        <v>1.0146999999999999</v>
      </c>
      <c r="P360" t="s">
        <v>41</v>
      </c>
      <c r="Q360">
        <v>0.75</v>
      </c>
      <c r="R360">
        <v>1.095</v>
      </c>
    </row>
    <row r="361" spans="1:18" x14ac:dyDescent="0.2">
      <c r="A361">
        <v>5194</v>
      </c>
      <c r="B361" t="s">
        <v>1010</v>
      </c>
      <c r="C361" t="s">
        <v>2542</v>
      </c>
      <c r="D361">
        <v>9</v>
      </c>
      <c r="E361">
        <v>0</v>
      </c>
      <c r="F361" t="s">
        <v>643</v>
      </c>
      <c r="G361" t="s">
        <v>19</v>
      </c>
      <c r="H361">
        <v>1</v>
      </c>
      <c r="I361">
        <v>1.5927</v>
      </c>
      <c r="J361" t="s">
        <v>20</v>
      </c>
      <c r="K361">
        <v>0.7</v>
      </c>
      <c r="L361">
        <v>4.294143</v>
      </c>
      <c r="M361" t="s">
        <v>21</v>
      </c>
      <c r="N361">
        <v>0.7</v>
      </c>
      <c r="O361">
        <v>3.0564290000000001</v>
      </c>
      <c r="P361" t="s">
        <v>22</v>
      </c>
      <c r="Q361">
        <v>0.9</v>
      </c>
      <c r="R361">
        <v>2.664444</v>
      </c>
    </row>
    <row r="362" spans="1:18" x14ac:dyDescent="0.2">
      <c r="A362">
        <v>5194</v>
      </c>
      <c r="B362" t="s">
        <v>1011</v>
      </c>
      <c r="C362" t="s">
        <v>2542</v>
      </c>
      <c r="D362">
        <v>9</v>
      </c>
      <c r="E362">
        <v>0</v>
      </c>
      <c r="F362" t="s">
        <v>643</v>
      </c>
      <c r="G362" t="s">
        <v>19</v>
      </c>
      <c r="H362">
        <v>0.9</v>
      </c>
      <c r="I362">
        <v>1.4828889999999999</v>
      </c>
      <c r="J362" t="s">
        <v>20</v>
      </c>
      <c r="K362">
        <v>0.7</v>
      </c>
      <c r="L362">
        <v>4.3278569999999998</v>
      </c>
      <c r="M362" t="s">
        <v>21</v>
      </c>
      <c r="N362">
        <v>0.9</v>
      </c>
      <c r="O362">
        <v>2.459889</v>
      </c>
      <c r="P362" t="s">
        <v>22</v>
      </c>
      <c r="Q362">
        <v>1</v>
      </c>
      <c r="R362">
        <v>2.4098999999999999</v>
      </c>
    </row>
    <row r="363" spans="1:18" x14ac:dyDescent="0.2">
      <c r="A363">
        <v>5194</v>
      </c>
      <c r="B363" t="s">
        <v>1013</v>
      </c>
      <c r="C363" t="s">
        <v>2543</v>
      </c>
      <c r="D363">
        <v>0</v>
      </c>
      <c r="E363">
        <v>0</v>
      </c>
      <c r="F363" t="s">
        <v>643</v>
      </c>
      <c r="G363" t="s">
        <v>25</v>
      </c>
      <c r="H363">
        <v>0.83330000000000004</v>
      </c>
      <c r="I363">
        <v>1.263333</v>
      </c>
      <c r="J363" t="s">
        <v>26</v>
      </c>
      <c r="K363">
        <v>0.83330000000000004</v>
      </c>
      <c r="L363">
        <v>1.1156999999999999</v>
      </c>
      <c r="M363" t="s">
        <v>27</v>
      </c>
      <c r="N363">
        <v>1</v>
      </c>
      <c r="O363">
        <v>1.2231669999999999</v>
      </c>
      <c r="P363" t="s">
        <v>28</v>
      </c>
      <c r="Q363">
        <v>0.91669999999999996</v>
      </c>
      <c r="R363">
        <v>1.2455449999999999</v>
      </c>
    </row>
    <row r="364" spans="1:18" x14ac:dyDescent="0.2">
      <c r="A364">
        <v>5194</v>
      </c>
      <c r="B364" t="s">
        <v>1012</v>
      </c>
      <c r="C364" t="s">
        <v>2543</v>
      </c>
      <c r="D364">
        <v>9</v>
      </c>
      <c r="E364">
        <v>0</v>
      </c>
      <c r="F364" t="s">
        <v>643</v>
      </c>
      <c r="G364" t="s">
        <v>25</v>
      </c>
      <c r="H364">
        <v>0.83330000000000004</v>
      </c>
      <c r="I364">
        <v>0.96360000000000001</v>
      </c>
      <c r="J364" t="s">
        <v>26</v>
      </c>
      <c r="K364">
        <v>0.75</v>
      </c>
      <c r="L364">
        <v>1.2957780000000001</v>
      </c>
      <c r="M364" t="s">
        <v>27</v>
      </c>
      <c r="N364">
        <v>1</v>
      </c>
      <c r="O364">
        <v>1.4259999999999999</v>
      </c>
      <c r="P364" t="s">
        <v>28</v>
      </c>
      <c r="Q364">
        <v>0.91669999999999996</v>
      </c>
      <c r="R364">
        <v>1.2192730000000001</v>
      </c>
    </row>
    <row r="365" spans="1:18" x14ac:dyDescent="0.2">
      <c r="A365">
        <v>5194</v>
      </c>
      <c r="B365" t="s">
        <v>1017</v>
      </c>
      <c r="C365" t="s">
        <v>2544</v>
      </c>
      <c r="D365">
        <v>2</v>
      </c>
      <c r="E365">
        <v>0</v>
      </c>
      <c r="F365" t="s">
        <v>1015</v>
      </c>
      <c r="G365" t="s">
        <v>38</v>
      </c>
      <c r="H365">
        <v>1</v>
      </c>
      <c r="I365">
        <v>1.38425</v>
      </c>
      <c r="J365" t="s">
        <v>39</v>
      </c>
      <c r="K365">
        <v>0.83330000000000004</v>
      </c>
      <c r="L365">
        <v>1.3606</v>
      </c>
      <c r="M365" t="s">
        <v>40</v>
      </c>
      <c r="N365">
        <v>0.75</v>
      </c>
      <c r="O365">
        <v>1.509889</v>
      </c>
      <c r="P365" t="s">
        <v>41</v>
      </c>
      <c r="Q365">
        <v>1</v>
      </c>
      <c r="R365">
        <v>1.416833</v>
      </c>
    </row>
    <row r="366" spans="1:18" x14ac:dyDescent="0.2">
      <c r="A366">
        <v>5194</v>
      </c>
      <c r="B366" t="s">
        <v>1018</v>
      </c>
      <c r="C366" t="s">
        <v>2544</v>
      </c>
      <c r="D366">
        <v>5</v>
      </c>
      <c r="E366">
        <v>0</v>
      </c>
      <c r="F366" t="s">
        <v>1015</v>
      </c>
      <c r="G366" t="s">
        <v>38</v>
      </c>
      <c r="H366">
        <v>1</v>
      </c>
      <c r="I366">
        <v>1.2813330000000001</v>
      </c>
      <c r="J366" t="s">
        <v>39</v>
      </c>
      <c r="K366">
        <v>1</v>
      </c>
      <c r="L366">
        <v>1.343</v>
      </c>
      <c r="M366" t="s">
        <v>40</v>
      </c>
      <c r="N366">
        <v>0.91669999999999996</v>
      </c>
      <c r="O366">
        <v>1.291455</v>
      </c>
      <c r="P366" t="s">
        <v>41</v>
      </c>
      <c r="Q366">
        <v>0.91669999999999996</v>
      </c>
      <c r="R366">
        <v>1.4353</v>
      </c>
    </row>
    <row r="367" spans="1:18" x14ac:dyDescent="0.2">
      <c r="A367">
        <v>5199</v>
      </c>
      <c r="B367" t="s">
        <v>1024</v>
      </c>
      <c r="C367" t="s">
        <v>2542</v>
      </c>
      <c r="D367">
        <v>0</v>
      </c>
      <c r="E367">
        <v>0</v>
      </c>
      <c r="F367" t="s">
        <v>1025</v>
      </c>
      <c r="G367" t="s">
        <v>19</v>
      </c>
      <c r="H367">
        <v>1</v>
      </c>
      <c r="I367">
        <v>1.9719</v>
      </c>
      <c r="J367" t="s">
        <v>20</v>
      </c>
      <c r="K367">
        <v>0.7</v>
      </c>
      <c r="L367">
        <v>3.689333</v>
      </c>
      <c r="M367" t="s">
        <v>21</v>
      </c>
      <c r="N367">
        <v>0.6</v>
      </c>
      <c r="O367">
        <v>2.5514999999999999</v>
      </c>
      <c r="P367" t="s">
        <v>22</v>
      </c>
      <c r="Q367">
        <v>0.9</v>
      </c>
      <c r="R367">
        <v>2.4122219999999999</v>
      </c>
    </row>
    <row r="368" spans="1:18" x14ac:dyDescent="0.2">
      <c r="A368">
        <v>5199</v>
      </c>
      <c r="B368" t="s">
        <v>1026</v>
      </c>
      <c r="C368" t="s">
        <v>2542</v>
      </c>
      <c r="D368">
        <v>0</v>
      </c>
      <c r="E368">
        <v>0</v>
      </c>
      <c r="F368" t="s">
        <v>1025</v>
      </c>
      <c r="G368" t="s">
        <v>19</v>
      </c>
      <c r="H368">
        <v>1</v>
      </c>
      <c r="I368">
        <v>1.4875</v>
      </c>
      <c r="J368" t="s">
        <v>20</v>
      </c>
      <c r="K368">
        <v>0.7</v>
      </c>
      <c r="L368">
        <v>3.593286</v>
      </c>
      <c r="M368" t="s">
        <v>21</v>
      </c>
      <c r="N368">
        <v>0.8</v>
      </c>
      <c r="O368">
        <v>3.097375</v>
      </c>
      <c r="P368" t="s">
        <v>22</v>
      </c>
      <c r="Q368">
        <v>0.7</v>
      </c>
      <c r="R368">
        <v>2.5950000000000002</v>
      </c>
    </row>
    <row r="369" spans="1:18" x14ac:dyDescent="0.2">
      <c r="A369">
        <v>5199</v>
      </c>
      <c r="B369" t="s">
        <v>1028</v>
      </c>
      <c r="C369" t="s">
        <v>2543</v>
      </c>
      <c r="D369">
        <v>0</v>
      </c>
      <c r="E369">
        <v>0</v>
      </c>
      <c r="F369" t="s">
        <v>1025</v>
      </c>
      <c r="G369" t="s">
        <v>25</v>
      </c>
      <c r="H369">
        <v>1</v>
      </c>
      <c r="I369">
        <v>1.4172499999999999</v>
      </c>
      <c r="J369" t="s">
        <v>26</v>
      </c>
      <c r="K369">
        <v>0.66669999999999996</v>
      </c>
      <c r="L369">
        <v>1.33975</v>
      </c>
      <c r="M369" t="s">
        <v>27</v>
      </c>
      <c r="N369">
        <v>0.91669999999999996</v>
      </c>
      <c r="O369">
        <v>1.289455</v>
      </c>
      <c r="P369" t="s">
        <v>28</v>
      </c>
      <c r="Q369">
        <v>0.83330000000000004</v>
      </c>
      <c r="R369">
        <v>1.5669999999999999</v>
      </c>
    </row>
    <row r="370" spans="1:18" x14ac:dyDescent="0.2">
      <c r="A370">
        <v>5199</v>
      </c>
      <c r="B370" t="s">
        <v>1029</v>
      </c>
      <c r="C370" t="s">
        <v>2543</v>
      </c>
      <c r="D370">
        <v>0</v>
      </c>
      <c r="E370">
        <v>0</v>
      </c>
      <c r="F370" t="s">
        <v>1025</v>
      </c>
      <c r="G370" t="s">
        <v>25</v>
      </c>
      <c r="H370">
        <v>1</v>
      </c>
      <c r="I370">
        <v>1.6140829999999999</v>
      </c>
      <c r="J370" t="s">
        <v>26</v>
      </c>
      <c r="K370">
        <v>0.91669999999999996</v>
      </c>
      <c r="L370">
        <v>1.2332730000000001</v>
      </c>
      <c r="M370" t="s">
        <v>27</v>
      </c>
      <c r="N370">
        <v>1</v>
      </c>
      <c r="O370">
        <v>1.3336669999999999</v>
      </c>
      <c r="P370" t="s">
        <v>28</v>
      </c>
      <c r="Q370">
        <v>0.83330000000000004</v>
      </c>
      <c r="R370">
        <v>1.2188000000000001</v>
      </c>
    </row>
    <row r="371" spans="1:18" x14ac:dyDescent="0.2">
      <c r="A371">
        <v>5199</v>
      </c>
      <c r="B371" t="s">
        <v>1034</v>
      </c>
      <c r="C371" t="s">
        <v>2544</v>
      </c>
      <c r="D371">
        <v>0</v>
      </c>
      <c r="E371">
        <v>0</v>
      </c>
      <c r="F371" t="s">
        <v>1031</v>
      </c>
      <c r="G371" t="s">
        <v>38</v>
      </c>
      <c r="H371">
        <v>1</v>
      </c>
      <c r="I371">
        <v>1.634182</v>
      </c>
      <c r="J371" t="s">
        <v>39</v>
      </c>
      <c r="K371">
        <v>1</v>
      </c>
      <c r="L371">
        <v>1.44025</v>
      </c>
      <c r="M371" t="s">
        <v>40</v>
      </c>
      <c r="N371">
        <v>0.91669999999999996</v>
      </c>
      <c r="O371">
        <v>1.4738180000000001</v>
      </c>
      <c r="P371" t="s">
        <v>41</v>
      </c>
      <c r="Q371">
        <v>1</v>
      </c>
      <c r="R371">
        <v>1.5609999999999999</v>
      </c>
    </row>
    <row r="372" spans="1:18" x14ac:dyDescent="0.2">
      <c r="A372">
        <v>5199</v>
      </c>
      <c r="B372" t="s">
        <v>1033</v>
      </c>
      <c r="C372" t="s">
        <v>2544</v>
      </c>
      <c r="D372">
        <v>2</v>
      </c>
      <c r="E372">
        <v>0</v>
      </c>
      <c r="F372" t="s">
        <v>1031</v>
      </c>
      <c r="G372" t="s">
        <v>38</v>
      </c>
      <c r="H372">
        <v>1</v>
      </c>
      <c r="I372">
        <v>1.621167</v>
      </c>
      <c r="J372" t="s">
        <v>39</v>
      </c>
      <c r="K372">
        <v>1</v>
      </c>
      <c r="L372">
        <v>1.21875</v>
      </c>
      <c r="M372" t="s">
        <v>40</v>
      </c>
      <c r="N372">
        <v>0.83330000000000004</v>
      </c>
      <c r="O372">
        <v>1.5045999999999999</v>
      </c>
      <c r="P372" t="s">
        <v>41</v>
      </c>
      <c r="Q372">
        <v>0.83330000000000004</v>
      </c>
      <c r="R372">
        <v>1.4952000000000001</v>
      </c>
    </row>
    <row r="373" spans="1:18" x14ac:dyDescent="0.2">
      <c r="A373">
        <v>5215</v>
      </c>
      <c r="B373" t="s">
        <v>1077</v>
      </c>
      <c r="C373" t="s">
        <v>2542</v>
      </c>
      <c r="D373">
        <v>0</v>
      </c>
      <c r="E373">
        <v>0</v>
      </c>
      <c r="F373" t="s">
        <v>165</v>
      </c>
      <c r="G373" t="s">
        <v>19</v>
      </c>
      <c r="H373">
        <v>1</v>
      </c>
      <c r="I373">
        <v>1.2124999999999999</v>
      </c>
      <c r="J373" t="s">
        <v>20</v>
      </c>
      <c r="K373">
        <v>0.8</v>
      </c>
      <c r="L373">
        <v>3.6051250000000001</v>
      </c>
      <c r="M373" t="s">
        <v>21</v>
      </c>
      <c r="N373">
        <v>0.9</v>
      </c>
      <c r="O373">
        <v>2.2842220000000002</v>
      </c>
      <c r="P373" t="s">
        <v>22</v>
      </c>
      <c r="Q373">
        <v>0.9</v>
      </c>
      <c r="R373">
        <v>2.4842219999999999</v>
      </c>
    </row>
    <row r="374" spans="1:18" x14ac:dyDescent="0.2">
      <c r="A374">
        <v>5215</v>
      </c>
      <c r="B374" t="s">
        <v>1078</v>
      </c>
      <c r="C374" t="s">
        <v>2542</v>
      </c>
      <c r="D374">
        <v>0</v>
      </c>
      <c r="E374">
        <v>0</v>
      </c>
      <c r="F374" t="s">
        <v>165</v>
      </c>
      <c r="G374" t="s">
        <v>19</v>
      </c>
      <c r="H374">
        <v>0.8</v>
      </c>
      <c r="I374">
        <v>1.2778750000000001</v>
      </c>
      <c r="J374" t="s">
        <v>20</v>
      </c>
      <c r="K374">
        <v>0.7</v>
      </c>
      <c r="L374">
        <v>3.7211430000000001</v>
      </c>
      <c r="M374" t="s">
        <v>21</v>
      </c>
      <c r="N374">
        <v>1</v>
      </c>
      <c r="O374">
        <v>2.4411</v>
      </c>
      <c r="P374" t="s">
        <v>22</v>
      </c>
      <c r="Q374">
        <v>1</v>
      </c>
      <c r="R374">
        <v>2.3090000000000002</v>
      </c>
    </row>
    <row r="375" spans="1:18" x14ac:dyDescent="0.2">
      <c r="A375">
        <v>5215</v>
      </c>
      <c r="B375" t="s">
        <v>1079</v>
      </c>
      <c r="C375" t="s">
        <v>2543</v>
      </c>
      <c r="D375">
        <v>0</v>
      </c>
      <c r="E375">
        <v>0</v>
      </c>
      <c r="F375" t="s">
        <v>165</v>
      </c>
      <c r="G375" t="s">
        <v>25</v>
      </c>
      <c r="H375">
        <v>1</v>
      </c>
      <c r="I375">
        <v>1.1105</v>
      </c>
      <c r="J375" t="s">
        <v>26</v>
      </c>
      <c r="K375">
        <v>1</v>
      </c>
      <c r="L375">
        <v>1.3225</v>
      </c>
      <c r="M375" t="s">
        <v>27</v>
      </c>
      <c r="N375">
        <v>1</v>
      </c>
      <c r="O375">
        <v>1.193417</v>
      </c>
      <c r="P375" t="s">
        <v>28</v>
      </c>
      <c r="Q375">
        <v>0.75</v>
      </c>
      <c r="R375">
        <v>1.391</v>
      </c>
    </row>
    <row r="376" spans="1:18" x14ac:dyDescent="0.2">
      <c r="A376">
        <v>5215</v>
      </c>
      <c r="B376" t="s">
        <v>1080</v>
      </c>
      <c r="C376" t="s">
        <v>2543</v>
      </c>
      <c r="D376">
        <v>0</v>
      </c>
      <c r="E376">
        <v>0</v>
      </c>
      <c r="F376" t="s">
        <v>165</v>
      </c>
      <c r="G376" t="s">
        <v>25</v>
      </c>
      <c r="H376">
        <v>1</v>
      </c>
      <c r="I376">
        <v>0.97483299999999995</v>
      </c>
      <c r="J376" t="s">
        <v>26</v>
      </c>
      <c r="K376">
        <v>0.83330000000000004</v>
      </c>
      <c r="L376">
        <v>1.3011999999999999</v>
      </c>
      <c r="M376" t="s">
        <v>27</v>
      </c>
      <c r="N376">
        <v>0.91669999999999996</v>
      </c>
      <c r="O376">
        <v>1.1256360000000001</v>
      </c>
      <c r="P376" t="s">
        <v>28</v>
      </c>
      <c r="Q376">
        <v>0.83330000000000004</v>
      </c>
      <c r="R376">
        <v>1.5711999999999999</v>
      </c>
    </row>
    <row r="377" spans="1:18" x14ac:dyDescent="0.2">
      <c r="A377">
        <v>5215</v>
      </c>
      <c r="B377" t="s">
        <v>1083</v>
      </c>
      <c r="C377" t="s">
        <v>2544</v>
      </c>
      <c r="D377">
        <v>0</v>
      </c>
      <c r="E377">
        <v>0</v>
      </c>
      <c r="F377" t="s">
        <v>227</v>
      </c>
      <c r="G377" t="s">
        <v>38</v>
      </c>
      <c r="H377">
        <v>0.91669999999999996</v>
      </c>
      <c r="I377">
        <v>1.007182</v>
      </c>
      <c r="J377" t="s">
        <v>39</v>
      </c>
      <c r="K377">
        <v>1</v>
      </c>
      <c r="L377">
        <v>1.262</v>
      </c>
      <c r="M377" t="s">
        <v>40</v>
      </c>
      <c r="N377">
        <v>0.83330000000000004</v>
      </c>
      <c r="O377">
        <v>1.3244</v>
      </c>
      <c r="P377" t="s">
        <v>41</v>
      </c>
      <c r="Q377">
        <v>0.91669999999999996</v>
      </c>
      <c r="R377">
        <v>1.6211819999999999</v>
      </c>
    </row>
    <row r="378" spans="1:18" x14ac:dyDescent="0.2">
      <c r="A378">
        <v>5215</v>
      </c>
      <c r="B378" t="s">
        <v>1084</v>
      </c>
      <c r="C378" t="s">
        <v>2544</v>
      </c>
      <c r="D378">
        <v>0</v>
      </c>
      <c r="E378">
        <v>0</v>
      </c>
      <c r="F378" t="s">
        <v>227</v>
      </c>
      <c r="G378" t="s">
        <v>38</v>
      </c>
      <c r="H378">
        <v>1</v>
      </c>
      <c r="I378">
        <v>0.96208300000000002</v>
      </c>
      <c r="J378" t="s">
        <v>39</v>
      </c>
      <c r="K378">
        <v>0.91669999999999996</v>
      </c>
      <c r="L378">
        <v>1.230364</v>
      </c>
      <c r="M378" t="s">
        <v>40</v>
      </c>
      <c r="N378">
        <v>0.91669999999999996</v>
      </c>
      <c r="O378">
        <v>1.3640000000000001</v>
      </c>
      <c r="P378" t="s">
        <v>41</v>
      </c>
      <c r="Q378">
        <v>1</v>
      </c>
      <c r="R378">
        <v>1.5469999999999999</v>
      </c>
    </row>
    <row r="379" spans="1:18" x14ac:dyDescent="0.2">
      <c r="A379">
        <v>5216</v>
      </c>
      <c r="B379" t="s">
        <v>1085</v>
      </c>
      <c r="C379" t="s">
        <v>2542</v>
      </c>
      <c r="D379">
        <v>8</v>
      </c>
      <c r="E379">
        <v>0</v>
      </c>
      <c r="F379" t="s">
        <v>1086</v>
      </c>
      <c r="G379" t="s">
        <v>19</v>
      </c>
      <c r="H379">
        <v>1</v>
      </c>
      <c r="I379">
        <v>1.618333</v>
      </c>
      <c r="J379" t="s">
        <v>20</v>
      </c>
      <c r="K379">
        <v>0.7</v>
      </c>
      <c r="L379">
        <v>3.129143</v>
      </c>
      <c r="M379" t="s">
        <v>21</v>
      </c>
      <c r="N379">
        <v>0.8</v>
      </c>
      <c r="O379">
        <v>2.248875</v>
      </c>
      <c r="P379" t="s">
        <v>22</v>
      </c>
      <c r="Q379">
        <v>0.9</v>
      </c>
      <c r="R379">
        <v>2.2657780000000001</v>
      </c>
    </row>
    <row r="380" spans="1:18" x14ac:dyDescent="0.2">
      <c r="A380">
        <v>5216</v>
      </c>
      <c r="B380" t="s">
        <v>1087</v>
      </c>
      <c r="C380" t="s">
        <v>2542</v>
      </c>
      <c r="D380">
        <v>14</v>
      </c>
      <c r="E380">
        <v>0</v>
      </c>
      <c r="F380" t="s">
        <v>1086</v>
      </c>
      <c r="G380" t="s">
        <v>19</v>
      </c>
      <c r="H380">
        <v>0.6</v>
      </c>
      <c r="I380">
        <v>1.8008329999999999</v>
      </c>
      <c r="J380" t="s">
        <v>20</v>
      </c>
      <c r="K380">
        <v>0.5</v>
      </c>
      <c r="L380">
        <v>3.9407999999999999</v>
      </c>
      <c r="M380" t="s">
        <v>21</v>
      </c>
      <c r="N380">
        <v>0.6</v>
      </c>
      <c r="O380">
        <v>2.1720000000000002</v>
      </c>
      <c r="P380" t="s">
        <v>22</v>
      </c>
      <c r="Q380">
        <v>0.7</v>
      </c>
      <c r="R380">
        <v>2.0351430000000001</v>
      </c>
    </row>
    <row r="381" spans="1:18" x14ac:dyDescent="0.2">
      <c r="A381">
        <v>5216</v>
      </c>
      <c r="B381" t="s">
        <v>1092</v>
      </c>
      <c r="C381" t="s">
        <v>2543</v>
      </c>
      <c r="D381">
        <v>4</v>
      </c>
      <c r="E381">
        <v>0</v>
      </c>
      <c r="F381" t="s">
        <v>1091</v>
      </c>
      <c r="G381" t="s">
        <v>25</v>
      </c>
      <c r="H381">
        <v>1</v>
      </c>
      <c r="I381">
        <v>1.003333</v>
      </c>
      <c r="J381" t="s">
        <v>26</v>
      </c>
      <c r="K381">
        <v>0.91669999999999996</v>
      </c>
      <c r="L381">
        <v>1.1839999999999999</v>
      </c>
      <c r="M381" t="s">
        <v>27</v>
      </c>
      <c r="N381">
        <v>0.83330000000000004</v>
      </c>
      <c r="O381">
        <v>1.0908</v>
      </c>
      <c r="P381" t="s">
        <v>28</v>
      </c>
      <c r="Q381">
        <v>0.91669999999999996</v>
      </c>
      <c r="R381">
        <v>1.328273</v>
      </c>
    </row>
    <row r="382" spans="1:18" x14ac:dyDescent="0.2">
      <c r="A382">
        <v>5216</v>
      </c>
      <c r="B382" t="s">
        <v>1088</v>
      </c>
      <c r="C382" t="s">
        <v>2543</v>
      </c>
      <c r="D382">
        <v>8</v>
      </c>
      <c r="E382">
        <v>0</v>
      </c>
      <c r="F382" t="s">
        <v>1086</v>
      </c>
      <c r="G382" t="s">
        <v>25</v>
      </c>
      <c r="H382">
        <v>0.83330000000000004</v>
      </c>
      <c r="I382">
        <v>1.4421999999999999</v>
      </c>
      <c r="J382" t="s">
        <v>26</v>
      </c>
      <c r="K382">
        <v>0.5</v>
      </c>
      <c r="L382">
        <v>1.241833</v>
      </c>
      <c r="M382" t="s">
        <v>27</v>
      </c>
      <c r="N382">
        <v>0.58330000000000004</v>
      </c>
      <c r="O382">
        <v>1.196286</v>
      </c>
      <c r="P382" t="s">
        <v>28</v>
      </c>
      <c r="Q382">
        <v>0.83330000000000004</v>
      </c>
      <c r="R382">
        <v>1.6054999999999999</v>
      </c>
    </row>
    <row r="383" spans="1:18" x14ac:dyDescent="0.2">
      <c r="A383">
        <v>5216</v>
      </c>
      <c r="B383" t="s">
        <v>1089</v>
      </c>
      <c r="C383" t="s">
        <v>2543</v>
      </c>
      <c r="D383">
        <v>10</v>
      </c>
      <c r="E383">
        <v>0</v>
      </c>
      <c r="F383" t="s">
        <v>1086</v>
      </c>
      <c r="G383" t="s">
        <v>25</v>
      </c>
      <c r="H383">
        <v>0.91669999999999996</v>
      </c>
      <c r="I383">
        <v>1.3199000000000001</v>
      </c>
      <c r="J383" t="s">
        <v>26</v>
      </c>
      <c r="K383">
        <v>0.41670000000000001</v>
      </c>
      <c r="L383">
        <v>1.4952000000000001</v>
      </c>
      <c r="M383" t="s">
        <v>27</v>
      </c>
      <c r="N383">
        <v>0.75</v>
      </c>
      <c r="O383">
        <v>1.3754440000000001</v>
      </c>
      <c r="P383" t="s">
        <v>28</v>
      </c>
      <c r="Q383">
        <v>0.41670000000000001</v>
      </c>
      <c r="R383">
        <v>1.3418000000000001</v>
      </c>
    </row>
    <row r="384" spans="1:18" x14ac:dyDescent="0.2">
      <c r="A384">
        <v>5216</v>
      </c>
      <c r="B384" t="s">
        <v>1093</v>
      </c>
      <c r="C384" t="s">
        <v>2543</v>
      </c>
      <c r="D384">
        <v>10</v>
      </c>
      <c r="E384">
        <v>0</v>
      </c>
      <c r="F384" t="s">
        <v>1091</v>
      </c>
      <c r="G384" t="s">
        <v>25</v>
      </c>
      <c r="H384">
        <v>1</v>
      </c>
      <c r="I384">
        <v>1.129</v>
      </c>
      <c r="J384" t="s">
        <v>26</v>
      </c>
      <c r="K384">
        <v>0.75</v>
      </c>
      <c r="L384">
        <v>1.409556</v>
      </c>
      <c r="M384" t="s">
        <v>27</v>
      </c>
      <c r="N384">
        <v>0.66669999999999996</v>
      </c>
      <c r="O384">
        <v>1.4396249999999999</v>
      </c>
      <c r="P384" t="s">
        <v>28</v>
      </c>
      <c r="Q384">
        <v>0.83330000000000004</v>
      </c>
      <c r="R384">
        <v>1.4114</v>
      </c>
    </row>
    <row r="385" spans="1:18" x14ac:dyDescent="0.2">
      <c r="A385">
        <v>5216</v>
      </c>
      <c r="B385" t="s">
        <v>1100</v>
      </c>
      <c r="C385" t="s">
        <v>2544</v>
      </c>
      <c r="D385">
        <v>0</v>
      </c>
      <c r="E385">
        <v>0</v>
      </c>
      <c r="F385" t="s">
        <v>1095</v>
      </c>
      <c r="G385" t="s">
        <v>38</v>
      </c>
      <c r="H385">
        <v>0.91669999999999996</v>
      </c>
      <c r="I385">
        <v>1.691222</v>
      </c>
      <c r="J385" t="s">
        <v>39</v>
      </c>
      <c r="K385">
        <v>0.83330000000000004</v>
      </c>
      <c r="L385">
        <v>1.4077</v>
      </c>
      <c r="M385" t="s">
        <v>40</v>
      </c>
      <c r="N385">
        <v>0.5</v>
      </c>
      <c r="O385">
        <v>1.7223329999999999</v>
      </c>
      <c r="P385" t="s">
        <v>41</v>
      </c>
      <c r="Q385">
        <v>0.83330000000000004</v>
      </c>
      <c r="R385">
        <v>1.5660000000000001</v>
      </c>
    </row>
    <row r="386" spans="1:18" x14ac:dyDescent="0.2">
      <c r="A386">
        <v>5216</v>
      </c>
      <c r="B386" t="s">
        <v>1099</v>
      </c>
      <c r="C386" t="s">
        <v>2544</v>
      </c>
      <c r="D386">
        <v>2</v>
      </c>
      <c r="E386">
        <v>0</v>
      </c>
      <c r="F386" t="s">
        <v>1095</v>
      </c>
      <c r="G386" t="s">
        <v>38</v>
      </c>
      <c r="H386">
        <v>0.91669999999999996</v>
      </c>
      <c r="I386">
        <v>1.4078999999999999</v>
      </c>
      <c r="J386" t="s">
        <v>39</v>
      </c>
      <c r="K386">
        <v>1</v>
      </c>
      <c r="L386">
        <v>1.3434170000000001</v>
      </c>
      <c r="M386" t="s">
        <v>40</v>
      </c>
      <c r="N386">
        <v>0.83330000000000004</v>
      </c>
      <c r="O386">
        <v>1.5882000000000001</v>
      </c>
      <c r="P386" t="s">
        <v>41</v>
      </c>
      <c r="Q386">
        <v>1</v>
      </c>
      <c r="R386">
        <v>1.6274999999999999</v>
      </c>
    </row>
    <row r="387" spans="1:18" x14ac:dyDescent="0.2">
      <c r="A387">
        <v>5224</v>
      </c>
      <c r="B387" t="s">
        <v>1128</v>
      </c>
      <c r="C387" t="s">
        <v>2542</v>
      </c>
      <c r="D387">
        <v>0</v>
      </c>
      <c r="E387">
        <v>0</v>
      </c>
      <c r="F387" t="s">
        <v>1129</v>
      </c>
      <c r="G387" t="s">
        <v>19</v>
      </c>
      <c r="H387">
        <v>0.9</v>
      </c>
      <c r="I387">
        <v>1.076111</v>
      </c>
      <c r="J387" t="s">
        <v>20</v>
      </c>
      <c r="K387">
        <v>0.8</v>
      </c>
      <c r="L387">
        <v>3.7218749999999998</v>
      </c>
      <c r="M387" t="s">
        <v>21</v>
      </c>
      <c r="N387">
        <v>0.8</v>
      </c>
      <c r="O387">
        <v>2.5997499999999998</v>
      </c>
      <c r="P387" t="s">
        <v>22</v>
      </c>
      <c r="Q387">
        <v>1</v>
      </c>
      <c r="R387">
        <v>2.1371000000000002</v>
      </c>
    </row>
    <row r="388" spans="1:18" x14ac:dyDescent="0.2">
      <c r="A388">
        <v>5224</v>
      </c>
      <c r="B388" t="s">
        <v>1130</v>
      </c>
      <c r="C388" t="s">
        <v>2542</v>
      </c>
      <c r="D388">
        <v>0</v>
      </c>
      <c r="E388">
        <v>0</v>
      </c>
      <c r="F388" t="s">
        <v>1129</v>
      </c>
      <c r="G388" t="s">
        <v>19</v>
      </c>
      <c r="H388">
        <v>1</v>
      </c>
      <c r="I388">
        <v>1.3866000000000001</v>
      </c>
      <c r="J388" t="s">
        <v>20</v>
      </c>
      <c r="K388">
        <v>0.9</v>
      </c>
      <c r="L388">
        <v>3.8073329999999999</v>
      </c>
      <c r="M388" t="s">
        <v>21</v>
      </c>
      <c r="N388">
        <v>0.6</v>
      </c>
      <c r="O388">
        <v>2.5936669999999999</v>
      </c>
      <c r="P388" t="s">
        <v>22</v>
      </c>
      <c r="Q388">
        <v>0.9</v>
      </c>
      <c r="R388">
        <v>2.1413329999999999</v>
      </c>
    </row>
    <row r="389" spans="1:18" x14ac:dyDescent="0.2">
      <c r="A389">
        <v>5224</v>
      </c>
      <c r="B389" t="s">
        <v>1131</v>
      </c>
      <c r="C389" t="s">
        <v>2543</v>
      </c>
      <c r="D389">
        <v>0</v>
      </c>
      <c r="E389">
        <v>0</v>
      </c>
      <c r="F389" t="s">
        <v>1129</v>
      </c>
      <c r="G389" t="s">
        <v>25</v>
      </c>
      <c r="H389">
        <v>0.91669999999999996</v>
      </c>
      <c r="I389">
        <v>1.3319000000000001</v>
      </c>
      <c r="J389" t="s">
        <v>26</v>
      </c>
      <c r="K389">
        <v>0.66669999999999996</v>
      </c>
      <c r="L389">
        <v>1.15825</v>
      </c>
      <c r="M389" t="s">
        <v>27</v>
      </c>
      <c r="N389">
        <v>1</v>
      </c>
      <c r="O389">
        <v>1.206917</v>
      </c>
      <c r="P389" t="s">
        <v>28</v>
      </c>
      <c r="Q389">
        <v>1</v>
      </c>
      <c r="R389">
        <v>1.190833</v>
      </c>
    </row>
    <row r="390" spans="1:18" x14ac:dyDescent="0.2">
      <c r="A390">
        <v>5224</v>
      </c>
      <c r="B390" t="s">
        <v>1132</v>
      </c>
      <c r="C390" t="s">
        <v>2543</v>
      </c>
      <c r="D390">
        <v>0</v>
      </c>
      <c r="E390">
        <v>0</v>
      </c>
      <c r="F390" t="s">
        <v>1129</v>
      </c>
      <c r="G390" t="s">
        <v>25</v>
      </c>
      <c r="H390">
        <v>1</v>
      </c>
      <c r="I390">
        <v>1.1570830000000001</v>
      </c>
      <c r="J390" t="s">
        <v>26</v>
      </c>
      <c r="K390">
        <v>0.75</v>
      </c>
      <c r="L390">
        <v>1.0917779999999999</v>
      </c>
      <c r="M390" t="s">
        <v>27</v>
      </c>
      <c r="N390">
        <v>1</v>
      </c>
      <c r="O390">
        <v>1.0913330000000001</v>
      </c>
      <c r="P390" t="s">
        <v>28</v>
      </c>
      <c r="Q390">
        <v>0.91669999999999996</v>
      </c>
      <c r="R390">
        <v>1.172455</v>
      </c>
    </row>
    <row r="391" spans="1:18" x14ac:dyDescent="0.2">
      <c r="A391">
        <v>5224</v>
      </c>
      <c r="B391" t="s">
        <v>1136</v>
      </c>
      <c r="C391" t="s">
        <v>2544</v>
      </c>
      <c r="D391">
        <v>0</v>
      </c>
      <c r="E391">
        <v>0</v>
      </c>
      <c r="F391" t="s">
        <v>1134</v>
      </c>
      <c r="G391" t="s">
        <v>38</v>
      </c>
      <c r="H391">
        <v>1</v>
      </c>
      <c r="I391">
        <v>1.045083</v>
      </c>
      <c r="J391" t="s">
        <v>39</v>
      </c>
      <c r="K391">
        <v>0.91669999999999996</v>
      </c>
      <c r="L391">
        <v>1.1577999999999999</v>
      </c>
      <c r="M391" t="s">
        <v>40</v>
      </c>
      <c r="N391">
        <v>1</v>
      </c>
      <c r="O391">
        <v>1.2828329999999999</v>
      </c>
      <c r="P391" t="s">
        <v>41</v>
      </c>
      <c r="Q391">
        <v>1</v>
      </c>
      <c r="R391">
        <v>1.25725</v>
      </c>
    </row>
    <row r="392" spans="1:18" x14ac:dyDescent="0.2">
      <c r="A392">
        <v>5224</v>
      </c>
      <c r="B392" t="s">
        <v>1137</v>
      </c>
      <c r="C392" t="s">
        <v>2544</v>
      </c>
      <c r="D392">
        <v>0</v>
      </c>
      <c r="E392">
        <v>0</v>
      </c>
      <c r="F392" t="s">
        <v>1134</v>
      </c>
      <c r="G392" t="s">
        <v>38</v>
      </c>
      <c r="H392">
        <v>1</v>
      </c>
      <c r="I392">
        <v>1.0672729999999999</v>
      </c>
      <c r="J392" t="s">
        <v>39</v>
      </c>
      <c r="K392">
        <v>0.91669999999999996</v>
      </c>
      <c r="L392">
        <v>1.0424549999999999</v>
      </c>
      <c r="M392" t="s">
        <v>40</v>
      </c>
      <c r="N392">
        <v>1</v>
      </c>
      <c r="O392">
        <v>1.1723330000000001</v>
      </c>
      <c r="P392" t="s">
        <v>41</v>
      </c>
      <c r="Q392">
        <v>1</v>
      </c>
      <c r="R392">
        <v>1.130417</v>
      </c>
    </row>
    <row r="393" spans="1:18" x14ac:dyDescent="0.2">
      <c r="A393">
        <v>5231</v>
      </c>
      <c r="B393" t="s">
        <v>1158</v>
      </c>
      <c r="C393" t="s">
        <v>2542</v>
      </c>
      <c r="D393">
        <v>2</v>
      </c>
      <c r="E393">
        <v>0</v>
      </c>
      <c r="F393" t="s">
        <v>1159</v>
      </c>
      <c r="G393" t="s">
        <v>19</v>
      </c>
      <c r="H393">
        <v>1</v>
      </c>
      <c r="I393">
        <v>1.1106</v>
      </c>
      <c r="J393" t="s">
        <v>20</v>
      </c>
      <c r="K393">
        <v>1</v>
      </c>
      <c r="L393">
        <v>3.4573999999999998</v>
      </c>
      <c r="M393" t="s">
        <v>21</v>
      </c>
      <c r="N393">
        <v>0.8</v>
      </c>
      <c r="O393">
        <v>1.865875</v>
      </c>
      <c r="P393" t="s">
        <v>22</v>
      </c>
      <c r="Q393">
        <v>0.9</v>
      </c>
      <c r="R393">
        <v>1.894444</v>
      </c>
    </row>
    <row r="394" spans="1:18" x14ac:dyDescent="0.2">
      <c r="A394">
        <v>5231</v>
      </c>
      <c r="B394" t="s">
        <v>1160</v>
      </c>
      <c r="C394" t="s">
        <v>2542</v>
      </c>
      <c r="D394">
        <v>3</v>
      </c>
      <c r="E394">
        <v>0</v>
      </c>
      <c r="F394" t="s">
        <v>1159</v>
      </c>
      <c r="G394" t="s">
        <v>19</v>
      </c>
      <c r="H394">
        <v>1</v>
      </c>
      <c r="I394">
        <v>1.2346999999999999</v>
      </c>
      <c r="J394" t="s">
        <v>20</v>
      </c>
      <c r="K394">
        <v>0.7</v>
      </c>
      <c r="L394">
        <v>3.285714</v>
      </c>
      <c r="M394" t="s">
        <v>21</v>
      </c>
      <c r="N394">
        <v>0.7</v>
      </c>
      <c r="O394">
        <v>2.2944290000000001</v>
      </c>
      <c r="P394" t="s">
        <v>22</v>
      </c>
      <c r="Q394">
        <v>1</v>
      </c>
      <c r="R394">
        <v>2.1145</v>
      </c>
    </row>
    <row r="395" spans="1:18" x14ac:dyDescent="0.2">
      <c r="A395">
        <v>5231</v>
      </c>
      <c r="B395" t="s">
        <v>1162</v>
      </c>
      <c r="C395" t="s">
        <v>2543</v>
      </c>
      <c r="D395">
        <v>0</v>
      </c>
      <c r="E395">
        <v>0</v>
      </c>
      <c r="F395" t="s">
        <v>1159</v>
      </c>
      <c r="G395" t="s">
        <v>25</v>
      </c>
      <c r="H395">
        <v>0.91669999999999996</v>
      </c>
      <c r="I395">
        <v>1.3318000000000001</v>
      </c>
      <c r="J395" t="s">
        <v>26</v>
      </c>
      <c r="K395">
        <v>0.41670000000000001</v>
      </c>
      <c r="L395">
        <v>1.1696</v>
      </c>
      <c r="M395" t="s">
        <v>27</v>
      </c>
      <c r="N395">
        <v>1</v>
      </c>
      <c r="O395">
        <v>1.398333</v>
      </c>
      <c r="P395" t="s">
        <v>28</v>
      </c>
      <c r="Q395">
        <v>1</v>
      </c>
      <c r="R395">
        <v>1.1527499999999999</v>
      </c>
    </row>
    <row r="396" spans="1:18" x14ac:dyDescent="0.2">
      <c r="A396">
        <v>5231</v>
      </c>
      <c r="B396" t="s">
        <v>1163</v>
      </c>
      <c r="C396" t="s">
        <v>2543</v>
      </c>
      <c r="D396">
        <v>0</v>
      </c>
      <c r="E396">
        <v>0</v>
      </c>
      <c r="F396" t="s">
        <v>1164</v>
      </c>
      <c r="G396" t="s">
        <v>25</v>
      </c>
      <c r="H396">
        <v>0.91669999999999996</v>
      </c>
      <c r="I396">
        <v>1.1913640000000001</v>
      </c>
      <c r="J396" t="s">
        <v>26</v>
      </c>
      <c r="K396">
        <v>0.83330000000000004</v>
      </c>
      <c r="L396">
        <v>1.1047</v>
      </c>
      <c r="M396" t="s">
        <v>27</v>
      </c>
      <c r="N396">
        <v>0.91669999999999996</v>
      </c>
      <c r="O396">
        <v>1.284818</v>
      </c>
      <c r="P396" t="s">
        <v>28</v>
      </c>
      <c r="Q396">
        <v>0.75</v>
      </c>
      <c r="R396">
        <v>1.2818890000000001</v>
      </c>
    </row>
    <row r="397" spans="1:18" x14ac:dyDescent="0.2">
      <c r="A397">
        <v>5231</v>
      </c>
      <c r="B397" t="s">
        <v>1165</v>
      </c>
      <c r="C397" t="s">
        <v>2543</v>
      </c>
      <c r="D397">
        <v>0</v>
      </c>
      <c r="E397">
        <v>0</v>
      </c>
      <c r="F397" t="s">
        <v>1164</v>
      </c>
      <c r="G397" t="s">
        <v>25</v>
      </c>
      <c r="H397">
        <v>0.91669999999999996</v>
      </c>
      <c r="I397">
        <v>1.285455</v>
      </c>
      <c r="J397" t="s">
        <v>26</v>
      </c>
      <c r="K397">
        <v>0.41670000000000001</v>
      </c>
      <c r="L397">
        <v>1.4892000000000001</v>
      </c>
      <c r="M397" t="s">
        <v>27</v>
      </c>
      <c r="N397">
        <v>0.66669999999999996</v>
      </c>
      <c r="O397">
        <v>1.2355</v>
      </c>
      <c r="P397" t="s">
        <v>28</v>
      </c>
      <c r="Q397">
        <v>0.75</v>
      </c>
      <c r="R397">
        <v>1.4421109999999999</v>
      </c>
    </row>
    <row r="398" spans="1:18" x14ac:dyDescent="0.2">
      <c r="A398">
        <v>5231</v>
      </c>
      <c r="B398" t="s">
        <v>1161</v>
      </c>
      <c r="C398" t="s">
        <v>2543</v>
      </c>
      <c r="D398">
        <v>9</v>
      </c>
      <c r="E398">
        <v>0</v>
      </c>
      <c r="F398" t="s">
        <v>1159</v>
      </c>
      <c r="G398" t="s">
        <v>25</v>
      </c>
      <c r="H398">
        <v>0.91669999999999996</v>
      </c>
      <c r="I398">
        <v>1.342273</v>
      </c>
      <c r="J398" t="s">
        <v>26</v>
      </c>
      <c r="K398">
        <v>0.83330000000000004</v>
      </c>
      <c r="L398">
        <v>1.3505</v>
      </c>
      <c r="M398" t="s">
        <v>27</v>
      </c>
      <c r="N398">
        <v>0.66669999999999996</v>
      </c>
      <c r="O398">
        <v>1.6181430000000001</v>
      </c>
      <c r="P398" t="s">
        <v>28</v>
      </c>
      <c r="Q398">
        <v>0.75</v>
      </c>
      <c r="R398">
        <v>1.1863330000000001</v>
      </c>
    </row>
    <row r="399" spans="1:18" x14ac:dyDescent="0.2">
      <c r="A399">
        <v>5231</v>
      </c>
      <c r="B399" t="s">
        <v>1172</v>
      </c>
      <c r="C399" t="s">
        <v>2544</v>
      </c>
      <c r="D399">
        <v>0</v>
      </c>
      <c r="E399">
        <v>0</v>
      </c>
      <c r="F399" t="s">
        <v>1167</v>
      </c>
      <c r="G399" t="s">
        <v>38</v>
      </c>
      <c r="H399">
        <v>0.91669999999999996</v>
      </c>
      <c r="I399">
        <v>1.5725450000000001</v>
      </c>
      <c r="J399" t="s">
        <v>39</v>
      </c>
      <c r="K399">
        <v>1</v>
      </c>
      <c r="L399">
        <v>1.108833</v>
      </c>
      <c r="M399" t="s">
        <v>40</v>
      </c>
      <c r="N399">
        <v>0.75</v>
      </c>
      <c r="O399">
        <v>1.512</v>
      </c>
      <c r="P399" t="s">
        <v>41</v>
      </c>
      <c r="Q399">
        <v>0.75</v>
      </c>
      <c r="R399">
        <v>1.2330000000000001</v>
      </c>
    </row>
    <row r="400" spans="1:18" x14ac:dyDescent="0.2">
      <c r="A400">
        <v>5231</v>
      </c>
      <c r="B400" t="s">
        <v>1171</v>
      </c>
      <c r="C400" t="s">
        <v>2544</v>
      </c>
      <c r="D400">
        <v>2</v>
      </c>
      <c r="E400">
        <v>0</v>
      </c>
      <c r="F400" t="s">
        <v>1167</v>
      </c>
      <c r="G400" t="s">
        <v>38</v>
      </c>
      <c r="H400">
        <v>1</v>
      </c>
      <c r="I400">
        <v>1.1379170000000001</v>
      </c>
      <c r="J400" t="s">
        <v>39</v>
      </c>
      <c r="K400">
        <v>0.83330000000000004</v>
      </c>
      <c r="L400">
        <v>1.1754</v>
      </c>
      <c r="M400" t="s">
        <v>40</v>
      </c>
      <c r="N400">
        <v>0.91669999999999996</v>
      </c>
      <c r="O400">
        <v>1.2824549999999999</v>
      </c>
      <c r="P400" t="s">
        <v>41</v>
      </c>
      <c r="Q400">
        <v>0.66669999999999996</v>
      </c>
      <c r="R400">
        <v>1.1813750000000001</v>
      </c>
    </row>
    <row r="401" spans="1:18" x14ac:dyDescent="0.2">
      <c r="A401">
        <v>5250</v>
      </c>
      <c r="B401" t="s">
        <v>1220</v>
      </c>
      <c r="C401" t="s">
        <v>2542</v>
      </c>
      <c r="D401">
        <v>0</v>
      </c>
      <c r="E401">
        <v>0</v>
      </c>
      <c r="F401" t="s">
        <v>171</v>
      </c>
      <c r="G401" t="s">
        <v>19</v>
      </c>
      <c r="H401">
        <v>1</v>
      </c>
      <c r="I401">
        <v>1.0164</v>
      </c>
      <c r="J401" t="s">
        <v>20</v>
      </c>
      <c r="K401">
        <v>0.7</v>
      </c>
      <c r="L401">
        <v>3.2442859999999998</v>
      </c>
      <c r="M401" t="s">
        <v>21</v>
      </c>
      <c r="N401">
        <v>0.9</v>
      </c>
      <c r="O401">
        <v>1.883778</v>
      </c>
      <c r="P401" t="s">
        <v>22</v>
      </c>
      <c r="Q401">
        <v>0.8</v>
      </c>
      <c r="R401">
        <v>2.167875</v>
      </c>
    </row>
    <row r="402" spans="1:18" x14ac:dyDescent="0.2">
      <c r="A402">
        <v>5250</v>
      </c>
      <c r="B402" t="s">
        <v>1221</v>
      </c>
      <c r="C402" t="s">
        <v>2542</v>
      </c>
      <c r="D402">
        <v>0</v>
      </c>
      <c r="E402">
        <v>0</v>
      </c>
      <c r="F402" t="s">
        <v>171</v>
      </c>
      <c r="G402" t="s">
        <v>19</v>
      </c>
      <c r="H402">
        <v>1</v>
      </c>
      <c r="I402">
        <v>1.3515999999999999</v>
      </c>
      <c r="J402" t="s">
        <v>20</v>
      </c>
      <c r="K402">
        <v>0.6</v>
      </c>
      <c r="L402">
        <v>3.3391670000000002</v>
      </c>
      <c r="M402" t="s">
        <v>21</v>
      </c>
      <c r="N402">
        <v>0.8</v>
      </c>
      <c r="O402">
        <v>1.6543749999999999</v>
      </c>
      <c r="P402" t="s">
        <v>22</v>
      </c>
      <c r="Q402">
        <v>0.5</v>
      </c>
      <c r="R402">
        <v>1.9996</v>
      </c>
    </row>
    <row r="403" spans="1:18" x14ac:dyDescent="0.2">
      <c r="A403">
        <v>5250</v>
      </c>
      <c r="B403" t="s">
        <v>1222</v>
      </c>
      <c r="C403" t="s">
        <v>2543</v>
      </c>
      <c r="D403">
        <v>0</v>
      </c>
      <c r="E403">
        <v>0</v>
      </c>
      <c r="F403" t="s">
        <v>171</v>
      </c>
      <c r="G403" t="s">
        <v>25</v>
      </c>
      <c r="H403">
        <v>0.91669999999999996</v>
      </c>
      <c r="I403">
        <v>1.0791820000000001</v>
      </c>
      <c r="J403" t="s">
        <v>26</v>
      </c>
      <c r="K403">
        <v>0.5</v>
      </c>
      <c r="L403">
        <v>1.123667</v>
      </c>
      <c r="M403" t="s">
        <v>27</v>
      </c>
      <c r="N403">
        <v>0.83330000000000004</v>
      </c>
      <c r="O403">
        <v>1.232111</v>
      </c>
      <c r="P403" t="s">
        <v>28</v>
      </c>
      <c r="Q403">
        <v>0.58330000000000004</v>
      </c>
      <c r="R403">
        <v>1.165</v>
      </c>
    </row>
    <row r="404" spans="1:18" x14ac:dyDescent="0.2">
      <c r="A404">
        <v>5250</v>
      </c>
      <c r="B404" t="s">
        <v>1223</v>
      </c>
      <c r="C404" t="s">
        <v>2543</v>
      </c>
      <c r="D404">
        <v>0</v>
      </c>
      <c r="E404">
        <v>0</v>
      </c>
      <c r="F404" t="s">
        <v>171</v>
      </c>
      <c r="G404" t="s">
        <v>25</v>
      </c>
      <c r="H404">
        <v>1</v>
      </c>
      <c r="I404">
        <v>1.146833</v>
      </c>
      <c r="J404" t="s">
        <v>26</v>
      </c>
      <c r="K404">
        <v>0.66669999999999996</v>
      </c>
      <c r="L404">
        <v>1.1214999999999999</v>
      </c>
      <c r="M404" t="s">
        <v>27</v>
      </c>
      <c r="N404">
        <v>0.75</v>
      </c>
      <c r="O404">
        <v>1.159778</v>
      </c>
      <c r="P404" t="s">
        <v>28</v>
      </c>
      <c r="Q404">
        <v>0.91669999999999996</v>
      </c>
      <c r="R404">
        <v>1.192091</v>
      </c>
    </row>
    <row r="405" spans="1:18" x14ac:dyDescent="0.2">
      <c r="A405">
        <v>5250</v>
      </c>
      <c r="B405" t="s">
        <v>1227</v>
      </c>
      <c r="C405" t="s">
        <v>2544</v>
      </c>
      <c r="D405">
        <v>0</v>
      </c>
      <c r="E405">
        <v>0</v>
      </c>
      <c r="F405" t="s">
        <v>1225</v>
      </c>
      <c r="G405" t="s">
        <v>38</v>
      </c>
      <c r="H405">
        <v>1</v>
      </c>
      <c r="I405">
        <v>1.227833</v>
      </c>
      <c r="J405" t="s">
        <v>39</v>
      </c>
      <c r="K405">
        <v>0.91669999999999996</v>
      </c>
      <c r="L405">
        <v>1.2841</v>
      </c>
      <c r="M405" t="s">
        <v>40</v>
      </c>
      <c r="N405">
        <v>0.83330000000000004</v>
      </c>
      <c r="O405">
        <v>1.2261</v>
      </c>
      <c r="P405" t="s">
        <v>41</v>
      </c>
      <c r="Q405">
        <v>0.91669999999999996</v>
      </c>
      <c r="R405">
        <v>1.2346999999999999</v>
      </c>
    </row>
    <row r="406" spans="1:18" x14ac:dyDescent="0.2">
      <c r="A406">
        <v>5250</v>
      </c>
      <c r="B406" t="s">
        <v>1228</v>
      </c>
      <c r="C406" t="s">
        <v>2544</v>
      </c>
      <c r="D406">
        <v>0</v>
      </c>
      <c r="E406">
        <v>0</v>
      </c>
      <c r="F406" t="s">
        <v>1225</v>
      </c>
      <c r="G406" t="s">
        <v>38</v>
      </c>
      <c r="H406">
        <v>1</v>
      </c>
      <c r="I406">
        <v>1.1282730000000001</v>
      </c>
      <c r="J406" t="s">
        <v>39</v>
      </c>
      <c r="K406">
        <v>1</v>
      </c>
      <c r="L406">
        <v>1.239333</v>
      </c>
      <c r="M406" t="s">
        <v>40</v>
      </c>
      <c r="N406">
        <v>0.83330000000000004</v>
      </c>
      <c r="O406">
        <v>1.2654000000000001</v>
      </c>
      <c r="P406" t="s">
        <v>41</v>
      </c>
      <c r="Q406">
        <v>0.75</v>
      </c>
      <c r="R406">
        <v>1.381556</v>
      </c>
    </row>
    <row r="407" spans="1:18" x14ac:dyDescent="0.2">
      <c r="A407">
        <v>5252</v>
      </c>
      <c r="B407" t="s">
        <v>1229</v>
      </c>
      <c r="C407" t="s">
        <v>2542</v>
      </c>
      <c r="D407">
        <v>0</v>
      </c>
      <c r="E407">
        <v>0</v>
      </c>
      <c r="F407" t="s">
        <v>1230</v>
      </c>
      <c r="G407" t="s">
        <v>19</v>
      </c>
      <c r="H407">
        <v>1</v>
      </c>
      <c r="I407">
        <v>1.7005999999999999</v>
      </c>
      <c r="J407" t="s">
        <v>20</v>
      </c>
      <c r="K407">
        <v>0.8</v>
      </c>
      <c r="L407">
        <v>3.4950000000000001</v>
      </c>
      <c r="M407" t="s">
        <v>21</v>
      </c>
      <c r="N407">
        <v>0.6</v>
      </c>
      <c r="O407">
        <v>1.909667</v>
      </c>
      <c r="P407" t="s">
        <v>22</v>
      </c>
      <c r="Q407">
        <v>0.7</v>
      </c>
      <c r="R407">
        <v>2.2074289999999999</v>
      </c>
    </row>
    <row r="408" spans="1:18" x14ac:dyDescent="0.2">
      <c r="A408">
        <v>5252</v>
      </c>
      <c r="B408" t="s">
        <v>1231</v>
      </c>
      <c r="C408" t="s">
        <v>2542</v>
      </c>
      <c r="D408">
        <v>0</v>
      </c>
      <c r="E408">
        <v>0</v>
      </c>
      <c r="F408" t="s">
        <v>1230</v>
      </c>
      <c r="G408" t="s">
        <v>19</v>
      </c>
      <c r="H408">
        <v>1</v>
      </c>
      <c r="I408">
        <v>1.8528</v>
      </c>
      <c r="J408" t="s">
        <v>20</v>
      </c>
      <c r="K408">
        <v>0.2</v>
      </c>
      <c r="L408">
        <v>3.294</v>
      </c>
      <c r="M408" t="s">
        <v>21</v>
      </c>
      <c r="N408">
        <v>0.7</v>
      </c>
      <c r="O408">
        <v>2.4365709999999998</v>
      </c>
      <c r="P408" t="s">
        <v>22</v>
      </c>
      <c r="Q408">
        <v>0.8</v>
      </c>
      <c r="R408">
        <v>2.14175</v>
      </c>
    </row>
    <row r="409" spans="1:18" x14ac:dyDescent="0.2">
      <c r="A409">
        <v>5252</v>
      </c>
      <c r="B409" t="s">
        <v>1232</v>
      </c>
      <c r="C409" t="s">
        <v>2543</v>
      </c>
      <c r="D409">
        <v>0</v>
      </c>
      <c r="E409">
        <v>0</v>
      </c>
      <c r="F409" t="s">
        <v>1230</v>
      </c>
      <c r="G409" t="s">
        <v>25</v>
      </c>
      <c r="H409">
        <v>0.83330000000000004</v>
      </c>
      <c r="I409">
        <v>1.415778</v>
      </c>
      <c r="J409" t="s">
        <v>26</v>
      </c>
      <c r="K409">
        <v>0.75</v>
      </c>
      <c r="L409">
        <v>1.615556</v>
      </c>
      <c r="M409" t="s">
        <v>27</v>
      </c>
      <c r="N409">
        <v>0.5</v>
      </c>
      <c r="O409">
        <v>1.3220000000000001</v>
      </c>
      <c r="P409" t="s">
        <v>28</v>
      </c>
      <c r="Q409">
        <v>0.58330000000000004</v>
      </c>
      <c r="R409">
        <v>1.1564289999999999</v>
      </c>
    </row>
    <row r="410" spans="1:18" x14ac:dyDescent="0.2">
      <c r="A410">
        <v>5252</v>
      </c>
      <c r="B410" t="s">
        <v>1233</v>
      </c>
      <c r="C410" t="s">
        <v>2543</v>
      </c>
      <c r="D410">
        <v>2</v>
      </c>
      <c r="E410">
        <v>0</v>
      </c>
      <c r="F410" t="s">
        <v>1230</v>
      </c>
      <c r="G410" t="s">
        <v>25</v>
      </c>
      <c r="H410">
        <v>0.91669999999999996</v>
      </c>
      <c r="I410">
        <v>1.1700999999999999</v>
      </c>
      <c r="J410" t="s">
        <v>26</v>
      </c>
      <c r="K410">
        <v>0.66669999999999996</v>
      </c>
      <c r="L410">
        <v>1.2978749999999999</v>
      </c>
      <c r="M410" t="s">
        <v>27</v>
      </c>
      <c r="N410">
        <v>0.91669999999999996</v>
      </c>
      <c r="O410">
        <v>1.2313639999999999</v>
      </c>
      <c r="P410" t="s">
        <v>28</v>
      </c>
      <c r="Q410">
        <v>0.83330000000000004</v>
      </c>
      <c r="R410">
        <v>1.4402999999999999</v>
      </c>
    </row>
    <row r="411" spans="1:18" x14ac:dyDescent="0.2">
      <c r="A411">
        <v>5252</v>
      </c>
      <c r="B411" t="s">
        <v>1236</v>
      </c>
      <c r="C411" t="s">
        <v>2544</v>
      </c>
      <c r="D411">
        <v>0</v>
      </c>
      <c r="E411">
        <v>0</v>
      </c>
      <c r="F411" t="s">
        <v>1086</v>
      </c>
      <c r="G411" t="s">
        <v>38</v>
      </c>
      <c r="H411">
        <v>1</v>
      </c>
      <c r="I411">
        <v>1.1379999999999999</v>
      </c>
      <c r="J411" t="s">
        <v>39</v>
      </c>
      <c r="K411">
        <v>0.91669999999999996</v>
      </c>
      <c r="L411">
        <v>1.274818</v>
      </c>
      <c r="M411" t="s">
        <v>40</v>
      </c>
      <c r="N411">
        <v>0.75</v>
      </c>
      <c r="O411">
        <v>1.3320000000000001</v>
      </c>
      <c r="P411" t="s">
        <v>41</v>
      </c>
      <c r="Q411">
        <v>1</v>
      </c>
      <c r="R411">
        <v>1.331</v>
      </c>
    </row>
    <row r="412" spans="1:18" x14ac:dyDescent="0.2">
      <c r="A412">
        <v>5252</v>
      </c>
      <c r="B412" t="s">
        <v>1237</v>
      </c>
      <c r="C412" t="s">
        <v>2544</v>
      </c>
      <c r="D412">
        <v>2</v>
      </c>
      <c r="E412">
        <v>0</v>
      </c>
      <c r="F412" t="s">
        <v>1086</v>
      </c>
      <c r="G412" t="s">
        <v>38</v>
      </c>
      <c r="H412">
        <v>0.91669999999999996</v>
      </c>
      <c r="I412">
        <v>0.99509099999999995</v>
      </c>
      <c r="J412" t="s">
        <v>39</v>
      </c>
      <c r="K412">
        <v>0.91669999999999996</v>
      </c>
      <c r="L412">
        <v>1.240909</v>
      </c>
      <c r="M412" t="s">
        <v>40</v>
      </c>
      <c r="N412">
        <v>0.91669999999999996</v>
      </c>
      <c r="O412">
        <v>1.166455</v>
      </c>
      <c r="P412" t="s">
        <v>41</v>
      </c>
      <c r="Q412">
        <v>0.58330000000000004</v>
      </c>
      <c r="R412">
        <v>1.136714</v>
      </c>
    </row>
    <row r="413" spans="1:18" x14ac:dyDescent="0.2">
      <c r="A413">
        <v>5259</v>
      </c>
      <c r="B413" t="s">
        <v>1261</v>
      </c>
      <c r="C413" t="s">
        <v>2542</v>
      </c>
      <c r="D413">
        <v>5</v>
      </c>
      <c r="E413">
        <v>0</v>
      </c>
      <c r="F413" t="s">
        <v>1262</v>
      </c>
      <c r="G413" t="s">
        <v>19</v>
      </c>
      <c r="H413">
        <v>0.9</v>
      </c>
      <c r="I413">
        <v>1.7376670000000001</v>
      </c>
      <c r="J413" t="s">
        <v>20</v>
      </c>
      <c r="K413">
        <v>0.7</v>
      </c>
      <c r="L413">
        <v>4.0594289999999997</v>
      </c>
      <c r="M413" t="s">
        <v>21</v>
      </c>
      <c r="N413">
        <v>1</v>
      </c>
      <c r="O413">
        <v>2.9165999999999999</v>
      </c>
      <c r="P413" t="s">
        <v>22</v>
      </c>
      <c r="Q413">
        <v>0.9</v>
      </c>
      <c r="R413">
        <v>2.4767779999999999</v>
      </c>
    </row>
    <row r="414" spans="1:18" x14ac:dyDescent="0.2">
      <c r="A414">
        <v>5259</v>
      </c>
      <c r="B414" t="s">
        <v>1263</v>
      </c>
      <c r="C414" t="s">
        <v>2542</v>
      </c>
      <c r="D414">
        <v>6</v>
      </c>
      <c r="E414">
        <v>0</v>
      </c>
      <c r="F414" t="s">
        <v>1262</v>
      </c>
      <c r="G414" t="s">
        <v>19</v>
      </c>
      <c r="H414">
        <v>0.9</v>
      </c>
      <c r="I414">
        <v>1.7823329999999999</v>
      </c>
      <c r="J414" t="s">
        <v>20</v>
      </c>
      <c r="K414">
        <v>0.7</v>
      </c>
      <c r="L414">
        <v>4.8504290000000001</v>
      </c>
      <c r="M414" t="s">
        <v>21</v>
      </c>
      <c r="N414">
        <v>0.8</v>
      </c>
      <c r="O414">
        <v>2.6636250000000001</v>
      </c>
      <c r="P414" t="s">
        <v>22</v>
      </c>
      <c r="Q414">
        <v>0.8</v>
      </c>
      <c r="R414">
        <v>2.655875</v>
      </c>
    </row>
    <row r="415" spans="1:18" x14ac:dyDescent="0.2">
      <c r="A415">
        <v>5259</v>
      </c>
      <c r="B415" t="s">
        <v>1264</v>
      </c>
      <c r="C415" t="s">
        <v>2543</v>
      </c>
      <c r="D415">
        <v>0</v>
      </c>
      <c r="E415">
        <v>0</v>
      </c>
      <c r="F415" t="s">
        <v>1265</v>
      </c>
      <c r="G415" t="s">
        <v>25</v>
      </c>
      <c r="H415">
        <v>0.83330000000000004</v>
      </c>
      <c r="I415">
        <v>1.663222</v>
      </c>
      <c r="J415" t="s">
        <v>26</v>
      </c>
      <c r="K415">
        <v>0.58330000000000004</v>
      </c>
      <c r="L415">
        <v>1.875</v>
      </c>
      <c r="M415" t="s">
        <v>27</v>
      </c>
      <c r="N415">
        <v>0.83330000000000004</v>
      </c>
      <c r="O415">
        <v>1.7650999999999999</v>
      </c>
      <c r="P415" t="s">
        <v>28</v>
      </c>
      <c r="Q415">
        <v>0.66669999999999996</v>
      </c>
      <c r="R415">
        <v>1.550125</v>
      </c>
    </row>
    <row r="416" spans="1:18" x14ac:dyDescent="0.2">
      <c r="A416">
        <v>5259</v>
      </c>
      <c r="B416" t="s">
        <v>1266</v>
      </c>
      <c r="C416" t="s">
        <v>2543</v>
      </c>
      <c r="D416">
        <v>2</v>
      </c>
      <c r="E416">
        <v>0</v>
      </c>
      <c r="F416" t="s">
        <v>1265</v>
      </c>
      <c r="G416" t="s">
        <v>25</v>
      </c>
      <c r="H416">
        <v>1</v>
      </c>
      <c r="I416">
        <v>1.233833</v>
      </c>
      <c r="J416" t="s">
        <v>26</v>
      </c>
      <c r="K416">
        <v>0.83330000000000004</v>
      </c>
      <c r="L416">
        <v>1.4224000000000001</v>
      </c>
      <c r="M416" t="s">
        <v>27</v>
      </c>
      <c r="N416">
        <v>0.83330000000000004</v>
      </c>
      <c r="O416">
        <v>1.3083</v>
      </c>
      <c r="P416" t="s">
        <v>28</v>
      </c>
      <c r="Q416">
        <v>0.83330000000000004</v>
      </c>
      <c r="R416">
        <v>1.5630999999999999</v>
      </c>
    </row>
    <row r="417" spans="1:18" x14ac:dyDescent="0.2">
      <c r="A417">
        <v>5259</v>
      </c>
      <c r="B417" t="s">
        <v>1268</v>
      </c>
      <c r="C417" t="s">
        <v>2544</v>
      </c>
      <c r="D417">
        <v>4</v>
      </c>
      <c r="E417">
        <v>0</v>
      </c>
      <c r="F417" t="s">
        <v>1262</v>
      </c>
      <c r="G417" t="s">
        <v>38</v>
      </c>
      <c r="H417">
        <v>1</v>
      </c>
      <c r="I417">
        <v>1.8685</v>
      </c>
      <c r="J417" t="s">
        <v>39</v>
      </c>
      <c r="K417">
        <v>0.91669999999999996</v>
      </c>
      <c r="L417">
        <v>1.5533999999999999</v>
      </c>
      <c r="M417" t="s">
        <v>40</v>
      </c>
      <c r="N417">
        <v>0.91669999999999996</v>
      </c>
      <c r="O417">
        <v>1.666091</v>
      </c>
      <c r="P417" t="s">
        <v>41</v>
      </c>
      <c r="Q417">
        <v>0.83330000000000004</v>
      </c>
      <c r="R417">
        <v>1.4346000000000001</v>
      </c>
    </row>
    <row r="418" spans="1:18" x14ac:dyDescent="0.2">
      <c r="A418">
        <v>5259</v>
      </c>
      <c r="B418" t="s">
        <v>1267</v>
      </c>
      <c r="C418" t="s">
        <v>2544</v>
      </c>
      <c r="D418">
        <v>12</v>
      </c>
      <c r="E418">
        <v>0</v>
      </c>
      <c r="F418" t="s">
        <v>1262</v>
      </c>
      <c r="G418" t="s">
        <v>38</v>
      </c>
      <c r="H418">
        <v>0.83330000000000004</v>
      </c>
      <c r="I418">
        <v>1.766222</v>
      </c>
      <c r="J418" t="s">
        <v>39</v>
      </c>
      <c r="K418">
        <v>0.83330000000000004</v>
      </c>
      <c r="L418">
        <v>1.6278999999999999</v>
      </c>
      <c r="M418" t="s">
        <v>40</v>
      </c>
      <c r="N418">
        <v>0.83330000000000004</v>
      </c>
      <c r="O418">
        <v>1.6023000000000001</v>
      </c>
      <c r="P418" t="s">
        <v>41</v>
      </c>
      <c r="Q418">
        <v>0.91669999999999996</v>
      </c>
      <c r="R418">
        <v>1.4713639999999999</v>
      </c>
    </row>
    <row r="419" spans="1:18" x14ac:dyDescent="0.2">
      <c r="A419">
        <v>5260</v>
      </c>
      <c r="B419" t="s">
        <v>1269</v>
      </c>
      <c r="C419" t="s">
        <v>2542</v>
      </c>
      <c r="D419">
        <v>4</v>
      </c>
      <c r="E419">
        <v>0</v>
      </c>
      <c r="F419" t="s">
        <v>1270</v>
      </c>
      <c r="G419" t="s">
        <v>19</v>
      </c>
      <c r="H419">
        <v>0.8</v>
      </c>
      <c r="I419">
        <v>1.6072500000000001</v>
      </c>
      <c r="J419" t="s">
        <v>20</v>
      </c>
      <c r="K419">
        <v>0.6</v>
      </c>
      <c r="L419">
        <v>3.4678330000000002</v>
      </c>
      <c r="M419" t="s">
        <v>21</v>
      </c>
      <c r="N419">
        <v>0.4</v>
      </c>
      <c r="O419">
        <v>1.9015</v>
      </c>
      <c r="P419" t="s">
        <v>22</v>
      </c>
      <c r="Q419">
        <v>0.5</v>
      </c>
      <c r="R419">
        <v>2.4967999999999999</v>
      </c>
    </row>
    <row r="420" spans="1:18" x14ac:dyDescent="0.2">
      <c r="A420">
        <v>5260</v>
      </c>
      <c r="B420" t="s">
        <v>1272</v>
      </c>
      <c r="C420" t="s">
        <v>2542</v>
      </c>
      <c r="D420">
        <v>11</v>
      </c>
      <c r="E420">
        <v>0</v>
      </c>
      <c r="F420" t="s">
        <v>1270</v>
      </c>
      <c r="G420" t="s">
        <v>19</v>
      </c>
      <c r="H420">
        <v>1</v>
      </c>
      <c r="I420">
        <v>0.94899999999999995</v>
      </c>
      <c r="J420" t="s">
        <v>20</v>
      </c>
      <c r="K420">
        <v>0.9</v>
      </c>
      <c r="L420">
        <v>3.8535560000000002</v>
      </c>
      <c r="M420" t="s">
        <v>21</v>
      </c>
      <c r="N420">
        <v>1</v>
      </c>
      <c r="O420">
        <v>2.1452</v>
      </c>
      <c r="P420" t="s">
        <v>22</v>
      </c>
      <c r="Q420">
        <v>0.9</v>
      </c>
      <c r="R420">
        <v>2.383667</v>
      </c>
    </row>
    <row r="421" spans="1:18" x14ac:dyDescent="0.2">
      <c r="A421">
        <v>5260</v>
      </c>
      <c r="B421" t="s">
        <v>1274</v>
      </c>
      <c r="C421" t="s">
        <v>2543</v>
      </c>
      <c r="D421">
        <v>2</v>
      </c>
      <c r="E421">
        <v>0</v>
      </c>
      <c r="F421" t="s">
        <v>1270</v>
      </c>
      <c r="G421" t="s">
        <v>25</v>
      </c>
      <c r="H421">
        <v>0.83330000000000004</v>
      </c>
      <c r="I421">
        <v>0.95489999999999997</v>
      </c>
      <c r="J421" t="s">
        <v>26</v>
      </c>
      <c r="K421">
        <v>0.83330000000000004</v>
      </c>
      <c r="L421">
        <v>1.1377999999999999</v>
      </c>
      <c r="M421" t="s">
        <v>27</v>
      </c>
      <c r="N421">
        <v>0.75</v>
      </c>
      <c r="O421">
        <v>1.3452500000000001</v>
      </c>
      <c r="P421" t="s">
        <v>28</v>
      </c>
      <c r="Q421">
        <v>0.83330000000000004</v>
      </c>
      <c r="R421">
        <v>1.3459000000000001</v>
      </c>
    </row>
    <row r="422" spans="1:18" x14ac:dyDescent="0.2">
      <c r="A422">
        <v>5260</v>
      </c>
      <c r="B422" t="s">
        <v>1273</v>
      </c>
      <c r="C422" t="s">
        <v>2543</v>
      </c>
      <c r="D422">
        <v>6</v>
      </c>
      <c r="E422">
        <v>0</v>
      </c>
      <c r="F422" t="s">
        <v>1270</v>
      </c>
      <c r="G422" t="s">
        <v>25</v>
      </c>
      <c r="H422">
        <v>1</v>
      </c>
      <c r="I422">
        <v>0.88891699999999996</v>
      </c>
      <c r="J422" t="s">
        <v>26</v>
      </c>
      <c r="K422">
        <v>0.75</v>
      </c>
      <c r="L422">
        <v>1.1398889999999999</v>
      </c>
      <c r="M422" t="s">
        <v>27</v>
      </c>
      <c r="N422">
        <v>0.75</v>
      </c>
      <c r="O422">
        <v>1.259889</v>
      </c>
      <c r="P422" t="s">
        <v>28</v>
      </c>
      <c r="Q422">
        <v>0.66669999999999996</v>
      </c>
      <c r="R422">
        <v>1.2241249999999999</v>
      </c>
    </row>
    <row r="423" spans="1:18" x14ac:dyDescent="0.2">
      <c r="A423">
        <v>5260</v>
      </c>
      <c r="B423" t="s">
        <v>1280</v>
      </c>
      <c r="C423" t="s">
        <v>2544</v>
      </c>
      <c r="D423">
        <v>0</v>
      </c>
      <c r="E423">
        <v>0</v>
      </c>
      <c r="F423" t="s">
        <v>1281</v>
      </c>
      <c r="G423" t="s">
        <v>38</v>
      </c>
      <c r="H423">
        <v>1</v>
      </c>
      <c r="I423">
        <v>0.82750000000000001</v>
      </c>
      <c r="J423" t="s">
        <v>39</v>
      </c>
      <c r="K423">
        <v>1</v>
      </c>
      <c r="L423">
        <v>1.3121670000000001</v>
      </c>
      <c r="M423" t="s">
        <v>40</v>
      </c>
      <c r="N423">
        <v>0.83330000000000004</v>
      </c>
      <c r="O423">
        <v>1.2437</v>
      </c>
      <c r="P423" t="s">
        <v>41</v>
      </c>
      <c r="Q423">
        <v>0.75</v>
      </c>
      <c r="R423">
        <v>1.3147500000000001</v>
      </c>
    </row>
    <row r="424" spans="1:18" x14ac:dyDescent="0.2">
      <c r="A424">
        <v>5260</v>
      </c>
      <c r="B424" t="s">
        <v>1278</v>
      </c>
      <c r="C424" t="s">
        <v>2544</v>
      </c>
      <c r="D424">
        <v>6</v>
      </c>
      <c r="E424">
        <v>0</v>
      </c>
      <c r="F424" t="s">
        <v>1276</v>
      </c>
      <c r="G424" t="s">
        <v>38</v>
      </c>
      <c r="H424">
        <v>1</v>
      </c>
      <c r="I424">
        <v>0.90758300000000003</v>
      </c>
      <c r="J424" t="s">
        <v>39</v>
      </c>
      <c r="K424">
        <v>0.75</v>
      </c>
      <c r="L424">
        <v>1.164444</v>
      </c>
      <c r="M424" t="s">
        <v>40</v>
      </c>
      <c r="N424">
        <v>0.83330000000000004</v>
      </c>
      <c r="O424">
        <v>1.181</v>
      </c>
      <c r="P424" t="s">
        <v>41</v>
      </c>
      <c r="Q424">
        <v>0.91669999999999996</v>
      </c>
      <c r="R424">
        <v>1.2869090000000001</v>
      </c>
    </row>
    <row r="425" spans="1:18" x14ac:dyDescent="0.2">
      <c r="A425">
        <v>5260</v>
      </c>
      <c r="B425" t="s">
        <v>1282</v>
      </c>
      <c r="C425" t="s">
        <v>2544</v>
      </c>
      <c r="D425">
        <v>8</v>
      </c>
      <c r="E425">
        <v>0</v>
      </c>
      <c r="F425" t="s">
        <v>1281</v>
      </c>
      <c r="G425" t="s">
        <v>38</v>
      </c>
      <c r="H425">
        <v>0.91669999999999996</v>
      </c>
      <c r="I425">
        <v>0.86890900000000004</v>
      </c>
      <c r="J425" t="s">
        <v>39</v>
      </c>
      <c r="K425">
        <v>0.91669999999999996</v>
      </c>
      <c r="L425">
        <v>1.1148180000000001</v>
      </c>
      <c r="M425" t="s">
        <v>40</v>
      </c>
      <c r="N425">
        <v>0.58330000000000004</v>
      </c>
      <c r="O425">
        <v>1.293571</v>
      </c>
      <c r="P425" t="s">
        <v>41</v>
      </c>
      <c r="Q425">
        <v>0.91669999999999996</v>
      </c>
      <c r="R425">
        <v>1.1545449999999999</v>
      </c>
    </row>
    <row r="426" spans="1:18" x14ac:dyDescent="0.2">
      <c r="A426">
        <v>5274</v>
      </c>
      <c r="B426" t="s">
        <v>1311</v>
      </c>
      <c r="C426" t="s">
        <v>2542</v>
      </c>
      <c r="D426">
        <v>0</v>
      </c>
      <c r="E426">
        <v>0</v>
      </c>
      <c r="F426" t="s">
        <v>1312</v>
      </c>
      <c r="G426" t="s">
        <v>19</v>
      </c>
      <c r="H426">
        <v>1</v>
      </c>
      <c r="I426">
        <v>0.99380000000000002</v>
      </c>
      <c r="J426" t="s">
        <v>20</v>
      </c>
      <c r="K426">
        <v>1</v>
      </c>
      <c r="L426">
        <v>3.189222</v>
      </c>
      <c r="M426" t="s">
        <v>21</v>
      </c>
      <c r="N426">
        <v>0.7</v>
      </c>
      <c r="O426">
        <v>2.4317139999999999</v>
      </c>
      <c r="P426" t="s">
        <v>22</v>
      </c>
      <c r="Q426">
        <v>1</v>
      </c>
      <c r="R426">
        <v>2.2410999999999999</v>
      </c>
    </row>
    <row r="427" spans="1:18" x14ac:dyDescent="0.2">
      <c r="A427">
        <v>5274</v>
      </c>
      <c r="B427" t="s">
        <v>1313</v>
      </c>
      <c r="C427" t="s">
        <v>2542</v>
      </c>
      <c r="D427">
        <v>1</v>
      </c>
      <c r="E427">
        <v>0</v>
      </c>
      <c r="F427" t="s">
        <v>1312</v>
      </c>
      <c r="G427" t="s">
        <v>19</v>
      </c>
      <c r="H427">
        <v>1</v>
      </c>
      <c r="I427">
        <v>1.1468</v>
      </c>
      <c r="J427" t="s">
        <v>20</v>
      </c>
      <c r="K427">
        <v>0.8</v>
      </c>
      <c r="L427">
        <v>3.5918749999999999</v>
      </c>
      <c r="M427" t="s">
        <v>21</v>
      </c>
      <c r="N427">
        <v>0.7</v>
      </c>
      <c r="O427">
        <v>2.7505709999999999</v>
      </c>
      <c r="P427" t="s">
        <v>22</v>
      </c>
      <c r="Q427">
        <v>0.9</v>
      </c>
      <c r="R427">
        <v>2.334222</v>
      </c>
    </row>
    <row r="428" spans="1:18" x14ac:dyDescent="0.2">
      <c r="A428">
        <v>5274</v>
      </c>
      <c r="B428" t="s">
        <v>1314</v>
      </c>
      <c r="C428" t="s">
        <v>2543</v>
      </c>
      <c r="D428">
        <v>0</v>
      </c>
      <c r="E428">
        <v>0</v>
      </c>
      <c r="F428" t="s">
        <v>1312</v>
      </c>
      <c r="G428" t="s">
        <v>25</v>
      </c>
      <c r="H428">
        <v>1</v>
      </c>
      <c r="I428">
        <v>0.87375000000000003</v>
      </c>
      <c r="J428" t="s">
        <v>26</v>
      </c>
      <c r="K428">
        <v>0.66669999999999996</v>
      </c>
      <c r="L428">
        <v>1.1755709999999999</v>
      </c>
      <c r="M428" t="s">
        <v>27</v>
      </c>
      <c r="N428">
        <v>1</v>
      </c>
      <c r="O428">
        <v>1.1939169999999999</v>
      </c>
      <c r="P428" t="s">
        <v>28</v>
      </c>
      <c r="Q428">
        <v>0.91669999999999996</v>
      </c>
      <c r="R428">
        <v>1.241727</v>
      </c>
    </row>
    <row r="429" spans="1:18" x14ac:dyDescent="0.2">
      <c r="A429">
        <v>5274</v>
      </c>
      <c r="B429" t="s">
        <v>1315</v>
      </c>
      <c r="C429" t="s">
        <v>2543</v>
      </c>
      <c r="D429">
        <v>0</v>
      </c>
      <c r="E429">
        <v>0</v>
      </c>
      <c r="F429" t="s">
        <v>1312</v>
      </c>
      <c r="G429" t="s">
        <v>25</v>
      </c>
      <c r="H429">
        <v>0.91669999999999996</v>
      </c>
      <c r="I429">
        <v>0.789636</v>
      </c>
      <c r="J429" t="s">
        <v>26</v>
      </c>
      <c r="K429">
        <v>0.91669999999999996</v>
      </c>
      <c r="L429">
        <v>1.2553639999999999</v>
      </c>
      <c r="M429" t="s">
        <v>27</v>
      </c>
      <c r="N429">
        <v>0.91669999999999996</v>
      </c>
      <c r="O429">
        <v>1.0660909999999999</v>
      </c>
      <c r="P429" t="s">
        <v>28</v>
      </c>
      <c r="Q429">
        <v>0.91669999999999996</v>
      </c>
      <c r="R429">
        <v>1.400455</v>
      </c>
    </row>
    <row r="430" spans="1:18" x14ac:dyDescent="0.2">
      <c r="A430">
        <v>5274</v>
      </c>
      <c r="B430" t="s">
        <v>1318</v>
      </c>
      <c r="C430" t="s">
        <v>2544</v>
      </c>
      <c r="D430">
        <v>0</v>
      </c>
      <c r="E430">
        <v>0</v>
      </c>
      <c r="F430" t="s">
        <v>153</v>
      </c>
      <c r="G430" t="s">
        <v>38</v>
      </c>
      <c r="H430">
        <v>1</v>
      </c>
      <c r="I430">
        <v>0.92033299999999996</v>
      </c>
      <c r="J430" t="s">
        <v>39</v>
      </c>
      <c r="K430">
        <v>1</v>
      </c>
      <c r="L430">
        <v>1.4325829999999999</v>
      </c>
      <c r="M430" t="s">
        <v>40</v>
      </c>
      <c r="N430">
        <v>0.83330000000000004</v>
      </c>
      <c r="O430">
        <v>1.2170000000000001</v>
      </c>
      <c r="P430" t="s">
        <v>41</v>
      </c>
      <c r="Q430">
        <v>0.83330000000000004</v>
      </c>
      <c r="R430">
        <v>1.5801000000000001</v>
      </c>
    </row>
    <row r="431" spans="1:18" x14ac:dyDescent="0.2">
      <c r="A431">
        <v>5274</v>
      </c>
      <c r="B431" t="s">
        <v>1319</v>
      </c>
      <c r="C431" t="s">
        <v>2544</v>
      </c>
      <c r="D431">
        <v>3</v>
      </c>
      <c r="E431">
        <v>0</v>
      </c>
      <c r="F431" t="s">
        <v>153</v>
      </c>
      <c r="G431" t="s">
        <v>38</v>
      </c>
      <c r="H431">
        <v>1</v>
      </c>
      <c r="I431">
        <v>0.98641699999999999</v>
      </c>
      <c r="J431" t="s">
        <v>39</v>
      </c>
      <c r="K431">
        <v>0.83330000000000004</v>
      </c>
      <c r="L431">
        <v>1.3529</v>
      </c>
      <c r="M431" t="s">
        <v>40</v>
      </c>
      <c r="N431">
        <v>0.75</v>
      </c>
      <c r="O431">
        <v>1.389</v>
      </c>
      <c r="P431" t="s">
        <v>41</v>
      </c>
      <c r="Q431">
        <v>0.83330000000000004</v>
      </c>
      <c r="R431">
        <v>1.4946999999999999</v>
      </c>
    </row>
    <row r="432" spans="1:18" x14ac:dyDescent="0.2">
      <c r="A432">
        <v>5286</v>
      </c>
      <c r="B432" t="s">
        <v>1325</v>
      </c>
      <c r="C432" t="s">
        <v>2542</v>
      </c>
      <c r="D432">
        <v>0</v>
      </c>
      <c r="E432">
        <v>0</v>
      </c>
      <c r="F432" t="s">
        <v>1324</v>
      </c>
      <c r="G432" t="s">
        <v>19</v>
      </c>
      <c r="H432">
        <v>1</v>
      </c>
      <c r="I432">
        <v>1.0410999999999999</v>
      </c>
      <c r="J432" t="s">
        <v>20</v>
      </c>
      <c r="K432">
        <v>0.9</v>
      </c>
      <c r="L432">
        <v>3.3075559999999999</v>
      </c>
      <c r="M432" t="s">
        <v>21</v>
      </c>
      <c r="N432">
        <v>0.9</v>
      </c>
      <c r="O432">
        <v>1.9062220000000001</v>
      </c>
      <c r="P432" t="s">
        <v>22</v>
      </c>
      <c r="Q432">
        <v>1</v>
      </c>
      <c r="R432">
        <v>2.0834999999999999</v>
      </c>
    </row>
    <row r="433" spans="1:18" x14ac:dyDescent="0.2">
      <c r="A433">
        <v>5286</v>
      </c>
      <c r="B433" t="s">
        <v>1323</v>
      </c>
      <c r="C433" t="s">
        <v>2542</v>
      </c>
      <c r="D433">
        <v>2</v>
      </c>
      <c r="E433">
        <v>0</v>
      </c>
      <c r="F433" t="s">
        <v>1324</v>
      </c>
      <c r="G433" t="s">
        <v>19</v>
      </c>
      <c r="H433">
        <v>1</v>
      </c>
      <c r="I433">
        <v>1.0538000000000001</v>
      </c>
      <c r="J433" t="s">
        <v>20</v>
      </c>
      <c r="K433">
        <v>1</v>
      </c>
      <c r="L433">
        <v>3.3170999999999999</v>
      </c>
      <c r="M433" t="s">
        <v>21</v>
      </c>
      <c r="N433">
        <v>0.9</v>
      </c>
      <c r="O433">
        <v>2.2193329999999998</v>
      </c>
      <c r="P433" t="s">
        <v>22</v>
      </c>
      <c r="Q433">
        <v>1</v>
      </c>
      <c r="R433">
        <v>2.0358000000000001</v>
      </c>
    </row>
    <row r="434" spans="1:18" x14ac:dyDescent="0.2">
      <c r="A434">
        <v>5286</v>
      </c>
      <c r="B434" t="s">
        <v>1327</v>
      </c>
      <c r="C434" t="s">
        <v>2543</v>
      </c>
      <c r="D434">
        <v>2</v>
      </c>
      <c r="E434">
        <v>0</v>
      </c>
      <c r="F434" t="s">
        <v>1324</v>
      </c>
      <c r="G434" t="s">
        <v>25</v>
      </c>
      <c r="H434">
        <v>1</v>
      </c>
      <c r="I434">
        <v>1.135</v>
      </c>
      <c r="J434" t="s">
        <v>26</v>
      </c>
      <c r="K434">
        <v>0.66669999999999996</v>
      </c>
      <c r="L434">
        <v>1.1875</v>
      </c>
      <c r="M434" t="s">
        <v>27</v>
      </c>
      <c r="N434">
        <v>1</v>
      </c>
      <c r="O434">
        <v>1.1160000000000001</v>
      </c>
      <c r="P434" t="s">
        <v>28</v>
      </c>
      <c r="Q434">
        <v>1</v>
      </c>
      <c r="R434">
        <v>1.104833</v>
      </c>
    </row>
    <row r="435" spans="1:18" x14ac:dyDescent="0.2">
      <c r="A435">
        <v>5286</v>
      </c>
      <c r="B435" t="s">
        <v>1326</v>
      </c>
      <c r="C435" t="s">
        <v>2543</v>
      </c>
      <c r="D435">
        <v>4</v>
      </c>
      <c r="E435">
        <v>0</v>
      </c>
      <c r="F435" t="s">
        <v>1324</v>
      </c>
      <c r="G435" t="s">
        <v>25</v>
      </c>
      <c r="H435">
        <v>1</v>
      </c>
      <c r="I435">
        <v>1.0509999999999999</v>
      </c>
      <c r="J435" t="s">
        <v>26</v>
      </c>
      <c r="K435">
        <v>0.58330000000000004</v>
      </c>
      <c r="L435">
        <v>1.2012860000000001</v>
      </c>
      <c r="M435" t="s">
        <v>27</v>
      </c>
      <c r="N435">
        <v>0.91669999999999996</v>
      </c>
      <c r="O435">
        <v>1.2264999999999999</v>
      </c>
      <c r="P435" t="s">
        <v>28</v>
      </c>
      <c r="Q435">
        <v>0.91669999999999996</v>
      </c>
      <c r="R435">
        <v>1.182909</v>
      </c>
    </row>
    <row r="436" spans="1:18" x14ac:dyDescent="0.2">
      <c r="A436">
        <v>5286</v>
      </c>
      <c r="B436" t="s">
        <v>1331</v>
      </c>
      <c r="C436" t="s">
        <v>2544</v>
      </c>
      <c r="D436">
        <v>0</v>
      </c>
      <c r="E436">
        <v>0</v>
      </c>
      <c r="F436" t="s">
        <v>1329</v>
      </c>
      <c r="G436" t="s">
        <v>38</v>
      </c>
      <c r="H436">
        <v>1</v>
      </c>
      <c r="I436">
        <v>1.3329169999999999</v>
      </c>
      <c r="J436" t="s">
        <v>39</v>
      </c>
      <c r="K436">
        <v>1</v>
      </c>
      <c r="L436">
        <v>1.1702729999999999</v>
      </c>
      <c r="M436" t="s">
        <v>40</v>
      </c>
      <c r="N436">
        <v>0.91669999999999996</v>
      </c>
      <c r="O436">
        <v>1.2767269999999999</v>
      </c>
      <c r="P436" t="s">
        <v>41</v>
      </c>
      <c r="Q436">
        <v>0.91669999999999996</v>
      </c>
      <c r="R436">
        <v>1.2866359999999999</v>
      </c>
    </row>
    <row r="437" spans="1:18" x14ac:dyDescent="0.2">
      <c r="A437">
        <v>5286</v>
      </c>
      <c r="B437" t="s">
        <v>1332</v>
      </c>
      <c r="C437" t="s">
        <v>2544</v>
      </c>
      <c r="D437">
        <v>2</v>
      </c>
      <c r="E437">
        <v>0</v>
      </c>
      <c r="F437" t="s">
        <v>1329</v>
      </c>
      <c r="G437" t="s">
        <v>38</v>
      </c>
      <c r="H437">
        <v>1</v>
      </c>
      <c r="I437">
        <v>1.188917</v>
      </c>
      <c r="J437" t="s">
        <v>39</v>
      </c>
      <c r="K437">
        <v>1</v>
      </c>
      <c r="L437">
        <v>1.093167</v>
      </c>
      <c r="M437" t="s">
        <v>40</v>
      </c>
      <c r="N437">
        <v>1</v>
      </c>
      <c r="O437">
        <v>1.1650830000000001</v>
      </c>
      <c r="P437" t="s">
        <v>41</v>
      </c>
      <c r="Q437">
        <v>1</v>
      </c>
      <c r="R437">
        <v>1.2344550000000001</v>
      </c>
    </row>
    <row r="438" spans="1:18" x14ac:dyDescent="0.2">
      <c r="A438">
        <v>5302</v>
      </c>
      <c r="B438" t="s">
        <v>1368</v>
      </c>
      <c r="C438" t="s">
        <v>2542</v>
      </c>
      <c r="D438">
        <v>0</v>
      </c>
      <c r="E438">
        <v>0</v>
      </c>
      <c r="F438" t="s">
        <v>1369</v>
      </c>
      <c r="G438" t="s">
        <v>19</v>
      </c>
      <c r="H438">
        <v>0.9</v>
      </c>
      <c r="I438">
        <v>1.0780000000000001</v>
      </c>
      <c r="J438" t="s">
        <v>20</v>
      </c>
      <c r="K438">
        <v>0.4</v>
      </c>
      <c r="L438">
        <v>4.1342499999999998</v>
      </c>
      <c r="M438" t="s">
        <v>21</v>
      </c>
      <c r="N438">
        <v>0.9</v>
      </c>
      <c r="O438">
        <v>2.4297780000000002</v>
      </c>
      <c r="P438" t="s">
        <v>22</v>
      </c>
      <c r="Q438">
        <v>0.8</v>
      </c>
      <c r="R438">
        <v>2.9973749999999999</v>
      </c>
    </row>
    <row r="439" spans="1:18" x14ac:dyDescent="0.2">
      <c r="A439">
        <v>5302</v>
      </c>
      <c r="B439" t="s">
        <v>1370</v>
      </c>
      <c r="C439" t="s">
        <v>2542</v>
      </c>
      <c r="D439">
        <v>17</v>
      </c>
      <c r="E439">
        <v>0</v>
      </c>
      <c r="F439" t="s">
        <v>1369</v>
      </c>
      <c r="G439" t="s">
        <v>19</v>
      </c>
      <c r="H439">
        <v>1</v>
      </c>
      <c r="I439">
        <v>0.72170000000000001</v>
      </c>
      <c r="J439" t="s">
        <v>20</v>
      </c>
      <c r="K439">
        <v>0.7</v>
      </c>
      <c r="L439">
        <v>4.2889999999999997</v>
      </c>
      <c r="M439" t="s">
        <v>21</v>
      </c>
      <c r="N439">
        <v>1</v>
      </c>
      <c r="O439">
        <v>2.5831</v>
      </c>
      <c r="P439" t="s">
        <v>22</v>
      </c>
      <c r="Q439">
        <v>0.8</v>
      </c>
      <c r="R439">
        <v>2.604625</v>
      </c>
    </row>
    <row r="440" spans="1:18" x14ac:dyDescent="0.2">
      <c r="A440">
        <v>5302</v>
      </c>
      <c r="B440" t="s">
        <v>1371</v>
      </c>
      <c r="C440" t="s">
        <v>2543</v>
      </c>
      <c r="D440">
        <v>2</v>
      </c>
      <c r="E440">
        <v>0</v>
      </c>
      <c r="F440" t="s">
        <v>1369</v>
      </c>
      <c r="G440" t="s">
        <v>25</v>
      </c>
      <c r="H440">
        <v>1</v>
      </c>
      <c r="I440">
        <v>0.86758299999999999</v>
      </c>
      <c r="J440" t="s">
        <v>26</v>
      </c>
      <c r="K440">
        <v>0.33329999999999999</v>
      </c>
      <c r="L440">
        <v>1.46475</v>
      </c>
      <c r="M440" t="s">
        <v>27</v>
      </c>
      <c r="N440">
        <v>0.91669999999999996</v>
      </c>
      <c r="O440">
        <v>1.375273</v>
      </c>
      <c r="P440" t="s">
        <v>28</v>
      </c>
      <c r="Q440">
        <v>0.75</v>
      </c>
      <c r="R440">
        <v>1.784</v>
      </c>
    </row>
    <row r="441" spans="1:18" x14ac:dyDescent="0.2">
      <c r="A441">
        <v>5302</v>
      </c>
      <c r="B441" t="s">
        <v>1372</v>
      </c>
      <c r="C441" t="s">
        <v>2543</v>
      </c>
      <c r="D441">
        <v>9</v>
      </c>
      <c r="E441">
        <v>0</v>
      </c>
      <c r="F441" t="s">
        <v>1369</v>
      </c>
      <c r="G441" t="s">
        <v>25</v>
      </c>
      <c r="H441">
        <v>1</v>
      </c>
      <c r="I441">
        <v>1.0373330000000001</v>
      </c>
      <c r="J441" t="s">
        <v>26</v>
      </c>
      <c r="K441">
        <v>0.41670000000000001</v>
      </c>
      <c r="L441">
        <v>1.8788</v>
      </c>
      <c r="M441" t="s">
        <v>27</v>
      </c>
      <c r="N441">
        <v>0.91669999999999996</v>
      </c>
      <c r="O441">
        <v>1.3582730000000001</v>
      </c>
      <c r="P441" t="s">
        <v>28</v>
      </c>
      <c r="Q441">
        <v>0.75</v>
      </c>
      <c r="R441">
        <v>1.7081249999999999</v>
      </c>
    </row>
    <row r="442" spans="1:18" x14ac:dyDescent="0.2">
      <c r="A442">
        <v>5302</v>
      </c>
      <c r="B442" t="s">
        <v>1376</v>
      </c>
      <c r="C442" t="s">
        <v>2544</v>
      </c>
      <c r="D442">
        <v>4</v>
      </c>
      <c r="E442">
        <v>0</v>
      </c>
      <c r="F442" t="s">
        <v>1374</v>
      </c>
      <c r="G442" t="s">
        <v>38</v>
      </c>
      <c r="H442">
        <v>1</v>
      </c>
      <c r="I442">
        <v>0.98927299999999996</v>
      </c>
      <c r="J442" t="s">
        <v>39</v>
      </c>
      <c r="K442">
        <v>0.83330000000000004</v>
      </c>
      <c r="L442">
        <v>1.5388999999999999</v>
      </c>
      <c r="M442" t="s">
        <v>40</v>
      </c>
      <c r="N442">
        <v>0.91669999999999996</v>
      </c>
      <c r="O442">
        <v>2.0525449999999998</v>
      </c>
      <c r="P442" t="s">
        <v>41</v>
      </c>
      <c r="Q442">
        <v>0.75</v>
      </c>
      <c r="R442">
        <v>1.8260000000000001</v>
      </c>
    </row>
    <row r="443" spans="1:18" x14ac:dyDescent="0.2">
      <c r="A443">
        <v>5302</v>
      </c>
      <c r="B443" t="s">
        <v>1378</v>
      </c>
      <c r="C443" t="s">
        <v>2544</v>
      </c>
      <c r="D443">
        <v>5</v>
      </c>
      <c r="E443">
        <v>0</v>
      </c>
      <c r="F443" t="s">
        <v>1369</v>
      </c>
      <c r="G443" t="s">
        <v>38</v>
      </c>
      <c r="H443">
        <v>0.83330000000000004</v>
      </c>
      <c r="I443">
        <v>0.92</v>
      </c>
      <c r="J443" t="s">
        <v>39</v>
      </c>
      <c r="K443">
        <v>0.91669999999999996</v>
      </c>
      <c r="L443">
        <v>1.4747269999999999</v>
      </c>
      <c r="M443" t="s">
        <v>40</v>
      </c>
      <c r="N443">
        <v>0.58330000000000004</v>
      </c>
      <c r="O443">
        <v>1.4338329999999999</v>
      </c>
      <c r="P443" t="s">
        <v>41</v>
      </c>
      <c r="Q443">
        <v>0.58330000000000004</v>
      </c>
      <c r="R443">
        <v>1.807857</v>
      </c>
    </row>
    <row r="444" spans="1:18" x14ac:dyDescent="0.2">
      <c r="A444">
        <v>5302</v>
      </c>
      <c r="B444" t="s">
        <v>1377</v>
      </c>
      <c r="C444" t="s">
        <v>2544</v>
      </c>
      <c r="D444">
        <v>11</v>
      </c>
      <c r="E444">
        <v>0</v>
      </c>
      <c r="F444" t="s">
        <v>1374</v>
      </c>
      <c r="G444" t="s">
        <v>38</v>
      </c>
      <c r="H444">
        <v>0.91669999999999996</v>
      </c>
      <c r="I444">
        <v>0.981182</v>
      </c>
      <c r="J444" t="s">
        <v>39</v>
      </c>
      <c r="K444">
        <v>0.75</v>
      </c>
      <c r="L444">
        <v>1.6847780000000001</v>
      </c>
      <c r="M444" t="s">
        <v>40</v>
      </c>
      <c r="N444">
        <v>0.41670000000000001</v>
      </c>
      <c r="O444">
        <v>1.4104000000000001</v>
      </c>
      <c r="P444" t="s">
        <v>41</v>
      </c>
      <c r="Q444">
        <v>0.75</v>
      </c>
      <c r="R444">
        <v>1.8845559999999999</v>
      </c>
    </row>
    <row r="445" spans="1:18" x14ac:dyDescent="0.2">
      <c r="A445">
        <v>5304</v>
      </c>
      <c r="B445" t="s">
        <v>1379</v>
      </c>
      <c r="C445" t="s">
        <v>2542</v>
      </c>
      <c r="D445">
        <v>0</v>
      </c>
      <c r="E445">
        <v>0</v>
      </c>
      <c r="F445" t="s">
        <v>1380</v>
      </c>
      <c r="G445" t="s">
        <v>19</v>
      </c>
      <c r="H445">
        <v>1</v>
      </c>
      <c r="I445">
        <v>1.0036</v>
      </c>
      <c r="J445" t="s">
        <v>20</v>
      </c>
      <c r="K445">
        <v>1</v>
      </c>
      <c r="L445">
        <v>3.439111</v>
      </c>
      <c r="M445" t="s">
        <v>21</v>
      </c>
      <c r="N445">
        <v>0.9</v>
      </c>
      <c r="O445">
        <v>1.838333</v>
      </c>
      <c r="P445" t="s">
        <v>22</v>
      </c>
      <c r="Q445">
        <v>1</v>
      </c>
      <c r="R445">
        <v>2.0514999999999999</v>
      </c>
    </row>
    <row r="446" spans="1:18" x14ac:dyDescent="0.2">
      <c r="A446">
        <v>5304</v>
      </c>
      <c r="B446" t="s">
        <v>1381</v>
      </c>
      <c r="C446" t="s">
        <v>2542</v>
      </c>
      <c r="D446">
        <v>0</v>
      </c>
      <c r="E446">
        <v>0</v>
      </c>
      <c r="F446" t="s">
        <v>1380</v>
      </c>
      <c r="G446" t="s">
        <v>19</v>
      </c>
      <c r="H446">
        <v>0.9</v>
      </c>
      <c r="I446">
        <v>1.493889</v>
      </c>
      <c r="J446" t="s">
        <v>20</v>
      </c>
      <c r="K446">
        <v>1</v>
      </c>
      <c r="L446">
        <v>3.3845999999999998</v>
      </c>
      <c r="M446" t="s">
        <v>21</v>
      </c>
      <c r="N446">
        <v>0.8</v>
      </c>
      <c r="O446">
        <v>2.258</v>
      </c>
      <c r="P446" t="s">
        <v>22</v>
      </c>
      <c r="Q446">
        <v>1</v>
      </c>
      <c r="R446">
        <v>1.95</v>
      </c>
    </row>
    <row r="447" spans="1:18" x14ac:dyDescent="0.2">
      <c r="A447">
        <v>5304</v>
      </c>
      <c r="B447" t="s">
        <v>1382</v>
      </c>
      <c r="C447" t="s">
        <v>2543</v>
      </c>
      <c r="D447">
        <v>0</v>
      </c>
      <c r="E447">
        <v>0</v>
      </c>
      <c r="F447" t="s">
        <v>1380</v>
      </c>
      <c r="G447" t="s">
        <v>25</v>
      </c>
      <c r="H447">
        <v>1</v>
      </c>
      <c r="I447">
        <v>0.85866699999999996</v>
      </c>
      <c r="J447" t="s">
        <v>26</v>
      </c>
      <c r="K447">
        <v>0.91669999999999996</v>
      </c>
      <c r="L447">
        <v>1.081</v>
      </c>
      <c r="M447" t="s">
        <v>27</v>
      </c>
      <c r="N447">
        <v>1</v>
      </c>
      <c r="O447">
        <v>0.95925000000000005</v>
      </c>
      <c r="P447" t="s">
        <v>28</v>
      </c>
      <c r="Q447">
        <v>0.91669999999999996</v>
      </c>
      <c r="R447">
        <v>1.173727</v>
      </c>
    </row>
    <row r="448" spans="1:18" x14ac:dyDescent="0.2">
      <c r="A448">
        <v>5304</v>
      </c>
      <c r="B448" t="s">
        <v>1383</v>
      </c>
      <c r="C448" t="s">
        <v>2543</v>
      </c>
      <c r="D448">
        <v>0</v>
      </c>
      <c r="E448">
        <v>0</v>
      </c>
      <c r="F448" t="s">
        <v>1380</v>
      </c>
      <c r="G448" t="s">
        <v>25</v>
      </c>
      <c r="H448">
        <v>0.91669999999999996</v>
      </c>
      <c r="I448">
        <v>1.0075449999999999</v>
      </c>
      <c r="J448" t="s">
        <v>26</v>
      </c>
      <c r="K448">
        <v>0.66669999999999996</v>
      </c>
      <c r="L448">
        <v>1.0778749999999999</v>
      </c>
      <c r="M448" t="s">
        <v>27</v>
      </c>
      <c r="N448">
        <v>1</v>
      </c>
      <c r="O448">
        <v>0.98763599999999996</v>
      </c>
      <c r="P448" t="s">
        <v>28</v>
      </c>
      <c r="Q448">
        <v>1</v>
      </c>
      <c r="R448">
        <v>1.19675</v>
      </c>
    </row>
    <row r="449" spans="1:18" x14ac:dyDescent="0.2">
      <c r="A449">
        <v>5304</v>
      </c>
      <c r="B449" t="s">
        <v>1387</v>
      </c>
      <c r="C449" t="s">
        <v>2544</v>
      </c>
      <c r="D449">
        <v>2</v>
      </c>
      <c r="E449">
        <v>0</v>
      </c>
      <c r="F449" t="s">
        <v>1388</v>
      </c>
      <c r="G449" t="s">
        <v>38</v>
      </c>
      <c r="H449">
        <v>0.91669999999999996</v>
      </c>
      <c r="I449">
        <v>1.115364</v>
      </c>
      <c r="J449" t="s">
        <v>39</v>
      </c>
      <c r="K449">
        <v>0.91669999999999996</v>
      </c>
      <c r="L449">
        <v>1.089364</v>
      </c>
      <c r="M449" t="s">
        <v>40</v>
      </c>
      <c r="N449">
        <v>0.75</v>
      </c>
      <c r="O449">
        <v>1.3169999999999999</v>
      </c>
      <c r="P449" t="s">
        <v>41</v>
      </c>
      <c r="Q449">
        <v>0.91669999999999996</v>
      </c>
      <c r="R449">
        <v>1.2696000000000001</v>
      </c>
    </row>
    <row r="450" spans="1:18" x14ac:dyDescent="0.2">
      <c r="A450">
        <v>5304</v>
      </c>
      <c r="B450" t="s">
        <v>1389</v>
      </c>
      <c r="C450" t="s">
        <v>2544</v>
      </c>
      <c r="D450">
        <v>2</v>
      </c>
      <c r="E450">
        <v>0</v>
      </c>
      <c r="F450" t="s">
        <v>1388</v>
      </c>
      <c r="G450" t="s">
        <v>38</v>
      </c>
      <c r="H450">
        <v>1</v>
      </c>
      <c r="I450">
        <v>1.0709169999999999</v>
      </c>
      <c r="J450" t="s">
        <v>39</v>
      </c>
      <c r="K450">
        <v>1</v>
      </c>
      <c r="L450">
        <v>1.0887500000000001</v>
      </c>
      <c r="M450" t="s">
        <v>40</v>
      </c>
      <c r="N450">
        <v>0.91669999999999996</v>
      </c>
      <c r="O450">
        <v>1.1304000000000001</v>
      </c>
      <c r="P450" t="s">
        <v>41</v>
      </c>
      <c r="Q450">
        <v>1</v>
      </c>
      <c r="R450">
        <v>1.2017500000000001</v>
      </c>
    </row>
    <row r="451" spans="1:18" x14ac:dyDescent="0.2">
      <c r="A451">
        <v>5307</v>
      </c>
      <c r="B451" t="s">
        <v>1390</v>
      </c>
      <c r="C451" t="s">
        <v>2542</v>
      </c>
      <c r="D451">
        <v>2</v>
      </c>
      <c r="E451">
        <v>0</v>
      </c>
      <c r="F451" t="s">
        <v>1391</v>
      </c>
      <c r="G451" t="s">
        <v>19</v>
      </c>
      <c r="H451">
        <v>0.9</v>
      </c>
      <c r="I451">
        <v>2.7882220000000002</v>
      </c>
      <c r="J451" t="s">
        <v>20</v>
      </c>
      <c r="K451">
        <v>0.6</v>
      </c>
      <c r="L451">
        <v>4.1929999999999996</v>
      </c>
      <c r="M451" t="s">
        <v>21</v>
      </c>
      <c r="N451">
        <v>1</v>
      </c>
      <c r="O451">
        <v>2.1055000000000001</v>
      </c>
      <c r="P451" t="s">
        <v>22</v>
      </c>
      <c r="Q451">
        <v>0.8</v>
      </c>
      <c r="R451">
        <v>2.315375</v>
      </c>
    </row>
    <row r="452" spans="1:18" x14ac:dyDescent="0.2">
      <c r="A452">
        <v>5307</v>
      </c>
      <c r="B452" t="s">
        <v>1393</v>
      </c>
      <c r="C452" t="s">
        <v>2542</v>
      </c>
      <c r="D452">
        <v>21</v>
      </c>
      <c r="E452">
        <v>0</v>
      </c>
      <c r="F452" t="s">
        <v>1391</v>
      </c>
      <c r="G452" t="s">
        <v>19</v>
      </c>
      <c r="H452">
        <v>1</v>
      </c>
      <c r="I452">
        <v>2.5750999999999999</v>
      </c>
      <c r="J452" t="s">
        <v>20</v>
      </c>
      <c r="K452">
        <v>0.6</v>
      </c>
      <c r="L452">
        <v>3.8</v>
      </c>
      <c r="M452" t="s">
        <v>21</v>
      </c>
      <c r="N452">
        <v>0.7</v>
      </c>
      <c r="O452">
        <v>2.7401430000000002</v>
      </c>
      <c r="P452" t="s">
        <v>22</v>
      </c>
      <c r="Q452">
        <v>0.9</v>
      </c>
      <c r="R452">
        <v>2.54</v>
      </c>
    </row>
    <row r="453" spans="1:18" x14ac:dyDescent="0.2">
      <c r="A453">
        <v>5307</v>
      </c>
      <c r="B453" t="s">
        <v>1394</v>
      </c>
      <c r="C453" t="s">
        <v>2543</v>
      </c>
      <c r="D453">
        <v>4</v>
      </c>
      <c r="E453">
        <v>0</v>
      </c>
      <c r="F453" t="s">
        <v>1391</v>
      </c>
      <c r="G453" t="s">
        <v>25</v>
      </c>
      <c r="H453">
        <v>1</v>
      </c>
      <c r="I453">
        <v>2.1112500000000001</v>
      </c>
      <c r="J453" t="s">
        <v>26</v>
      </c>
      <c r="K453">
        <v>1</v>
      </c>
      <c r="L453">
        <v>1.4957499999999999</v>
      </c>
      <c r="M453" t="s">
        <v>27</v>
      </c>
      <c r="N453">
        <v>0.83330000000000004</v>
      </c>
      <c r="O453">
        <v>1.4601</v>
      </c>
      <c r="P453" t="s">
        <v>28</v>
      </c>
      <c r="Q453">
        <v>0.75</v>
      </c>
      <c r="R453">
        <v>1.5891109999999999</v>
      </c>
    </row>
    <row r="454" spans="1:18" x14ac:dyDescent="0.2">
      <c r="A454">
        <v>5307</v>
      </c>
      <c r="B454" t="s">
        <v>1395</v>
      </c>
      <c r="C454" t="s">
        <v>2543</v>
      </c>
      <c r="D454">
        <v>5</v>
      </c>
      <c r="E454">
        <v>0</v>
      </c>
      <c r="F454" t="s">
        <v>1391</v>
      </c>
      <c r="G454" t="s">
        <v>25</v>
      </c>
      <c r="H454">
        <v>1</v>
      </c>
      <c r="I454">
        <v>2.1511670000000001</v>
      </c>
      <c r="J454" t="s">
        <v>26</v>
      </c>
      <c r="K454">
        <v>0.83330000000000004</v>
      </c>
      <c r="L454">
        <v>1.2753000000000001</v>
      </c>
      <c r="M454" t="s">
        <v>27</v>
      </c>
      <c r="N454">
        <v>0.91669999999999996</v>
      </c>
      <c r="O454">
        <v>1.3063640000000001</v>
      </c>
      <c r="P454" t="s">
        <v>28</v>
      </c>
      <c r="Q454">
        <v>0.66669999999999996</v>
      </c>
      <c r="R454">
        <v>1.334625</v>
      </c>
    </row>
    <row r="455" spans="1:18" x14ac:dyDescent="0.2">
      <c r="A455">
        <v>5307</v>
      </c>
      <c r="B455" t="s">
        <v>1399</v>
      </c>
      <c r="C455" t="s">
        <v>2544</v>
      </c>
      <c r="D455">
        <v>0</v>
      </c>
      <c r="E455">
        <v>0</v>
      </c>
      <c r="F455" t="s">
        <v>1397</v>
      </c>
      <c r="G455" t="s">
        <v>38</v>
      </c>
      <c r="H455">
        <v>1</v>
      </c>
      <c r="I455">
        <v>2.3073329999999999</v>
      </c>
      <c r="J455" t="s">
        <v>39</v>
      </c>
      <c r="K455">
        <v>0.91669999999999996</v>
      </c>
      <c r="L455">
        <v>1.4790909999999999</v>
      </c>
      <c r="M455" t="s">
        <v>40</v>
      </c>
      <c r="N455">
        <v>0.83330000000000004</v>
      </c>
      <c r="O455">
        <v>1.4849000000000001</v>
      </c>
      <c r="P455" t="s">
        <v>41</v>
      </c>
      <c r="Q455">
        <v>1</v>
      </c>
      <c r="R455">
        <v>1.6294999999999999</v>
      </c>
    </row>
    <row r="456" spans="1:18" x14ac:dyDescent="0.2">
      <c r="A456">
        <v>5307</v>
      </c>
      <c r="B456" t="s">
        <v>1400</v>
      </c>
      <c r="C456" t="s">
        <v>2544</v>
      </c>
      <c r="D456">
        <v>0</v>
      </c>
      <c r="E456">
        <v>0</v>
      </c>
      <c r="F456" t="s">
        <v>1397</v>
      </c>
      <c r="G456" t="s">
        <v>38</v>
      </c>
      <c r="H456">
        <v>1</v>
      </c>
      <c r="I456">
        <v>2.4852500000000002</v>
      </c>
      <c r="J456" t="s">
        <v>39</v>
      </c>
      <c r="K456">
        <v>1</v>
      </c>
      <c r="L456">
        <v>1.517083</v>
      </c>
      <c r="M456" t="s">
        <v>40</v>
      </c>
      <c r="N456">
        <v>0.91669999999999996</v>
      </c>
      <c r="O456">
        <v>1.289091</v>
      </c>
      <c r="P456" t="s">
        <v>41</v>
      </c>
      <c r="Q456">
        <v>0.75</v>
      </c>
      <c r="R456">
        <v>1.655222</v>
      </c>
    </row>
    <row r="457" spans="1:18" x14ac:dyDescent="0.2">
      <c r="A457">
        <v>5308</v>
      </c>
      <c r="B457" t="s">
        <v>1401</v>
      </c>
      <c r="C457" t="s">
        <v>2542</v>
      </c>
      <c r="D457">
        <v>1</v>
      </c>
      <c r="E457">
        <v>0</v>
      </c>
      <c r="F457" t="s">
        <v>1402</v>
      </c>
      <c r="G457" t="s">
        <v>19</v>
      </c>
      <c r="H457">
        <v>1</v>
      </c>
      <c r="I457">
        <v>1.4036999999999999</v>
      </c>
      <c r="J457" t="s">
        <v>20</v>
      </c>
      <c r="K457">
        <v>0.4</v>
      </c>
      <c r="L457">
        <v>3.97525</v>
      </c>
      <c r="M457" t="s">
        <v>21</v>
      </c>
      <c r="N457">
        <v>0.7</v>
      </c>
      <c r="O457">
        <v>2.8614289999999998</v>
      </c>
      <c r="P457" t="s">
        <v>22</v>
      </c>
      <c r="Q457">
        <v>0.8</v>
      </c>
      <c r="R457">
        <v>2.7068750000000001</v>
      </c>
    </row>
    <row r="458" spans="1:18" x14ac:dyDescent="0.2">
      <c r="A458">
        <v>5308</v>
      </c>
      <c r="B458" t="s">
        <v>1403</v>
      </c>
      <c r="C458" t="s">
        <v>2542</v>
      </c>
      <c r="D458">
        <v>10</v>
      </c>
      <c r="E458">
        <v>0</v>
      </c>
      <c r="F458" t="s">
        <v>1402</v>
      </c>
      <c r="G458" t="s">
        <v>19</v>
      </c>
      <c r="H458">
        <v>1</v>
      </c>
      <c r="I458">
        <v>1.7964</v>
      </c>
      <c r="J458" t="s">
        <v>20</v>
      </c>
      <c r="K458">
        <v>0.5</v>
      </c>
      <c r="L458">
        <v>4.3563999999999998</v>
      </c>
      <c r="M458" t="s">
        <v>21</v>
      </c>
      <c r="N458">
        <v>0.7</v>
      </c>
      <c r="O458">
        <v>2.7511429999999999</v>
      </c>
      <c r="P458" t="s">
        <v>22</v>
      </c>
      <c r="Q458">
        <v>0.5</v>
      </c>
      <c r="R458">
        <v>2.6901999999999999</v>
      </c>
    </row>
    <row r="459" spans="1:18" x14ac:dyDescent="0.2">
      <c r="A459">
        <v>5308</v>
      </c>
      <c r="B459" t="s">
        <v>1405</v>
      </c>
      <c r="C459" t="s">
        <v>2543</v>
      </c>
      <c r="D459">
        <v>0</v>
      </c>
      <c r="E459">
        <v>0</v>
      </c>
      <c r="F459" t="s">
        <v>1402</v>
      </c>
      <c r="G459" t="s">
        <v>25</v>
      </c>
      <c r="H459">
        <v>0.91669999999999996</v>
      </c>
      <c r="I459">
        <v>1.3446359999999999</v>
      </c>
      <c r="J459" t="s">
        <v>26</v>
      </c>
      <c r="K459">
        <v>0.83330000000000004</v>
      </c>
      <c r="L459">
        <v>1.5114000000000001</v>
      </c>
      <c r="M459" t="s">
        <v>27</v>
      </c>
      <c r="N459">
        <v>0.83330000000000004</v>
      </c>
      <c r="O459">
        <v>1.1940999999999999</v>
      </c>
      <c r="P459" t="s">
        <v>28</v>
      </c>
      <c r="Q459">
        <v>0.58330000000000004</v>
      </c>
      <c r="R459">
        <v>1.7192860000000001</v>
      </c>
    </row>
    <row r="460" spans="1:18" x14ac:dyDescent="0.2">
      <c r="A460">
        <v>5308</v>
      </c>
      <c r="B460" t="s">
        <v>1404</v>
      </c>
      <c r="C460" t="s">
        <v>2543</v>
      </c>
      <c r="D460">
        <v>3</v>
      </c>
      <c r="E460">
        <v>0</v>
      </c>
      <c r="F460" t="s">
        <v>1402</v>
      </c>
      <c r="G460" t="s">
        <v>25</v>
      </c>
      <c r="H460">
        <v>0.91669999999999996</v>
      </c>
      <c r="I460">
        <v>1.6376360000000001</v>
      </c>
      <c r="J460" t="s">
        <v>26</v>
      </c>
      <c r="K460">
        <v>0.75</v>
      </c>
      <c r="L460">
        <v>1.4078889999999999</v>
      </c>
      <c r="M460" t="s">
        <v>27</v>
      </c>
      <c r="N460">
        <v>0.83330000000000004</v>
      </c>
      <c r="O460">
        <v>1.5686</v>
      </c>
      <c r="P460" t="s">
        <v>28</v>
      </c>
      <c r="Q460">
        <v>0.5</v>
      </c>
      <c r="R460">
        <v>1.735333</v>
      </c>
    </row>
    <row r="461" spans="1:18" x14ac:dyDescent="0.2">
      <c r="A461">
        <v>5308</v>
      </c>
      <c r="B461" t="s">
        <v>1414</v>
      </c>
      <c r="C461" t="s">
        <v>2544</v>
      </c>
      <c r="D461">
        <v>8</v>
      </c>
      <c r="E461">
        <v>0</v>
      </c>
      <c r="F461" t="s">
        <v>1407</v>
      </c>
      <c r="G461" t="s">
        <v>38</v>
      </c>
      <c r="H461">
        <v>1</v>
      </c>
      <c r="I461">
        <v>1.296</v>
      </c>
      <c r="J461" t="s">
        <v>39</v>
      </c>
      <c r="K461">
        <v>0.91669999999999996</v>
      </c>
      <c r="L461">
        <v>1.1062730000000001</v>
      </c>
      <c r="M461" t="s">
        <v>40</v>
      </c>
      <c r="N461">
        <v>0.91669999999999996</v>
      </c>
      <c r="O461">
        <v>1.1713640000000001</v>
      </c>
      <c r="P461" t="s">
        <v>41</v>
      </c>
      <c r="Q461">
        <v>0.83330000000000004</v>
      </c>
      <c r="R461">
        <v>1.5068999999999999</v>
      </c>
    </row>
    <row r="462" spans="1:18" x14ac:dyDescent="0.2">
      <c r="A462">
        <v>5308</v>
      </c>
      <c r="B462" t="s">
        <v>1413</v>
      </c>
      <c r="C462" t="s">
        <v>2544</v>
      </c>
      <c r="D462">
        <v>15</v>
      </c>
      <c r="E462">
        <v>0</v>
      </c>
      <c r="F462" t="s">
        <v>1407</v>
      </c>
      <c r="G462" t="s">
        <v>38</v>
      </c>
      <c r="H462">
        <v>0.91669999999999996</v>
      </c>
      <c r="I462">
        <v>1.2287269999999999</v>
      </c>
      <c r="J462" t="s">
        <v>39</v>
      </c>
      <c r="K462">
        <v>0.91669999999999996</v>
      </c>
      <c r="L462">
        <v>1.1195999999999999</v>
      </c>
      <c r="M462" t="s">
        <v>40</v>
      </c>
      <c r="N462">
        <v>1</v>
      </c>
      <c r="O462">
        <v>1.3620000000000001</v>
      </c>
      <c r="P462" t="s">
        <v>41</v>
      </c>
      <c r="Q462">
        <v>0.66669999999999996</v>
      </c>
      <c r="R462">
        <v>1.5398750000000001</v>
      </c>
    </row>
    <row r="463" spans="1:18" x14ac:dyDescent="0.2">
      <c r="A463">
        <v>5312</v>
      </c>
      <c r="B463" t="s">
        <v>1440</v>
      </c>
      <c r="C463" t="s">
        <v>2542</v>
      </c>
      <c r="D463">
        <v>14</v>
      </c>
      <c r="E463">
        <v>0</v>
      </c>
      <c r="F463" t="s">
        <v>1441</v>
      </c>
      <c r="G463" t="s">
        <v>19</v>
      </c>
      <c r="H463">
        <v>1</v>
      </c>
      <c r="I463">
        <v>1.9996</v>
      </c>
      <c r="J463" t="s">
        <v>20</v>
      </c>
      <c r="K463">
        <v>0.8</v>
      </c>
      <c r="L463">
        <v>3.5353750000000002</v>
      </c>
      <c r="M463" t="s">
        <v>21</v>
      </c>
      <c r="N463">
        <v>0.8</v>
      </c>
      <c r="O463">
        <v>2.52475</v>
      </c>
      <c r="P463" t="s">
        <v>22</v>
      </c>
      <c r="Q463">
        <v>1</v>
      </c>
      <c r="R463">
        <v>2.1589</v>
      </c>
    </row>
    <row r="464" spans="1:18" x14ac:dyDescent="0.2">
      <c r="A464">
        <v>5312</v>
      </c>
      <c r="B464" t="s">
        <v>1442</v>
      </c>
      <c r="C464" t="s">
        <v>2542</v>
      </c>
      <c r="D464">
        <v>14</v>
      </c>
      <c r="E464">
        <v>0</v>
      </c>
      <c r="F464" t="s">
        <v>1441</v>
      </c>
      <c r="G464" t="s">
        <v>19</v>
      </c>
      <c r="H464">
        <v>1</v>
      </c>
      <c r="I464">
        <v>1.5055000000000001</v>
      </c>
      <c r="J464" t="s">
        <v>20</v>
      </c>
      <c r="K464">
        <v>0.5</v>
      </c>
      <c r="L464">
        <v>3.4329999999999998</v>
      </c>
      <c r="M464" t="s">
        <v>21</v>
      </c>
      <c r="N464">
        <v>0.8</v>
      </c>
      <c r="O464">
        <v>2.3388749999999998</v>
      </c>
      <c r="P464" t="s">
        <v>22</v>
      </c>
      <c r="Q464">
        <v>0.7</v>
      </c>
      <c r="R464">
        <v>2.3011430000000002</v>
      </c>
    </row>
    <row r="465" spans="1:18" x14ac:dyDescent="0.2">
      <c r="A465">
        <v>5312</v>
      </c>
      <c r="B465" t="s">
        <v>1443</v>
      </c>
      <c r="C465" t="s">
        <v>2543</v>
      </c>
      <c r="D465">
        <v>7</v>
      </c>
      <c r="E465">
        <v>0</v>
      </c>
      <c r="F465" t="s">
        <v>1441</v>
      </c>
      <c r="G465" t="s">
        <v>25</v>
      </c>
      <c r="H465">
        <v>0.91669999999999996</v>
      </c>
      <c r="I465">
        <v>1.386182</v>
      </c>
      <c r="J465" t="s">
        <v>26</v>
      </c>
      <c r="K465">
        <v>0.41670000000000001</v>
      </c>
      <c r="L465">
        <v>1.4772000000000001</v>
      </c>
      <c r="M465" t="s">
        <v>27</v>
      </c>
      <c r="N465">
        <v>0.83330000000000004</v>
      </c>
      <c r="O465">
        <v>1.3153999999999999</v>
      </c>
      <c r="P465" t="s">
        <v>28</v>
      </c>
      <c r="Q465">
        <v>0.58330000000000004</v>
      </c>
      <c r="R465">
        <v>1.334571</v>
      </c>
    </row>
    <row r="466" spans="1:18" x14ac:dyDescent="0.2">
      <c r="A466">
        <v>5312</v>
      </c>
      <c r="B466" t="s">
        <v>1444</v>
      </c>
      <c r="C466" t="s">
        <v>2543</v>
      </c>
      <c r="D466">
        <v>12</v>
      </c>
      <c r="E466">
        <v>0</v>
      </c>
      <c r="F466" t="s">
        <v>1441</v>
      </c>
      <c r="G466" t="s">
        <v>25</v>
      </c>
      <c r="H466">
        <v>1</v>
      </c>
      <c r="I466">
        <v>1.6293329999999999</v>
      </c>
      <c r="J466" t="s">
        <v>26</v>
      </c>
      <c r="K466">
        <v>0.58330000000000004</v>
      </c>
      <c r="L466">
        <v>1.397429</v>
      </c>
      <c r="M466" t="s">
        <v>27</v>
      </c>
      <c r="N466">
        <v>0.83330000000000004</v>
      </c>
      <c r="O466">
        <v>1.223889</v>
      </c>
      <c r="P466" t="s">
        <v>28</v>
      </c>
      <c r="Q466">
        <v>0.58330000000000004</v>
      </c>
      <c r="R466">
        <v>1.2725709999999999</v>
      </c>
    </row>
    <row r="467" spans="1:18" x14ac:dyDescent="0.2">
      <c r="A467">
        <v>5312</v>
      </c>
      <c r="B467" t="s">
        <v>1448</v>
      </c>
      <c r="C467" t="s">
        <v>2544</v>
      </c>
      <c r="D467">
        <v>0</v>
      </c>
      <c r="E467">
        <v>0</v>
      </c>
      <c r="F467" t="s">
        <v>1446</v>
      </c>
      <c r="G467" t="s">
        <v>38</v>
      </c>
      <c r="H467">
        <v>1</v>
      </c>
      <c r="I467">
        <v>1.5209170000000001</v>
      </c>
      <c r="J467" t="s">
        <v>39</v>
      </c>
      <c r="K467">
        <v>1</v>
      </c>
      <c r="L467">
        <v>1.204583</v>
      </c>
      <c r="M467" t="s">
        <v>40</v>
      </c>
      <c r="N467">
        <v>1</v>
      </c>
      <c r="O467">
        <v>1.087</v>
      </c>
      <c r="P467" t="s">
        <v>41</v>
      </c>
      <c r="Q467">
        <v>0.66669999999999996</v>
      </c>
      <c r="R467">
        <v>1.4673750000000001</v>
      </c>
    </row>
    <row r="468" spans="1:18" x14ac:dyDescent="0.2">
      <c r="A468">
        <v>5312</v>
      </c>
      <c r="B468" t="s">
        <v>1449</v>
      </c>
      <c r="C468" t="s">
        <v>2544</v>
      </c>
      <c r="D468">
        <v>0</v>
      </c>
      <c r="E468">
        <v>0</v>
      </c>
      <c r="F468" t="s">
        <v>1446</v>
      </c>
      <c r="G468" t="s">
        <v>38</v>
      </c>
      <c r="H468">
        <v>1</v>
      </c>
      <c r="I468">
        <v>1.4430829999999999</v>
      </c>
      <c r="J468" t="s">
        <v>39</v>
      </c>
      <c r="K468">
        <v>1</v>
      </c>
      <c r="L468">
        <v>1.1027499999999999</v>
      </c>
      <c r="M468" t="s">
        <v>40</v>
      </c>
      <c r="N468">
        <v>0.66669999999999996</v>
      </c>
      <c r="O468">
        <v>1.130714</v>
      </c>
      <c r="P468" t="s">
        <v>41</v>
      </c>
      <c r="Q468">
        <v>0.66669999999999996</v>
      </c>
      <c r="R468">
        <v>1.3194999999999999</v>
      </c>
    </row>
    <row r="469" spans="1:18" x14ac:dyDescent="0.2">
      <c r="A469">
        <v>5317</v>
      </c>
      <c r="B469" t="s">
        <v>1457</v>
      </c>
      <c r="C469" t="s">
        <v>2542</v>
      </c>
      <c r="D469">
        <v>0</v>
      </c>
      <c r="E469">
        <v>0</v>
      </c>
      <c r="F469" t="s">
        <v>1458</v>
      </c>
      <c r="G469" t="s">
        <v>19</v>
      </c>
      <c r="H469">
        <v>1</v>
      </c>
      <c r="I469">
        <v>0.65229999999999999</v>
      </c>
      <c r="J469" t="s">
        <v>20</v>
      </c>
      <c r="K469">
        <v>1</v>
      </c>
      <c r="L469">
        <v>3.74</v>
      </c>
      <c r="M469" t="s">
        <v>21</v>
      </c>
      <c r="N469">
        <v>0.8</v>
      </c>
      <c r="O469">
        <v>2.6348750000000001</v>
      </c>
      <c r="P469" t="s">
        <v>22</v>
      </c>
      <c r="Q469">
        <v>1</v>
      </c>
      <c r="R469">
        <v>2.1490999999999998</v>
      </c>
    </row>
    <row r="470" spans="1:18" x14ac:dyDescent="0.2">
      <c r="A470">
        <v>5317</v>
      </c>
      <c r="B470" t="s">
        <v>1459</v>
      </c>
      <c r="C470" t="s">
        <v>2542</v>
      </c>
      <c r="D470">
        <v>0</v>
      </c>
      <c r="E470">
        <v>0</v>
      </c>
      <c r="F470" t="s">
        <v>1458</v>
      </c>
      <c r="G470" t="s">
        <v>19</v>
      </c>
      <c r="H470">
        <v>1</v>
      </c>
      <c r="I470">
        <v>0.79900000000000004</v>
      </c>
      <c r="J470" t="s">
        <v>20</v>
      </c>
      <c r="K470">
        <v>0.9</v>
      </c>
      <c r="L470">
        <v>3.4405559999999999</v>
      </c>
      <c r="M470" t="s">
        <v>21</v>
      </c>
      <c r="N470">
        <v>0.6</v>
      </c>
      <c r="O470">
        <v>2.8628330000000002</v>
      </c>
      <c r="P470" t="s">
        <v>22</v>
      </c>
      <c r="Q470">
        <v>1</v>
      </c>
      <c r="R470">
        <v>2.5038</v>
      </c>
    </row>
    <row r="471" spans="1:18" x14ac:dyDescent="0.2">
      <c r="A471">
        <v>5317</v>
      </c>
      <c r="B471" t="s">
        <v>1461</v>
      </c>
      <c r="C471" t="s">
        <v>2543</v>
      </c>
      <c r="D471">
        <v>0</v>
      </c>
      <c r="E471">
        <v>0</v>
      </c>
      <c r="F471" t="s">
        <v>1458</v>
      </c>
      <c r="G471" t="s">
        <v>25</v>
      </c>
      <c r="H471">
        <v>0.91669999999999996</v>
      </c>
      <c r="I471">
        <v>0.753</v>
      </c>
      <c r="J471" t="s">
        <v>26</v>
      </c>
      <c r="K471">
        <v>0.91669999999999996</v>
      </c>
      <c r="L471">
        <v>1.488273</v>
      </c>
      <c r="M471" t="s">
        <v>27</v>
      </c>
      <c r="N471">
        <v>0.91669999999999996</v>
      </c>
      <c r="O471">
        <v>1.287182</v>
      </c>
      <c r="P471" t="s">
        <v>28</v>
      </c>
      <c r="Q471">
        <v>0.66669999999999996</v>
      </c>
      <c r="R471">
        <v>1.6445000000000001</v>
      </c>
    </row>
    <row r="472" spans="1:18" x14ac:dyDescent="0.2">
      <c r="A472">
        <v>5317</v>
      </c>
      <c r="B472" t="s">
        <v>1460</v>
      </c>
      <c r="C472" t="s">
        <v>2543</v>
      </c>
      <c r="D472">
        <v>5</v>
      </c>
      <c r="E472">
        <v>0</v>
      </c>
      <c r="F472" t="s">
        <v>1458</v>
      </c>
      <c r="G472" t="s">
        <v>25</v>
      </c>
      <c r="H472">
        <v>0.91669999999999996</v>
      </c>
      <c r="I472">
        <v>0.53281800000000001</v>
      </c>
      <c r="J472" t="s">
        <v>26</v>
      </c>
      <c r="K472">
        <v>0.75</v>
      </c>
      <c r="L472">
        <v>1.3272219999999999</v>
      </c>
      <c r="M472" t="s">
        <v>27</v>
      </c>
      <c r="N472">
        <v>1</v>
      </c>
      <c r="O472">
        <v>1.393583</v>
      </c>
      <c r="P472" t="s">
        <v>28</v>
      </c>
      <c r="Q472">
        <v>0.91669999999999996</v>
      </c>
      <c r="R472">
        <v>1.5498179999999999</v>
      </c>
    </row>
    <row r="473" spans="1:18" x14ac:dyDescent="0.2">
      <c r="A473">
        <v>5317</v>
      </c>
      <c r="B473" t="s">
        <v>1466</v>
      </c>
      <c r="C473" t="s">
        <v>2544</v>
      </c>
      <c r="D473">
        <v>2</v>
      </c>
      <c r="E473">
        <v>0</v>
      </c>
      <c r="F473" t="s">
        <v>1464</v>
      </c>
      <c r="G473" t="s">
        <v>38</v>
      </c>
      <c r="H473">
        <v>1</v>
      </c>
      <c r="I473">
        <v>0.54716699999999996</v>
      </c>
      <c r="J473" t="s">
        <v>39</v>
      </c>
      <c r="K473">
        <v>1</v>
      </c>
      <c r="L473">
        <v>1.1432500000000001</v>
      </c>
      <c r="M473" t="s">
        <v>40</v>
      </c>
      <c r="N473">
        <v>0.91669999999999996</v>
      </c>
      <c r="O473">
        <v>1.4134549999999999</v>
      </c>
      <c r="P473" t="s">
        <v>41</v>
      </c>
      <c r="Q473">
        <v>0.75</v>
      </c>
      <c r="R473">
        <v>1.3886670000000001</v>
      </c>
    </row>
    <row r="474" spans="1:18" x14ac:dyDescent="0.2">
      <c r="A474">
        <v>5317</v>
      </c>
      <c r="B474" t="s">
        <v>1467</v>
      </c>
      <c r="C474" t="s">
        <v>2544</v>
      </c>
      <c r="D474">
        <v>4</v>
      </c>
      <c r="E474">
        <v>0</v>
      </c>
      <c r="F474" t="s">
        <v>1464</v>
      </c>
      <c r="G474" t="s">
        <v>38</v>
      </c>
      <c r="H474">
        <v>0.91669999999999996</v>
      </c>
      <c r="I474">
        <v>0.51054500000000003</v>
      </c>
      <c r="J474" t="s">
        <v>39</v>
      </c>
      <c r="K474">
        <v>0.83330000000000004</v>
      </c>
      <c r="L474">
        <v>1.1718999999999999</v>
      </c>
      <c r="M474" t="s">
        <v>40</v>
      </c>
      <c r="N474">
        <v>0.75</v>
      </c>
      <c r="O474">
        <v>1.2128890000000001</v>
      </c>
      <c r="P474" t="s">
        <v>41</v>
      </c>
      <c r="Q474">
        <v>0.58330000000000004</v>
      </c>
      <c r="R474">
        <v>1.3157140000000001</v>
      </c>
    </row>
    <row r="475" spans="1:18" x14ac:dyDescent="0.2">
      <c r="A475">
        <v>5332</v>
      </c>
      <c r="B475" t="s">
        <v>1479</v>
      </c>
      <c r="C475" t="s">
        <v>2542</v>
      </c>
      <c r="D475">
        <v>0</v>
      </c>
      <c r="E475">
        <v>0</v>
      </c>
      <c r="F475" t="s">
        <v>990</v>
      </c>
      <c r="G475" t="s">
        <v>19</v>
      </c>
      <c r="H475">
        <v>1</v>
      </c>
      <c r="I475">
        <v>1.5813999999999999</v>
      </c>
      <c r="J475" t="s">
        <v>20</v>
      </c>
      <c r="K475">
        <v>1</v>
      </c>
      <c r="L475">
        <v>3.6871999999999998</v>
      </c>
      <c r="M475" t="s">
        <v>21</v>
      </c>
      <c r="N475">
        <v>0.7</v>
      </c>
      <c r="O475">
        <v>1.860571</v>
      </c>
      <c r="P475" t="s">
        <v>22</v>
      </c>
      <c r="Q475">
        <v>1</v>
      </c>
      <c r="R475">
        <v>2.2176999999999998</v>
      </c>
    </row>
    <row r="476" spans="1:18" x14ac:dyDescent="0.2">
      <c r="A476">
        <v>5332</v>
      </c>
      <c r="B476" t="s">
        <v>1480</v>
      </c>
      <c r="C476" t="s">
        <v>2542</v>
      </c>
      <c r="D476">
        <v>0</v>
      </c>
      <c r="E476">
        <v>0</v>
      </c>
      <c r="F476" t="s">
        <v>990</v>
      </c>
      <c r="G476" t="s">
        <v>19</v>
      </c>
      <c r="H476">
        <v>1</v>
      </c>
      <c r="I476">
        <v>1.3673999999999999</v>
      </c>
      <c r="J476" t="s">
        <v>20</v>
      </c>
      <c r="K476">
        <v>0.6</v>
      </c>
      <c r="L476">
        <v>3.4323329999999999</v>
      </c>
      <c r="M476" t="s">
        <v>21</v>
      </c>
      <c r="N476">
        <v>0.8</v>
      </c>
      <c r="O476">
        <v>2.25875</v>
      </c>
      <c r="P476" t="s">
        <v>22</v>
      </c>
      <c r="Q476">
        <v>0.6</v>
      </c>
      <c r="R476">
        <v>2.1219999999999999</v>
      </c>
    </row>
    <row r="477" spans="1:18" x14ac:dyDescent="0.2">
      <c r="A477">
        <v>5332</v>
      </c>
      <c r="B477" t="s">
        <v>1481</v>
      </c>
      <c r="C477" t="s">
        <v>2543</v>
      </c>
      <c r="D477">
        <v>0</v>
      </c>
      <c r="E477">
        <v>0</v>
      </c>
      <c r="F477" t="s">
        <v>990</v>
      </c>
      <c r="G477" t="s">
        <v>25</v>
      </c>
      <c r="H477">
        <v>1</v>
      </c>
      <c r="I477">
        <v>1.5243329999999999</v>
      </c>
      <c r="J477" t="s">
        <v>26</v>
      </c>
      <c r="K477">
        <v>0.25</v>
      </c>
      <c r="L477">
        <v>1.836333</v>
      </c>
      <c r="M477" t="s">
        <v>27</v>
      </c>
      <c r="N477">
        <v>0.91669999999999996</v>
      </c>
      <c r="O477">
        <v>1.3029999999999999</v>
      </c>
      <c r="P477" t="s">
        <v>28</v>
      </c>
      <c r="Q477">
        <v>0.75</v>
      </c>
      <c r="R477">
        <v>1.4181109999999999</v>
      </c>
    </row>
    <row r="478" spans="1:18" x14ac:dyDescent="0.2">
      <c r="A478">
        <v>5332</v>
      </c>
      <c r="B478" t="s">
        <v>1482</v>
      </c>
      <c r="C478" t="s">
        <v>2543</v>
      </c>
      <c r="D478">
        <v>0</v>
      </c>
      <c r="E478">
        <v>0</v>
      </c>
      <c r="F478" t="s">
        <v>990</v>
      </c>
      <c r="G478" t="s">
        <v>25</v>
      </c>
      <c r="H478">
        <v>1</v>
      </c>
      <c r="I478">
        <v>1.2176670000000001</v>
      </c>
      <c r="J478" t="s">
        <v>26</v>
      </c>
      <c r="K478">
        <v>0.66669999999999996</v>
      </c>
      <c r="L478">
        <v>1.4108750000000001</v>
      </c>
      <c r="M478" t="s">
        <v>27</v>
      </c>
      <c r="N478">
        <v>0.75</v>
      </c>
      <c r="O478">
        <v>1.2898750000000001</v>
      </c>
      <c r="P478" t="s">
        <v>28</v>
      </c>
      <c r="Q478">
        <v>0.83330000000000004</v>
      </c>
      <c r="R478">
        <v>1.2904</v>
      </c>
    </row>
    <row r="479" spans="1:18" x14ac:dyDescent="0.2">
      <c r="A479">
        <v>5332</v>
      </c>
      <c r="B479" t="s">
        <v>1485</v>
      </c>
      <c r="C479" t="s">
        <v>2544</v>
      </c>
      <c r="D479">
        <v>0</v>
      </c>
      <c r="E479">
        <v>0</v>
      </c>
      <c r="F479" t="s">
        <v>1302</v>
      </c>
      <c r="G479" t="s">
        <v>38</v>
      </c>
      <c r="H479">
        <v>0.91669999999999996</v>
      </c>
      <c r="I479">
        <v>1.270818</v>
      </c>
      <c r="J479" t="s">
        <v>39</v>
      </c>
      <c r="K479">
        <v>0.58330000000000004</v>
      </c>
      <c r="L479">
        <v>1.5740000000000001</v>
      </c>
      <c r="M479" t="s">
        <v>40</v>
      </c>
      <c r="N479">
        <v>0.58330000000000004</v>
      </c>
      <c r="O479">
        <v>1.874571</v>
      </c>
      <c r="P479" t="s">
        <v>41</v>
      </c>
      <c r="Q479">
        <v>0.91669999999999996</v>
      </c>
      <c r="R479">
        <v>1.646091</v>
      </c>
    </row>
    <row r="480" spans="1:18" x14ac:dyDescent="0.2">
      <c r="A480">
        <v>5332</v>
      </c>
      <c r="B480" t="s">
        <v>1486</v>
      </c>
      <c r="C480" t="s">
        <v>2544</v>
      </c>
      <c r="D480">
        <v>0</v>
      </c>
      <c r="E480">
        <v>0</v>
      </c>
      <c r="F480" t="s">
        <v>1302</v>
      </c>
      <c r="G480" t="s">
        <v>38</v>
      </c>
      <c r="H480">
        <v>1</v>
      </c>
      <c r="I480">
        <v>1.4946360000000001</v>
      </c>
      <c r="J480" t="s">
        <v>39</v>
      </c>
      <c r="K480">
        <v>0.83330000000000004</v>
      </c>
      <c r="L480">
        <v>1.5068999999999999</v>
      </c>
      <c r="M480" t="s">
        <v>40</v>
      </c>
      <c r="N480">
        <v>0.5</v>
      </c>
      <c r="O480">
        <v>1.5676669999999999</v>
      </c>
      <c r="P480" t="s">
        <v>41</v>
      </c>
      <c r="Q480">
        <v>0.83330000000000004</v>
      </c>
      <c r="R480">
        <v>1.5563</v>
      </c>
    </row>
    <row r="481" spans="1:18" x14ac:dyDescent="0.2">
      <c r="A481">
        <v>5334</v>
      </c>
      <c r="B481" t="s">
        <v>1488</v>
      </c>
      <c r="C481" t="s">
        <v>2542</v>
      </c>
      <c r="D481">
        <v>2</v>
      </c>
      <c r="E481">
        <v>0</v>
      </c>
      <c r="F481" t="s">
        <v>153</v>
      </c>
      <c r="G481" t="s">
        <v>19</v>
      </c>
      <c r="H481">
        <v>1</v>
      </c>
      <c r="I481">
        <v>0.83699999999999997</v>
      </c>
      <c r="J481" t="s">
        <v>20</v>
      </c>
      <c r="K481">
        <v>0.6</v>
      </c>
      <c r="L481">
        <v>3.7067999999999999</v>
      </c>
      <c r="M481" t="s">
        <v>21</v>
      </c>
      <c r="N481">
        <v>0.8</v>
      </c>
      <c r="O481">
        <v>2.0972499999999998</v>
      </c>
      <c r="P481" t="s">
        <v>22</v>
      </c>
      <c r="Q481">
        <v>0.6</v>
      </c>
      <c r="R481">
        <v>3.013833</v>
      </c>
    </row>
    <row r="482" spans="1:18" x14ac:dyDescent="0.2">
      <c r="A482">
        <v>5334</v>
      </c>
      <c r="B482" t="s">
        <v>1487</v>
      </c>
      <c r="C482" t="s">
        <v>2542</v>
      </c>
      <c r="D482">
        <v>11</v>
      </c>
      <c r="E482">
        <v>0</v>
      </c>
      <c r="F482" t="s">
        <v>153</v>
      </c>
      <c r="G482" t="s">
        <v>19</v>
      </c>
      <c r="H482">
        <v>1</v>
      </c>
      <c r="I482">
        <v>1.1331</v>
      </c>
      <c r="J482" t="s">
        <v>20</v>
      </c>
      <c r="K482">
        <v>0.7</v>
      </c>
      <c r="L482">
        <v>3.8778570000000001</v>
      </c>
      <c r="M482" t="s">
        <v>21</v>
      </c>
      <c r="N482">
        <v>0.7</v>
      </c>
      <c r="O482">
        <v>1.894571</v>
      </c>
      <c r="P482" t="s">
        <v>22</v>
      </c>
      <c r="Q482">
        <v>0.9</v>
      </c>
      <c r="R482">
        <v>2.201222</v>
      </c>
    </row>
    <row r="483" spans="1:18" x14ac:dyDescent="0.2">
      <c r="A483">
        <v>5334</v>
      </c>
      <c r="B483" t="s">
        <v>1490</v>
      </c>
      <c r="C483" t="s">
        <v>2543</v>
      </c>
      <c r="D483">
        <v>0</v>
      </c>
      <c r="E483">
        <v>0</v>
      </c>
      <c r="F483" t="s">
        <v>153</v>
      </c>
      <c r="G483" t="s">
        <v>25</v>
      </c>
      <c r="H483">
        <v>0.91669999999999996</v>
      </c>
      <c r="I483">
        <v>1.1009089999999999</v>
      </c>
      <c r="J483" t="s">
        <v>26</v>
      </c>
      <c r="K483">
        <v>0.41670000000000001</v>
      </c>
      <c r="L483">
        <v>1.0873999999999999</v>
      </c>
      <c r="M483" t="s">
        <v>27</v>
      </c>
      <c r="N483">
        <v>0.91669999999999996</v>
      </c>
      <c r="O483">
        <v>1.270273</v>
      </c>
      <c r="P483" t="s">
        <v>28</v>
      </c>
      <c r="Q483">
        <v>1</v>
      </c>
      <c r="R483">
        <v>1.244364</v>
      </c>
    </row>
    <row r="484" spans="1:18" x14ac:dyDescent="0.2">
      <c r="A484">
        <v>5334</v>
      </c>
      <c r="B484" t="s">
        <v>1489</v>
      </c>
      <c r="C484" t="s">
        <v>2543</v>
      </c>
      <c r="D484">
        <v>4</v>
      </c>
      <c r="E484">
        <v>0</v>
      </c>
      <c r="F484" t="s">
        <v>153</v>
      </c>
      <c r="G484" t="s">
        <v>25</v>
      </c>
      <c r="H484">
        <v>0.75</v>
      </c>
      <c r="I484">
        <v>1.0558890000000001</v>
      </c>
      <c r="J484" t="s">
        <v>26</v>
      </c>
      <c r="K484">
        <v>0.58330000000000004</v>
      </c>
      <c r="L484">
        <v>1.4037139999999999</v>
      </c>
      <c r="M484" t="s">
        <v>27</v>
      </c>
      <c r="N484">
        <v>0.75</v>
      </c>
      <c r="O484">
        <v>1.3212219999999999</v>
      </c>
      <c r="P484" t="s">
        <v>28</v>
      </c>
      <c r="Q484">
        <v>0.83330000000000004</v>
      </c>
      <c r="R484">
        <v>1.4430000000000001</v>
      </c>
    </row>
    <row r="485" spans="1:18" x14ac:dyDescent="0.2">
      <c r="A485">
        <v>5334</v>
      </c>
      <c r="B485" t="s">
        <v>1494</v>
      </c>
      <c r="C485" t="s">
        <v>2544</v>
      </c>
      <c r="D485">
        <v>2</v>
      </c>
      <c r="E485">
        <v>0</v>
      </c>
      <c r="F485" t="s">
        <v>1492</v>
      </c>
      <c r="G485" t="s">
        <v>38</v>
      </c>
      <c r="H485">
        <v>1</v>
      </c>
      <c r="I485">
        <v>1.3145830000000001</v>
      </c>
      <c r="J485" t="s">
        <v>39</v>
      </c>
      <c r="K485">
        <v>1</v>
      </c>
      <c r="L485">
        <v>1.129667</v>
      </c>
      <c r="M485" t="s">
        <v>40</v>
      </c>
      <c r="N485">
        <v>0.83330000000000004</v>
      </c>
      <c r="O485">
        <v>1.2726999999999999</v>
      </c>
      <c r="P485" t="s">
        <v>41</v>
      </c>
      <c r="Q485">
        <v>1</v>
      </c>
      <c r="R485">
        <v>1.460545</v>
      </c>
    </row>
    <row r="486" spans="1:18" x14ac:dyDescent="0.2">
      <c r="A486">
        <v>5334</v>
      </c>
      <c r="B486" t="s">
        <v>1495</v>
      </c>
      <c r="C486" t="s">
        <v>2544</v>
      </c>
      <c r="D486">
        <v>2</v>
      </c>
      <c r="E486">
        <v>0</v>
      </c>
      <c r="F486" t="s">
        <v>1492</v>
      </c>
      <c r="G486" t="s">
        <v>38</v>
      </c>
      <c r="H486">
        <v>1</v>
      </c>
      <c r="I486">
        <v>1.210083</v>
      </c>
      <c r="J486" t="s">
        <v>39</v>
      </c>
      <c r="K486">
        <v>0.91669999999999996</v>
      </c>
      <c r="L486">
        <v>1.200455</v>
      </c>
      <c r="M486" t="s">
        <v>40</v>
      </c>
      <c r="N486">
        <v>0.83330000000000004</v>
      </c>
      <c r="O486">
        <v>1.3326</v>
      </c>
      <c r="P486" t="s">
        <v>41</v>
      </c>
      <c r="Q486">
        <v>1</v>
      </c>
      <c r="R486">
        <v>1.4158329999999999</v>
      </c>
    </row>
    <row r="487" spans="1:18" x14ac:dyDescent="0.2">
      <c r="A487">
        <v>5338</v>
      </c>
      <c r="B487" t="s">
        <v>1496</v>
      </c>
      <c r="C487" t="s">
        <v>2542</v>
      </c>
      <c r="D487">
        <v>0</v>
      </c>
      <c r="E487">
        <v>0</v>
      </c>
      <c r="F487" t="s">
        <v>1497</v>
      </c>
      <c r="G487" t="s">
        <v>19</v>
      </c>
      <c r="H487">
        <v>1</v>
      </c>
      <c r="I487">
        <v>3.7012999999999998</v>
      </c>
      <c r="J487" t="s">
        <v>20</v>
      </c>
      <c r="K487">
        <v>0.7</v>
      </c>
      <c r="L487">
        <v>4.3172860000000002</v>
      </c>
      <c r="M487" t="s">
        <v>21</v>
      </c>
      <c r="N487">
        <v>0.9</v>
      </c>
      <c r="O487">
        <v>2.7684440000000001</v>
      </c>
      <c r="P487" t="s">
        <v>22</v>
      </c>
      <c r="Q487">
        <v>0.9</v>
      </c>
      <c r="R487">
        <v>2.4784440000000001</v>
      </c>
    </row>
    <row r="488" spans="1:18" x14ac:dyDescent="0.2">
      <c r="A488">
        <v>5338</v>
      </c>
      <c r="B488" t="s">
        <v>1498</v>
      </c>
      <c r="C488" t="s">
        <v>2542</v>
      </c>
      <c r="D488">
        <v>0</v>
      </c>
      <c r="E488">
        <v>0</v>
      </c>
      <c r="F488" t="s">
        <v>1497</v>
      </c>
      <c r="G488" t="s">
        <v>19</v>
      </c>
      <c r="H488">
        <v>1</v>
      </c>
      <c r="I488">
        <v>4.6493000000000002</v>
      </c>
      <c r="J488" t="s">
        <v>20</v>
      </c>
      <c r="K488">
        <v>0.9</v>
      </c>
      <c r="L488">
        <v>4.1473329999999997</v>
      </c>
      <c r="M488" t="s">
        <v>21</v>
      </c>
      <c r="N488">
        <v>0.9</v>
      </c>
      <c r="O488">
        <v>2.737778</v>
      </c>
      <c r="P488" t="s">
        <v>22</v>
      </c>
      <c r="Q488">
        <v>1</v>
      </c>
      <c r="R488">
        <v>2.5491000000000001</v>
      </c>
    </row>
    <row r="489" spans="1:18" x14ac:dyDescent="0.2">
      <c r="A489">
        <v>5338</v>
      </c>
      <c r="B489" t="s">
        <v>1499</v>
      </c>
      <c r="C489" t="s">
        <v>2543</v>
      </c>
      <c r="D489">
        <v>0</v>
      </c>
      <c r="E489">
        <v>0</v>
      </c>
      <c r="F489" t="s">
        <v>1497</v>
      </c>
      <c r="G489" t="s">
        <v>25</v>
      </c>
      <c r="H489">
        <v>1</v>
      </c>
      <c r="I489">
        <v>2.391667</v>
      </c>
      <c r="J489" t="s">
        <v>26</v>
      </c>
      <c r="K489">
        <v>0.75</v>
      </c>
      <c r="L489">
        <v>1.246667</v>
      </c>
      <c r="M489" t="s">
        <v>27</v>
      </c>
      <c r="N489">
        <v>0.91669999999999996</v>
      </c>
      <c r="O489">
        <v>1.4255450000000001</v>
      </c>
      <c r="P489" t="s">
        <v>28</v>
      </c>
      <c r="Q489">
        <v>0.91669999999999996</v>
      </c>
      <c r="R489">
        <v>1.3289089999999999</v>
      </c>
    </row>
    <row r="490" spans="1:18" x14ac:dyDescent="0.2">
      <c r="A490">
        <v>5338</v>
      </c>
      <c r="B490" t="s">
        <v>1500</v>
      </c>
      <c r="C490" t="s">
        <v>2543</v>
      </c>
      <c r="D490">
        <v>0</v>
      </c>
      <c r="E490">
        <v>0</v>
      </c>
      <c r="F490" t="s">
        <v>1497</v>
      </c>
      <c r="G490" t="s">
        <v>25</v>
      </c>
      <c r="H490">
        <v>1</v>
      </c>
      <c r="I490">
        <v>2.1633330000000002</v>
      </c>
      <c r="J490" t="s">
        <v>26</v>
      </c>
      <c r="K490">
        <v>0.75</v>
      </c>
      <c r="L490">
        <v>1.3240000000000001</v>
      </c>
      <c r="M490" t="s">
        <v>27</v>
      </c>
      <c r="N490">
        <v>0.91669999999999996</v>
      </c>
      <c r="O490">
        <v>1.3125450000000001</v>
      </c>
      <c r="P490" t="s">
        <v>28</v>
      </c>
      <c r="Q490">
        <v>1</v>
      </c>
      <c r="R490">
        <v>1.4170830000000001</v>
      </c>
    </row>
    <row r="491" spans="1:18" x14ac:dyDescent="0.2">
      <c r="A491">
        <v>5338</v>
      </c>
      <c r="B491" t="s">
        <v>1504</v>
      </c>
      <c r="C491" t="s">
        <v>2544</v>
      </c>
      <c r="D491">
        <v>0</v>
      </c>
      <c r="E491">
        <v>0</v>
      </c>
      <c r="F491" t="s">
        <v>1502</v>
      </c>
      <c r="G491" t="s">
        <v>38</v>
      </c>
      <c r="H491">
        <v>1</v>
      </c>
      <c r="I491">
        <v>1.6659999999999999</v>
      </c>
      <c r="J491" t="s">
        <v>39</v>
      </c>
      <c r="K491">
        <v>1</v>
      </c>
      <c r="L491">
        <v>1.42075</v>
      </c>
      <c r="M491" t="s">
        <v>40</v>
      </c>
      <c r="N491">
        <v>0.91669999999999996</v>
      </c>
      <c r="O491">
        <v>1.585909</v>
      </c>
      <c r="P491" t="s">
        <v>41</v>
      </c>
      <c r="Q491">
        <v>0.83330000000000004</v>
      </c>
      <c r="R491">
        <v>1.7095</v>
      </c>
    </row>
    <row r="492" spans="1:18" x14ac:dyDescent="0.2">
      <c r="A492">
        <v>5338</v>
      </c>
      <c r="B492" t="s">
        <v>1505</v>
      </c>
      <c r="C492" t="s">
        <v>2544</v>
      </c>
      <c r="D492">
        <v>0</v>
      </c>
      <c r="E492">
        <v>0</v>
      </c>
      <c r="F492" t="s">
        <v>1502</v>
      </c>
      <c r="G492" t="s">
        <v>38</v>
      </c>
      <c r="H492">
        <v>1</v>
      </c>
      <c r="I492">
        <v>1.868333</v>
      </c>
      <c r="J492" t="s">
        <v>39</v>
      </c>
      <c r="K492">
        <v>0.91669999999999996</v>
      </c>
      <c r="L492">
        <v>1.306818</v>
      </c>
      <c r="M492" t="s">
        <v>40</v>
      </c>
      <c r="N492">
        <v>0.91669999999999996</v>
      </c>
      <c r="O492">
        <v>1.683818</v>
      </c>
      <c r="P492" t="s">
        <v>41</v>
      </c>
      <c r="Q492">
        <v>1</v>
      </c>
      <c r="R492">
        <v>1.5848329999999999</v>
      </c>
    </row>
    <row r="493" spans="1:18" x14ac:dyDescent="0.2">
      <c r="A493">
        <v>5342</v>
      </c>
      <c r="B493" t="s">
        <v>1524</v>
      </c>
      <c r="C493" t="s">
        <v>2542</v>
      </c>
      <c r="D493">
        <v>0</v>
      </c>
      <c r="E493">
        <v>0</v>
      </c>
      <c r="F493" t="s">
        <v>1525</v>
      </c>
      <c r="G493" t="s">
        <v>19</v>
      </c>
      <c r="H493">
        <v>1</v>
      </c>
      <c r="I493">
        <v>1.3707780000000001</v>
      </c>
      <c r="J493" t="s">
        <v>20</v>
      </c>
      <c r="K493">
        <v>0.3</v>
      </c>
      <c r="L493">
        <v>3.9603329999999999</v>
      </c>
      <c r="M493" t="s">
        <v>21</v>
      </c>
      <c r="N493">
        <v>0.8</v>
      </c>
      <c r="O493">
        <v>3.196625</v>
      </c>
      <c r="P493" t="s">
        <v>22</v>
      </c>
      <c r="Q493">
        <v>0.9</v>
      </c>
      <c r="R493">
        <v>2.5291109999999999</v>
      </c>
    </row>
    <row r="494" spans="1:18" x14ac:dyDescent="0.2">
      <c r="A494">
        <v>5342</v>
      </c>
      <c r="B494" t="s">
        <v>1526</v>
      </c>
      <c r="C494" t="s">
        <v>2542</v>
      </c>
      <c r="D494">
        <v>1</v>
      </c>
      <c r="E494">
        <v>0</v>
      </c>
      <c r="F494" t="s">
        <v>1525</v>
      </c>
      <c r="G494" t="s">
        <v>19</v>
      </c>
      <c r="H494">
        <v>1</v>
      </c>
      <c r="I494">
        <v>2.2843</v>
      </c>
      <c r="J494" t="s">
        <v>20</v>
      </c>
      <c r="K494">
        <v>0.8</v>
      </c>
      <c r="L494">
        <v>4.2876250000000002</v>
      </c>
      <c r="M494" t="s">
        <v>21</v>
      </c>
      <c r="N494">
        <v>0.7</v>
      </c>
      <c r="O494">
        <v>2.629</v>
      </c>
      <c r="P494" t="s">
        <v>22</v>
      </c>
      <c r="Q494">
        <v>1</v>
      </c>
      <c r="R494">
        <v>2.6726999999999999</v>
      </c>
    </row>
    <row r="495" spans="1:18" x14ac:dyDescent="0.2">
      <c r="A495">
        <v>5342</v>
      </c>
      <c r="B495" t="s">
        <v>1527</v>
      </c>
      <c r="C495" t="s">
        <v>2543</v>
      </c>
      <c r="D495">
        <v>0</v>
      </c>
      <c r="E495">
        <v>0</v>
      </c>
      <c r="F495" t="s">
        <v>1525</v>
      </c>
      <c r="G495" t="s">
        <v>25</v>
      </c>
      <c r="H495">
        <v>0.91669999999999996</v>
      </c>
      <c r="I495">
        <v>1.6568179999999999</v>
      </c>
      <c r="J495" t="s">
        <v>26</v>
      </c>
      <c r="K495">
        <v>0.66669999999999996</v>
      </c>
      <c r="L495">
        <v>1.538125</v>
      </c>
      <c r="M495" t="s">
        <v>27</v>
      </c>
      <c r="N495">
        <v>0.75</v>
      </c>
      <c r="O495">
        <v>1.383222</v>
      </c>
      <c r="P495" t="s">
        <v>28</v>
      </c>
      <c r="Q495">
        <v>0.83330000000000004</v>
      </c>
      <c r="R495">
        <v>1.4524999999999999</v>
      </c>
    </row>
    <row r="496" spans="1:18" x14ac:dyDescent="0.2">
      <c r="A496">
        <v>5342</v>
      </c>
      <c r="B496" t="s">
        <v>1528</v>
      </c>
      <c r="C496" t="s">
        <v>2543</v>
      </c>
      <c r="D496">
        <v>0</v>
      </c>
      <c r="E496">
        <v>0</v>
      </c>
      <c r="F496" t="s">
        <v>1525</v>
      </c>
      <c r="G496" t="s">
        <v>25</v>
      </c>
      <c r="H496">
        <v>0.91669999999999996</v>
      </c>
      <c r="I496">
        <v>1.4995449999999999</v>
      </c>
      <c r="J496" t="s">
        <v>26</v>
      </c>
      <c r="K496">
        <v>0.83330000000000004</v>
      </c>
      <c r="L496">
        <v>1.5325</v>
      </c>
      <c r="M496" t="s">
        <v>27</v>
      </c>
      <c r="N496">
        <v>1</v>
      </c>
      <c r="O496">
        <v>1.1845829999999999</v>
      </c>
      <c r="P496" t="s">
        <v>28</v>
      </c>
      <c r="Q496">
        <v>0.66669999999999996</v>
      </c>
      <c r="R496">
        <v>1.3928750000000001</v>
      </c>
    </row>
    <row r="497" spans="1:18" x14ac:dyDescent="0.2">
      <c r="A497">
        <v>5342</v>
      </c>
      <c r="B497" t="s">
        <v>1533</v>
      </c>
      <c r="C497" t="s">
        <v>2544</v>
      </c>
      <c r="D497">
        <v>0</v>
      </c>
      <c r="E497">
        <v>0</v>
      </c>
      <c r="F497" t="s">
        <v>1530</v>
      </c>
      <c r="G497" t="s">
        <v>38</v>
      </c>
      <c r="H497">
        <v>0.91669999999999996</v>
      </c>
      <c r="I497">
        <v>1.252818</v>
      </c>
      <c r="J497" t="s">
        <v>39</v>
      </c>
      <c r="K497">
        <v>0.91669999999999996</v>
      </c>
      <c r="L497">
        <v>1.1859</v>
      </c>
      <c r="M497" t="s">
        <v>40</v>
      </c>
      <c r="N497">
        <v>0.83330000000000004</v>
      </c>
      <c r="O497">
        <v>1.2970999999999999</v>
      </c>
      <c r="P497" t="s">
        <v>41</v>
      </c>
      <c r="Q497">
        <v>0.91669999999999996</v>
      </c>
      <c r="R497">
        <v>1.251091</v>
      </c>
    </row>
    <row r="498" spans="1:18" x14ac:dyDescent="0.2">
      <c r="A498">
        <v>5342</v>
      </c>
      <c r="B498" t="s">
        <v>1534</v>
      </c>
      <c r="C498" t="s">
        <v>2544</v>
      </c>
      <c r="D498">
        <v>0</v>
      </c>
      <c r="E498">
        <v>0</v>
      </c>
      <c r="F498" t="s">
        <v>1530</v>
      </c>
      <c r="G498" t="s">
        <v>38</v>
      </c>
      <c r="H498">
        <v>1</v>
      </c>
      <c r="I498">
        <v>1.3720000000000001</v>
      </c>
      <c r="J498" t="s">
        <v>39</v>
      </c>
      <c r="K498">
        <v>0.91669999999999996</v>
      </c>
      <c r="L498">
        <v>1.085636</v>
      </c>
      <c r="M498" t="s">
        <v>40</v>
      </c>
      <c r="N498">
        <v>1</v>
      </c>
      <c r="O498">
        <v>1.267833</v>
      </c>
      <c r="P498" t="s">
        <v>41</v>
      </c>
      <c r="Q498">
        <v>1</v>
      </c>
      <c r="R498">
        <v>1.2709170000000001</v>
      </c>
    </row>
    <row r="499" spans="1:18" x14ac:dyDescent="0.2">
      <c r="A499">
        <v>5344</v>
      </c>
      <c r="B499" t="s">
        <v>1535</v>
      </c>
      <c r="C499" t="s">
        <v>2542</v>
      </c>
      <c r="D499">
        <v>0</v>
      </c>
      <c r="E499">
        <v>0</v>
      </c>
      <c r="F499" t="s">
        <v>1536</v>
      </c>
      <c r="G499" t="s">
        <v>19</v>
      </c>
      <c r="H499">
        <v>1</v>
      </c>
      <c r="I499">
        <v>0.61209999999999998</v>
      </c>
      <c r="J499" t="s">
        <v>20</v>
      </c>
      <c r="K499">
        <v>1</v>
      </c>
      <c r="L499">
        <v>3.4897999999999998</v>
      </c>
      <c r="M499" t="s">
        <v>21</v>
      </c>
      <c r="N499">
        <v>0.9</v>
      </c>
      <c r="O499">
        <v>2.23</v>
      </c>
      <c r="P499" t="s">
        <v>22</v>
      </c>
      <c r="Q499">
        <v>1</v>
      </c>
      <c r="R499">
        <v>2.1113</v>
      </c>
    </row>
    <row r="500" spans="1:18" x14ac:dyDescent="0.2">
      <c r="A500">
        <v>5344</v>
      </c>
      <c r="B500" t="s">
        <v>1537</v>
      </c>
      <c r="C500" t="s">
        <v>2542</v>
      </c>
      <c r="D500">
        <v>18</v>
      </c>
      <c r="E500">
        <v>1</v>
      </c>
      <c r="F500" t="s">
        <v>1536</v>
      </c>
      <c r="G500" t="s">
        <v>19</v>
      </c>
      <c r="H500">
        <v>1</v>
      </c>
      <c r="I500">
        <v>0.78900000000000003</v>
      </c>
      <c r="J500" t="s">
        <v>20</v>
      </c>
      <c r="K500">
        <v>0.9</v>
      </c>
      <c r="L500">
        <v>3.5243329999999999</v>
      </c>
      <c r="M500" t="s">
        <v>21</v>
      </c>
      <c r="N500">
        <v>0.8</v>
      </c>
      <c r="O500">
        <v>2.3537499999999998</v>
      </c>
      <c r="P500" t="s">
        <v>22</v>
      </c>
      <c r="Q500">
        <v>0.9</v>
      </c>
      <c r="R500">
        <v>2.2141109999999999</v>
      </c>
    </row>
    <row r="501" spans="1:18" x14ac:dyDescent="0.2">
      <c r="A501">
        <v>5344</v>
      </c>
      <c r="B501" t="s">
        <v>1538</v>
      </c>
      <c r="C501" t="s">
        <v>2543</v>
      </c>
      <c r="D501">
        <v>0</v>
      </c>
      <c r="E501">
        <v>0</v>
      </c>
      <c r="F501" t="s">
        <v>1536</v>
      </c>
      <c r="G501" t="s">
        <v>25</v>
      </c>
      <c r="H501">
        <v>1</v>
      </c>
      <c r="I501">
        <v>0.72666699999999995</v>
      </c>
      <c r="J501" t="s">
        <v>26</v>
      </c>
      <c r="K501">
        <v>0.83330000000000004</v>
      </c>
      <c r="L501">
        <v>1.1838</v>
      </c>
      <c r="M501" t="s">
        <v>27</v>
      </c>
      <c r="N501">
        <v>1</v>
      </c>
      <c r="O501">
        <v>1.14575</v>
      </c>
      <c r="P501" t="s">
        <v>28</v>
      </c>
      <c r="Q501">
        <v>0.91669999999999996</v>
      </c>
      <c r="R501">
        <v>1.3492729999999999</v>
      </c>
    </row>
    <row r="502" spans="1:18" x14ac:dyDescent="0.2">
      <c r="A502">
        <v>5344</v>
      </c>
      <c r="B502" t="s">
        <v>1539</v>
      </c>
      <c r="C502" t="s">
        <v>2543</v>
      </c>
      <c r="D502">
        <v>9</v>
      </c>
      <c r="E502">
        <v>0</v>
      </c>
      <c r="F502" t="s">
        <v>1536</v>
      </c>
      <c r="G502" t="s">
        <v>25</v>
      </c>
      <c r="H502">
        <v>1</v>
      </c>
      <c r="I502">
        <v>0.59350000000000003</v>
      </c>
      <c r="J502" t="s">
        <v>26</v>
      </c>
      <c r="K502">
        <v>0.83330000000000004</v>
      </c>
      <c r="L502">
        <v>1.208</v>
      </c>
      <c r="M502" t="s">
        <v>27</v>
      </c>
      <c r="N502">
        <v>1</v>
      </c>
      <c r="O502">
        <v>1.2055830000000001</v>
      </c>
      <c r="P502" t="s">
        <v>28</v>
      </c>
      <c r="Q502">
        <v>0.83330000000000004</v>
      </c>
      <c r="R502">
        <v>1.2829999999999999</v>
      </c>
    </row>
    <row r="503" spans="1:18" x14ac:dyDescent="0.2">
      <c r="A503">
        <v>5344</v>
      </c>
      <c r="B503" t="s">
        <v>1543</v>
      </c>
      <c r="C503" t="s">
        <v>2544</v>
      </c>
      <c r="D503">
        <v>0</v>
      </c>
      <c r="E503">
        <v>0</v>
      </c>
      <c r="F503" t="s">
        <v>1541</v>
      </c>
      <c r="G503" t="s">
        <v>38</v>
      </c>
      <c r="H503">
        <v>1</v>
      </c>
      <c r="I503">
        <v>0.54949999999999999</v>
      </c>
      <c r="J503" t="s">
        <v>39</v>
      </c>
      <c r="K503">
        <v>0.91669999999999996</v>
      </c>
      <c r="L503">
        <v>1.265727</v>
      </c>
      <c r="M503" t="s">
        <v>40</v>
      </c>
      <c r="N503">
        <v>1</v>
      </c>
      <c r="O503">
        <v>1.221333</v>
      </c>
      <c r="P503" t="s">
        <v>41</v>
      </c>
      <c r="Q503">
        <v>0.66669999999999996</v>
      </c>
      <c r="R503">
        <v>1.5640000000000001</v>
      </c>
    </row>
    <row r="504" spans="1:18" x14ac:dyDescent="0.2">
      <c r="A504">
        <v>5344</v>
      </c>
      <c r="B504" t="s">
        <v>1544</v>
      </c>
      <c r="C504" t="s">
        <v>2544</v>
      </c>
      <c r="D504">
        <v>0</v>
      </c>
      <c r="E504">
        <v>0</v>
      </c>
      <c r="F504" t="s">
        <v>1541</v>
      </c>
      <c r="G504" t="s">
        <v>38</v>
      </c>
      <c r="H504">
        <v>1</v>
      </c>
      <c r="I504">
        <v>0.54625000000000001</v>
      </c>
      <c r="J504" t="s">
        <v>39</v>
      </c>
      <c r="K504">
        <v>0.91669999999999996</v>
      </c>
      <c r="L504">
        <v>1.2629090000000001</v>
      </c>
      <c r="M504" t="s">
        <v>40</v>
      </c>
      <c r="N504">
        <v>1</v>
      </c>
      <c r="O504">
        <v>1.4195</v>
      </c>
      <c r="P504" t="s">
        <v>41</v>
      </c>
      <c r="Q504">
        <v>1</v>
      </c>
      <c r="R504">
        <v>1.804333</v>
      </c>
    </row>
    <row r="505" spans="1:18" x14ac:dyDescent="0.2">
      <c r="A505">
        <v>5344</v>
      </c>
      <c r="B505" t="s">
        <v>1545</v>
      </c>
      <c r="C505" t="s">
        <v>2544</v>
      </c>
      <c r="D505">
        <v>0</v>
      </c>
      <c r="E505">
        <v>0</v>
      </c>
      <c r="F505" t="s">
        <v>1541</v>
      </c>
      <c r="G505" t="s">
        <v>38</v>
      </c>
      <c r="H505">
        <v>0.58330000000000004</v>
      </c>
      <c r="I505">
        <v>0.94114299999999995</v>
      </c>
      <c r="J505" t="s">
        <v>39</v>
      </c>
      <c r="K505">
        <v>0.41670000000000001</v>
      </c>
      <c r="L505">
        <v>1.2305999999999999</v>
      </c>
      <c r="M505" t="s">
        <v>40</v>
      </c>
      <c r="N505">
        <v>0.33329999999999999</v>
      </c>
      <c r="O505">
        <v>1.3779999999999999</v>
      </c>
      <c r="P505" t="s">
        <v>41</v>
      </c>
      <c r="Q505">
        <v>8.3299999999999999E-2</v>
      </c>
      <c r="R505">
        <v>1.3009999999999999</v>
      </c>
    </row>
    <row r="506" spans="1:18" x14ac:dyDescent="0.2">
      <c r="A506">
        <v>5357</v>
      </c>
      <c r="B506" t="s">
        <v>1569</v>
      </c>
      <c r="C506" t="s">
        <v>2542</v>
      </c>
      <c r="D506">
        <v>0</v>
      </c>
      <c r="E506">
        <v>0</v>
      </c>
      <c r="F506" t="s">
        <v>976</v>
      </c>
      <c r="G506" t="s">
        <v>19</v>
      </c>
      <c r="H506">
        <v>0.8</v>
      </c>
      <c r="I506">
        <v>1.0609999999999999</v>
      </c>
      <c r="J506" t="s">
        <v>20</v>
      </c>
      <c r="K506">
        <v>0.8</v>
      </c>
      <c r="L506">
        <v>3.5291429999999999</v>
      </c>
      <c r="M506" t="s">
        <v>21</v>
      </c>
      <c r="N506">
        <v>0.9</v>
      </c>
      <c r="O506">
        <v>2.4142220000000001</v>
      </c>
      <c r="P506" t="s">
        <v>22</v>
      </c>
      <c r="Q506">
        <v>0.7</v>
      </c>
      <c r="R506">
        <v>2.3158569999999998</v>
      </c>
    </row>
    <row r="507" spans="1:18" x14ac:dyDescent="0.2">
      <c r="A507">
        <v>5357</v>
      </c>
      <c r="B507" t="s">
        <v>1568</v>
      </c>
      <c r="C507" t="s">
        <v>2542</v>
      </c>
      <c r="D507">
        <v>7</v>
      </c>
      <c r="E507">
        <v>0</v>
      </c>
      <c r="F507" t="s">
        <v>976</v>
      </c>
      <c r="G507" t="s">
        <v>19</v>
      </c>
      <c r="H507">
        <v>1</v>
      </c>
      <c r="I507">
        <v>1.1496</v>
      </c>
      <c r="J507" t="s">
        <v>20</v>
      </c>
      <c r="K507">
        <v>0.8</v>
      </c>
      <c r="L507">
        <v>3.8526250000000002</v>
      </c>
      <c r="M507" t="s">
        <v>21</v>
      </c>
      <c r="N507">
        <v>0.9</v>
      </c>
      <c r="O507">
        <v>1.969889</v>
      </c>
      <c r="P507" t="s">
        <v>22</v>
      </c>
      <c r="Q507">
        <v>0.9</v>
      </c>
      <c r="R507">
        <v>2.0508890000000002</v>
      </c>
    </row>
    <row r="508" spans="1:18" x14ac:dyDescent="0.2">
      <c r="A508">
        <v>5357</v>
      </c>
      <c r="B508" t="s">
        <v>1570</v>
      </c>
      <c r="C508" t="s">
        <v>2543</v>
      </c>
      <c r="D508">
        <v>0</v>
      </c>
      <c r="E508">
        <v>0</v>
      </c>
      <c r="F508" t="s">
        <v>976</v>
      </c>
      <c r="G508" t="s">
        <v>25</v>
      </c>
      <c r="H508">
        <v>1</v>
      </c>
      <c r="I508">
        <v>0.98408300000000004</v>
      </c>
      <c r="J508" t="s">
        <v>26</v>
      </c>
      <c r="K508">
        <v>0.5</v>
      </c>
      <c r="L508">
        <v>1.373667</v>
      </c>
      <c r="M508" t="s">
        <v>27</v>
      </c>
      <c r="N508">
        <v>1</v>
      </c>
      <c r="O508">
        <v>1.4950000000000001</v>
      </c>
      <c r="P508" t="s">
        <v>28</v>
      </c>
      <c r="Q508">
        <v>0.66669999999999996</v>
      </c>
      <c r="R508">
        <v>1.466</v>
      </c>
    </row>
    <row r="509" spans="1:18" x14ac:dyDescent="0.2">
      <c r="A509">
        <v>5357</v>
      </c>
      <c r="B509" t="s">
        <v>1571</v>
      </c>
      <c r="C509" t="s">
        <v>2543</v>
      </c>
      <c r="D509">
        <v>0</v>
      </c>
      <c r="E509">
        <v>0</v>
      </c>
      <c r="F509" t="s">
        <v>976</v>
      </c>
      <c r="G509" t="s">
        <v>25</v>
      </c>
      <c r="H509">
        <v>0.91669999999999996</v>
      </c>
      <c r="I509">
        <v>1.1607270000000001</v>
      </c>
      <c r="J509" t="s">
        <v>26</v>
      </c>
      <c r="K509">
        <v>0.5</v>
      </c>
      <c r="L509">
        <v>1.563833</v>
      </c>
      <c r="M509" t="s">
        <v>27</v>
      </c>
      <c r="N509">
        <v>0.83330000000000004</v>
      </c>
      <c r="O509">
        <v>1.1465000000000001</v>
      </c>
      <c r="P509" t="s">
        <v>28</v>
      </c>
      <c r="Q509">
        <v>0.75</v>
      </c>
      <c r="R509">
        <v>1.5833330000000001</v>
      </c>
    </row>
    <row r="510" spans="1:18" x14ac:dyDescent="0.2">
      <c r="A510">
        <v>5357</v>
      </c>
      <c r="B510" t="s">
        <v>1575</v>
      </c>
      <c r="C510" t="s">
        <v>2544</v>
      </c>
      <c r="D510">
        <v>0</v>
      </c>
      <c r="E510">
        <v>0</v>
      </c>
      <c r="F510" t="s">
        <v>1573</v>
      </c>
      <c r="G510" t="s">
        <v>38</v>
      </c>
      <c r="H510">
        <v>0.91669999999999996</v>
      </c>
      <c r="I510">
        <v>0.94899999999999995</v>
      </c>
      <c r="J510" t="s">
        <v>39</v>
      </c>
      <c r="K510">
        <v>0.91669999999999996</v>
      </c>
      <c r="L510">
        <v>1.3220909999999999</v>
      </c>
      <c r="M510" t="s">
        <v>40</v>
      </c>
      <c r="N510">
        <v>1</v>
      </c>
      <c r="O510">
        <v>1.3749169999999999</v>
      </c>
      <c r="P510" t="s">
        <v>41</v>
      </c>
      <c r="Q510">
        <v>0.75</v>
      </c>
      <c r="R510">
        <v>1.416444</v>
      </c>
    </row>
    <row r="511" spans="1:18" x14ac:dyDescent="0.2">
      <c r="A511">
        <v>5357</v>
      </c>
      <c r="B511" t="s">
        <v>1576</v>
      </c>
      <c r="C511" t="s">
        <v>2544</v>
      </c>
      <c r="D511">
        <v>0</v>
      </c>
      <c r="E511">
        <v>0</v>
      </c>
      <c r="F511" t="s">
        <v>1573</v>
      </c>
      <c r="G511" t="s">
        <v>38</v>
      </c>
      <c r="H511">
        <v>0.91669999999999996</v>
      </c>
      <c r="I511">
        <v>1.0626359999999999</v>
      </c>
      <c r="J511" t="s">
        <v>39</v>
      </c>
      <c r="K511">
        <v>0.83330000000000004</v>
      </c>
      <c r="L511">
        <v>1.1990000000000001</v>
      </c>
      <c r="M511" t="s">
        <v>40</v>
      </c>
      <c r="N511">
        <v>1</v>
      </c>
      <c r="O511">
        <v>1.2130000000000001</v>
      </c>
      <c r="P511" t="s">
        <v>41</v>
      </c>
      <c r="Q511">
        <v>0.83330000000000004</v>
      </c>
      <c r="R511">
        <v>1.4994000000000001</v>
      </c>
    </row>
    <row r="512" spans="1:18" x14ac:dyDescent="0.2">
      <c r="A512">
        <v>5357</v>
      </c>
      <c r="B512" t="s">
        <v>1577</v>
      </c>
      <c r="C512" t="s">
        <v>2544</v>
      </c>
      <c r="D512">
        <v>0</v>
      </c>
      <c r="E512">
        <v>0</v>
      </c>
      <c r="F512" t="s">
        <v>1573</v>
      </c>
      <c r="G512" t="s">
        <v>38</v>
      </c>
      <c r="H512">
        <v>1</v>
      </c>
      <c r="I512">
        <v>1.0820829999999999</v>
      </c>
      <c r="J512" t="s">
        <v>39</v>
      </c>
      <c r="K512">
        <v>0.91669999999999996</v>
      </c>
      <c r="L512">
        <v>1.0778179999999999</v>
      </c>
      <c r="M512" t="s">
        <v>40</v>
      </c>
      <c r="N512">
        <v>0.83330000000000004</v>
      </c>
      <c r="O512">
        <v>1.1297999999999999</v>
      </c>
      <c r="P512" t="s">
        <v>41</v>
      </c>
      <c r="Q512">
        <v>0.66669999999999996</v>
      </c>
      <c r="R512">
        <v>1.283714</v>
      </c>
    </row>
    <row r="513" spans="1:18" x14ac:dyDescent="0.2">
      <c r="A513">
        <v>5365</v>
      </c>
      <c r="B513" t="s">
        <v>1601</v>
      </c>
      <c r="C513" t="s">
        <v>2542</v>
      </c>
      <c r="D513">
        <v>0</v>
      </c>
      <c r="E513">
        <v>0</v>
      </c>
      <c r="F513" t="s">
        <v>1600</v>
      </c>
      <c r="G513" t="s">
        <v>19</v>
      </c>
      <c r="H513">
        <v>1</v>
      </c>
      <c r="I513">
        <v>1.4641</v>
      </c>
      <c r="J513" t="s">
        <v>20</v>
      </c>
      <c r="K513">
        <v>0.8</v>
      </c>
      <c r="L513">
        <v>3.0266250000000001</v>
      </c>
      <c r="M513" t="s">
        <v>21</v>
      </c>
      <c r="N513">
        <v>0.8</v>
      </c>
      <c r="O513">
        <v>2.0542500000000001</v>
      </c>
      <c r="P513" t="s">
        <v>22</v>
      </c>
      <c r="Q513">
        <v>0.9</v>
      </c>
      <c r="R513">
        <v>2.2117779999999998</v>
      </c>
    </row>
    <row r="514" spans="1:18" x14ac:dyDescent="0.2">
      <c r="A514">
        <v>5365</v>
      </c>
      <c r="B514" t="s">
        <v>1599</v>
      </c>
      <c r="C514" t="s">
        <v>2542</v>
      </c>
      <c r="D514">
        <v>11</v>
      </c>
      <c r="E514">
        <v>0</v>
      </c>
      <c r="F514" t="s">
        <v>1600</v>
      </c>
      <c r="G514" t="s">
        <v>19</v>
      </c>
      <c r="H514">
        <v>1</v>
      </c>
      <c r="I514">
        <v>2.202</v>
      </c>
      <c r="J514" t="s">
        <v>20</v>
      </c>
      <c r="K514">
        <v>0.5</v>
      </c>
      <c r="L514">
        <v>3.2509999999999999</v>
      </c>
      <c r="M514" t="s">
        <v>21</v>
      </c>
      <c r="N514">
        <v>0.7</v>
      </c>
      <c r="O514">
        <v>2.1621429999999999</v>
      </c>
      <c r="P514" t="s">
        <v>22</v>
      </c>
      <c r="Q514">
        <v>0.9</v>
      </c>
      <c r="R514">
        <v>2.3786670000000001</v>
      </c>
    </row>
    <row r="515" spans="1:18" x14ac:dyDescent="0.2">
      <c r="A515">
        <v>5365</v>
      </c>
      <c r="B515" t="s">
        <v>1602</v>
      </c>
      <c r="C515" t="s">
        <v>2543</v>
      </c>
      <c r="D515">
        <v>2</v>
      </c>
      <c r="E515">
        <v>0</v>
      </c>
      <c r="F515" t="s">
        <v>1600</v>
      </c>
      <c r="G515" t="s">
        <v>25</v>
      </c>
      <c r="H515">
        <v>1</v>
      </c>
      <c r="I515">
        <v>1.8065</v>
      </c>
      <c r="J515" t="s">
        <v>26</v>
      </c>
      <c r="K515">
        <v>0.5</v>
      </c>
      <c r="L515">
        <v>1.22</v>
      </c>
      <c r="M515" t="s">
        <v>27</v>
      </c>
      <c r="N515">
        <v>1</v>
      </c>
      <c r="O515">
        <v>1.237417</v>
      </c>
      <c r="P515" t="s">
        <v>28</v>
      </c>
      <c r="Q515">
        <v>1</v>
      </c>
      <c r="R515">
        <v>1.330667</v>
      </c>
    </row>
    <row r="516" spans="1:18" x14ac:dyDescent="0.2">
      <c r="A516">
        <v>5365</v>
      </c>
      <c r="B516" t="s">
        <v>1603</v>
      </c>
      <c r="C516" t="s">
        <v>2543</v>
      </c>
      <c r="D516">
        <v>6</v>
      </c>
      <c r="E516">
        <v>0</v>
      </c>
      <c r="F516" t="s">
        <v>1600</v>
      </c>
      <c r="G516" t="s">
        <v>25</v>
      </c>
      <c r="H516">
        <v>1</v>
      </c>
      <c r="I516">
        <v>1.9278329999999999</v>
      </c>
      <c r="J516" t="s">
        <v>26</v>
      </c>
      <c r="K516">
        <v>0.58330000000000004</v>
      </c>
      <c r="L516">
        <v>1.2488570000000001</v>
      </c>
      <c r="M516" t="s">
        <v>27</v>
      </c>
      <c r="N516">
        <v>1</v>
      </c>
      <c r="O516">
        <v>0.99150000000000005</v>
      </c>
      <c r="P516" t="s">
        <v>28</v>
      </c>
      <c r="Q516">
        <v>1</v>
      </c>
      <c r="R516">
        <v>1.105583</v>
      </c>
    </row>
    <row r="517" spans="1:18" x14ac:dyDescent="0.2">
      <c r="A517">
        <v>5365</v>
      </c>
      <c r="B517" t="s">
        <v>1610</v>
      </c>
      <c r="C517" t="s">
        <v>2544</v>
      </c>
      <c r="D517">
        <v>0</v>
      </c>
      <c r="E517">
        <v>0</v>
      </c>
      <c r="F517" t="s">
        <v>1605</v>
      </c>
      <c r="G517" t="s">
        <v>38</v>
      </c>
      <c r="H517">
        <v>0.91669999999999996</v>
      </c>
      <c r="I517">
        <v>1.328273</v>
      </c>
      <c r="J517" t="s">
        <v>39</v>
      </c>
      <c r="K517">
        <v>0.91669999999999996</v>
      </c>
      <c r="L517">
        <v>1.1160000000000001</v>
      </c>
      <c r="M517" t="s">
        <v>40</v>
      </c>
      <c r="N517">
        <v>0.91669999999999996</v>
      </c>
      <c r="O517">
        <v>1.035364</v>
      </c>
      <c r="P517" t="s">
        <v>41</v>
      </c>
      <c r="Q517">
        <v>0.75</v>
      </c>
      <c r="R517">
        <v>1.0191110000000001</v>
      </c>
    </row>
    <row r="518" spans="1:18" x14ac:dyDescent="0.2">
      <c r="A518">
        <v>5365</v>
      </c>
      <c r="B518" t="s">
        <v>1611</v>
      </c>
      <c r="C518" t="s">
        <v>2544</v>
      </c>
      <c r="D518">
        <v>0</v>
      </c>
      <c r="E518">
        <v>0</v>
      </c>
      <c r="F518" t="s">
        <v>1605</v>
      </c>
      <c r="G518" t="s">
        <v>38</v>
      </c>
      <c r="H518">
        <v>1</v>
      </c>
      <c r="I518">
        <v>1.9323330000000001</v>
      </c>
      <c r="J518" t="s">
        <v>39</v>
      </c>
      <c r="K518">
        <v>0.83330000000000004</v>
      </c>
      <c r="L518">
        <v>1.1539999999999999</v>
      </c>
      <c r="M518" t="s">
        <v>40</v>
      </c>
      <c r="N518">
        <v>0.83330000000000004</v>
      </c>
      <c r="O518">
        <v>1.0750999999999999</v>
      </c>
      <c r="P518" t="s">
        <v>41</v>
      </c>
      <c r="Q518">
        <v>0.75</v>
      </c>
      <c r="R518">
        <v>1.0980000000000001</v>
      </c>
    </row>
    <row r="519" spans="1:18" x14ac:dyDescent="0.2">
      <c r="A519">
        <v>5367</v>
      </c>
      <c r="B519" t="s">
        <v>1612</v>
      </c>
      <c r="C519" t="s">
        <v>2542</v>
      </c>
      <c r="D519">
        <v>2</v>
      </c>
      <c r="E519">
        <v>0</v>
      </c>
      <c r="F519" t="s">
        <v>1613</v>
      </c>
      <c r="G519" t="s">
        <v>19</v>
      </c>
      <c r="H519">
        <v>0.9</v>
      </c>
      <c r="I519">
        <v>2.4790000000000001</v>
      </c>
      <c r="J519" t="s">
        <v>20</v>
      </c>
      <c r="K519">
        <v>0.5</v>
      </c>
      <c r="L519">
        <v>2.7155999999999998</v>
      </c>
      <c r="M519" t="s">
        <v>21</v>
      </c>
      <c r="N519">
        <v>0.4</v>
      </c>
      <c r="O519">
        <v>2.2204999999999999</v>
      </c>
      <c r="P519" t="s">
        <v>22</v>
      </c>
      <c r="Q519">
        <v>0.8</v>
      </c>
      <c r="R519">
        <v>2.3842500000000002</v>
      </c>
    </row>
    <row r="520" spans="1:18" x14ac:dyDescent="0.2">
      <c r="A520">
        <v>5367</v>
      </c>
      <c r="B520" t="s">
        <v>1615</v>
      </c>
      <c r="C520" t="s">
        <v>2542</v>
      </c>
      <c r="D520">
        <v>3</v>
      </c>
      <c r="E520">
        <v>0</v>
      </c>
      <c r="F520" t="s">
        <v>438</v>
      </c>
      <c r="G520" t="s">
        <v>19</v>
      </c>
      <c r="H520">
        <v>1</v>
      </c>
      <c r="I520">
        <v>4.3174000000000001</v>
      </c>
      <c r="J520" t="s">
        <v>20</v>
      </c>
      <c r="K520">
        <v>0.5</v>
      </c>
      <c r="L520">
        <v>3.7050000000000001</v>
      </c>
      <c r="M520" t="s">
        <v>21</v>
      </c>
      <c r="N520">
        <v>0.6</v>
      </c>
      <c r="O520">
        <v>2.101667</v>
      </c>
      <c r="P520" t="s">
        <v>22</v>
      </c>
      <c r="Q520">
        <v>0.5</v>
      </c>
      <c r="R520">
        <v>2.0506000000000002</v>
      </c>
    </row>
    <row r="521" spans="1:18" x14ac:dyDescent="0.2">
      <c r="A521">
        <v>5367</v>
      </c>
      <c r="B521" t="s">
        <v>1616</v>
      </c>
      <c r="C521" t="s">
        <v>2543</v>
      </c>
      <c r="D521">
        <v>0</v>
      </c>
      <c r="E521">
        <v>0</v>
      </c>
      <c r="F521" t="s">
        <v>1613</v>
      </c>
      <c r="G521" t="s">
        <v>25</v>
      </c>
      <c r="H521">
        <v>1</v>
      </c>
      <c r="I521">
        <v>1.5827</v>
      </c>
      <c r="J521" t="s">
        <v>26</v>
      </c>
      <c r="K521">
        <v>0.5</v>
      </c>
      <c r="L521">
        <v>1.1943330000000001</v>
      </c>
      <c r="M521" t="s">
        <v>27</v>
      </c>
      <c r="N521">
        <v>0.75</v>
      </c>
      <c r="O521">
        <v>1.41</v>
      </c>
      <c r="P521" t="s">
        <v>28</v>
      </c>
      <c r="Q521">
        <v>0.91669999999999996</v>
      </c>
      <c r="R521">
        <v>1.045364</v>
      </c>
    </row>
    <row r="522" spans="1:18" x14ac:dyDescent="0.2">
      <c r="A522">
        <v>5367</v>
      </c>
      <c r="B522" t="s">
        <v>1617</v>
      </c>
      <c r="C522" t="s">
        <v>2543</v>
      </c>
      <c r="D522">
        <v>0</v>
      </c>
      <c r="E522">
        <v>0</v>
      </c>
      <c r="F522" t="s">
        <v>1613</v>
      </c>
      <c r="G522" t="s">
        <v>25</v>
      </c>
      <c r="H522">
        <v>0.91669999999999996</v>
      </c>
      <c r="I522">
        <v>1.3108</v>
      </c>
      <c r="J522" t="s">
        <v>26</v>
      </c>
      <c r="K522">
        <v>1</v>
      </c>
      <c r="L522">
        <v>1.05775</v>
      </c>
      <c r="M522" t="s">
        <v>27</v>
      </c>
      <c r="N522">
        <v>0.91669999999999996</v>
      </c>
      <c r="O522">
        <v>0.90018200000000004</v>
      </c>
      <c r="P522" t="s">
        <v>28</v>
      </c>
      <c r="Q522">
        <v>0.83330000000000004</v>
      </c>
      <c r="R522">
        <v>1.2250000000000001</v>
      </c>
    </row>
    <row r="523" spans="1:18" x14ac:dyDescent="0.2">
      <c r="A523">
        <v>5367</v>
      </c>
      <c r="B523" t="s">
        <v>1621</v>
      </c>
      <c r="C523" t="s">
        <v>2544</v>
      </c>
      <c r="D523">
        <v>0</v>
      </c>
      <c r="E523">
        <v>0</v>
      </c>
      <c r="F523" t="s">
        <v>438</v>
      </c>
      <c r="G523" t="s">
        <v>38</v>
      </c>
      <c r="H523">
        <v>1</v>
      </c>
      <c r="I523">
        <v>1.275909</v>
      </c>
      <c r="J523" t="s">
        <v>39</v>
      </c>
      <c r="K523">
        <v>0.83330000000000004</v>
      </c>
      <c r="L523">
        <v>1.0206</v>
      </c>
      <c r="M523" t="s">
        <v>40</v>
      </c>
      <c r="N523">
        <v>0.83330000000000004</v>
      </c>
      <c r="O523">
        <v>1.1594</v>
      </c>
      <c r="P523" t="s">
        <v>41</v>
      </c>
      <c r="Q523">
        <v>0.75</v>
      </c>
      <c r="R523">
        <v>1.246111</v>
      </c>
    </row>
    <row r="524" spans="1:18" x14ac:dyDescent="0.2">
      <c r="A524">
        <v>5367</v>
      </c>
      <c r="B524" t="s">
        <v>1622</v>
      </c>
      <c r="C524" t="s">
        <v>2544</v>
      </c>
      <c r="D524">
        <v>0</v>
      </c>
      <c r="E524">
        <v>0</v>
      </c>
      <c r="F524" t="s">
        <v>438</v>
      </c>
      <c r="G524" t="s">
        <v>38</v>
      </c>
      <c r="H524">
        <v>0.91669999999999996</v>
      </c>
      <c r="I524">
        <v>1.7581819999999999</v>
      </c>
      <c r="J524" t="s">
        <v>39</v>
      </c>
      <c r="K524">
        <v>1</v>
      </c>
      <c r="L524">
        <v>1.0920000000000001</v>
      </c>
      <c r="M524" t="s">
        <v>40</v>
      </c>
      <c r="N524">
        <v>1</v>
      </c>
      <c r="O524">
        <v>1.147</v>
      </c>
      <c r="P524" t="s">
        <v>41</v>
      </c>
      <c r="Q524">
        <v>0.75</v>
      </c>
      <c r="R524">
        <v>1.304</v>
      </c>
    </row>
    <row r="525" spans="1:18" x14ac:dyDescent="0.2">
      <c r="A525">
        <v>5371</v>
      </c>
      <c r="B525" t="s">
        <v>1642</v>
      </c>
      <c r="C525" t="s">
        <v>2542</v>
      </c>
      <c r="D525">
        <v>0</v>
      </c>
      <c r="E525">
        <v>0</v>
      </c>
      <c r="F525" t="s">
        <v>715</v>
      </c>
      <c r="G525" t="s">
        <v>19</v>
      </c>
      <c r="H525">
        <v>0.9</v>
      </c>
      <c r="I525">
        <v>1.536</v>
      </c>
      <c r="J525" t="s">
        <v>20</v>
      </c>
      <c r="K525">
        <v>0.3</v>
      </c>
      <c r="L525">
        <v>3.4743330000000001</v>
      </c>
      <c r="M525" t="s">
        <v>21</v>
      </c>
      <c r="N525">
        <v>0.6</v>
      </c>
      <c r="O525">
        <v>2.2211669999999999</v>
      </c>
      <c r="P525" t="s">
        <v>22</v>
      </c>
      <c r="Q525">
        <v>0.5</v>
      </c>
      <c r="R525">
        <v>2.2776000000000001</v>
      </c>
    </row>
    <row r="526" spans="1:18" x14ac:dyDescent="0.2">
      <c r="A526">
        <v>5371</v>
      </c>
      <c r="B526" t="s">
        <v>1643</v>
      </c>
      <c r="C526" t="s">
        <v>2542</v>
      </c>
      <c r="D526">
        <v>0</v>
      </c>
      <c r="E526">
        <v>0</v>
      </c>
      <c r="F526" t="s">
        <v>715</v>
      </c>
      <c r="G526" t="s">
        <v>19</v>
      </c>
      <c r="H526">
        <v>1</v>
      </c>
      <c r="I526">
        <v>0.8548</v>
      </c>
      <c r="J526" t="s">
        <v>20</v>
      </c>
      <c r="K526">
        <v>0.3</v>
      </c>
      <c r="L526">
        <v>4.0846669999999996</v>
      </c>
      <c r="M526" t="s">
        <v>21</v>
      </c>
      <c r="N526">
        <v>0.8</v>
      </c>
      <c r="O526">
        <v>2.0812499999999998</v>
      </c>
      <c r="P526" t="s">
        <v>22</v>
      </c>
      <c r="Q526">
        <v>0.5</v>
      </c>
      <c r="R526">
        <v>2.2833999999999999</v>
      </c>
    </row>
    <row r="527" spans="1:18" x14ac:dyDescent="0.2">
      <c r="A527">
        <v>5371</v>
      </c>
      <c r="B527" t="s">
        <v>1645</v>
      </c>
      <c r="C527" t="s">
        <v>2543</v>
      </c>
      <c r="D527">
        <v>0</v>
      </c>
      <c r="E527">
        <v>0</v>
      </c>
      <c r="F527" t="s">
        <v>715</v>
      </c>
      <c r="G527" t="s">
        <v>25</v>
      </c>
      <c r="H527">
        <v>0.91669999999999996</v>
      </c>
      <c r="I527">
        <v>1.0474000000000001</v>
      </c>
      <c r="J527" t="s">
        <v>26</v>
      </c>
      <c r="K527">
        <v>0.5</v>
      </c>
      <c r="L527">
        <v>1.445667</v>
      </c>
      <c r="M527" t="s">
        <v>27</v>
      </c>
      <c r="N527">
        <v>0.83330000000000004</v>
      </c>
      <c r="O527">
        <v>1.5547</v>
      </c>
      <c r="P527" t="s">
        <v>28</v>
      </c>
      <c r="Q527">
        <v>0.58330000000000004</v>
      </c>
      <c r="R527">
        <v>1.2687139999999999</v>
      </c>
    </row>
    <row r="528" spans="1:18" x14ac:dyDescent="0.2">
      <c r="A528">
        <v>5371</v>
      </c>
      <c r="B528" t="s">
        <v>1644</v>
      </c>
      <c r="C528" t="s">
        <v>2543</v>
      </c>
      <c r="D528">
        <v>2</v>
      </c>
      <c r="E528">
        <v>0</v>
      </c>
      <c r="F528" t="s">
        <v>715</v>
      </c>
      <c r="G528" t="s">
        <v>25</v>
      </c>
      <c r="H528">
        <v>0.91669999999999996</v>
      </c>
      <c r="I528">
        <v>1.1635</v>
      </c>
      <c r="J528" t="s">
        <v>26</v>
      </c>
      <c r="K528">
        <v>0.75</v>
      </c>
      <c r="L528">
        <v>1.6063750000000001</v>
      </c>
      <c r="M528" t="s">
        <v>27</v>
      </c>
      <c r="N528">
        <v>0.58330000000000004</v>
      </c>
      <c r="O528">
        <v>1.5368569999999999</v>
      </c>
      <c r="P528" t="s">
        <v>28</v>
      </c>
      <c r="Q528">
        <v>0.83330000000000004</v>
      </c>
      <c r="R528">
        <v>1.2806</v>
      </c>
    </row>
    <row r="529" spans="1:18" x14ac:dyDescent="0.2">
      <c r="A529">
        <v>5371</v>
      </c>
      <c r="B529" t="s">
        <v>1648</v>
      </c>
      <c r="C529" t="s">
        <v>2544</v>
      </c>
      <c r="D529">
        <v>0</v>
      </c>
      <c r="E529">
        <v>0</v>
      </c>
      <c r="F529" t="s">
        <v>1046</v>
      </c>
      <c r="G529" t="s">
        <v>38</v>
      </c>
      <c r="H529">
        <v>1</v>
      </c>
      <c r="I529">
        <v>0.91808299999999998</v>
      </c>
      <c r="J529" t="s">
        <v>39</v>
      </c>
      <c r="K529">
        <v>0.75</v>
      </c>
      <c r="L529">
        <v>1.19625</v>
      </c>
      <c r="M529" t="s">
        <v>40</v>
      </c>
      <c r="N529">
        <v>0.75</v>
      </c>
      <c r="O529">
        <v>1.330222</v>
      </c>
      <c r="P529" t="s">
        <v>41</v>
      </c>
      <c r="Q529">
        <v>0.41670000000000001</v>
      </c>
      <c r="R529">
        <v>1.1830000000000001</v>
      </c>
    </row>
    <row r="530" spans="1:18" x14ac:dyDescent="0.2">
      <c r="A530">
        <v>5371</v>
      </c>
      <c r="B530" t="s">
        <v>1649</v>
      </c>
      <c r="C530" t="s">
        <v>2544</v>
      </c>
      <c r="D530">
        <v>0</v>
      </c>
      <c r="E530">
        <v>0</v>
      </c>
      <c r="F530" t="s">
        <v>1046</v>
      </c>
      <c r="G530" t="s">
        <v>38</v>
      </c>
      <c r="H530">
        <v>1</v>
      </c>
      <c r="I530">
        <v>1.170417</v>
      </c>
      <c r="J530" t="s">
        <v>39</v>
      </c>
      <c r="K530">
        <v>0.91669999999999996</v>
      </c>
      <c r="L530">
        <v>1.1974549999999999</v>
      </c>
      <c r="M530" t="s">
        <v>40</v>
      </c>
      <c r="N530">
        <v>0.91669999999999996</v>
      </c>
      <c r="O530">
        <v>1.134455</v>
      </c>
      <c r="P530" t="s">
        <v>41</v>
      </c>
      <c r="Q530">
        <v>0.58330000000000004</v>
      </c>
      <c r="R530">
        <v>1.448</v>
      </c>
    </row>
    <row r="531" spans="1:18" x14ac:dyDescent="0.2">
      <c r="A531">
        <v>5374</v>
      </c>
      <c r="B531" t="s">
        <v>1660</v>
      </c>
      <c r="C531" t="s">
        <v>2542</v>
      </c>
      <c r="D531">
        <v>0</v>
      </c>
      <c r="E531">
        <v>0</v>
      </c>
      <c r="F531" t="s">
        <v>1661</v>
      </c>
      <c r="G531" t="s">
        <v>19</v>
      </c>
      <c r="H531">
        <v>1</v>
      </c>
      <c r="I531">
        <v>1.9681</v>
      </c>
      <c r="J531" t="s">
        <v>20</v>
      </c>
      <c r="K531">
        <v>0.8</v>
      </c>
      <c r="L531">
        <v>3.2711250000000001</v>
      </c>
      <c r="M531" t="s">
        <v>21</v>
      </c>
      <c r="N531">
        <v>0.6</v>
      </c>
      <c r="O531">
        <v>2.1158329999999999</v>
      </c>
      <c r="P531" t="s">
        <v>22</v>
      </c>
      <c r="Q531">
        <v>0.9</v>
      </c>
      <c r="R531">
        <v>2.197444</v>
      </c>
    </row>
    <row r="532" spans="1:18" x14ac:dyDescent="0.2">
      <c r="A532">
        <v>5374</v>
      </c>
      <c r="B532" t="s">
        <v>1662</v>
      </c>
      <c r="C532" t="s">
        <v>2542</v>
      </c>
      <c r="D532">
        <v>4</v>
      </c>
      <c r="E532">
        <v>0</v>
      </c>
      <c r="F532" t="s">
        <v>1661</v>
      </c>
      <c r="G532" t="s">
        <v>19</v>
      </c>
      <c r="H532">
        <v>0.8</v>
      </c>
      <c r="I532">
        <v>1.707125</v>
      </c>
      <c r="J532" t="s">
        <v>20</v>
      </c>
      <c r="K532">
        <v>0.7</v>
      </c>
      <c r="L532">
        <v>3.0025710000000001</v>
      </c>
      <c r="M532" t="s">
        <v>21</v>
      </c>
      <c r="N532">
        <v>0.6</v>
      </c>
      <c r="O532">
        <v>1.851667</v>
      </c>
      <c r="P532" t="s">
        <v>22</v>
      </c>
      <c r="Q532">
        <v>1</v>
      </c>
      <c r="R532">
        <v>2.1858</v>
      </c>
    </row>
    <row r="533" spans="1:18" x14ac:dyDescent="0.2">
      <c r="A533">
        <v>5374</v>
      </c>
      <c r="B533" t="s">
        <v>1663</v>
      </c>
      <c r="C533" t="s">
        <v>2543</v>
      </c>
      <c r="D533">
        <v>0</v>
      </c>
      <c r="E533">
        <v>0</v>
      </c>
      <c r="F533" t="s">
        <v>1661</v>
      </c>
      <c r="G533" t="s">
        <v>25</v>
      </c>
      <c r="H533">
        <v>0.83330000000000004</v>
      </c>
      <c r="I533">
        <v>1.263333</v>
      </c>
      <c r="J533" t="s">
        <v>26</v>
      </c>
      <c r="K533">
        <v>0.41670000000000001</v>
      </c>
      <c r="L533">
        <v>0.87460000000000004</v>
      </c>
      <c r="M533" t="s">
        <v>27</v>
      </c>
      <c r="N533">
        <v>0.58330000000000004</v>
      </c>
      <c r="O533">
        <v>1.174857</v>
      </c>
      <c r="P533" t="s">
        <v>28</v>
      </c>
      <c r="Q533">
        <v>0.58330000000000004</v>
      </c>
      <c r="R533">
        <v>1.1661429999999999</v>
      </c>
    </row>
    <row r="534" spans="1:18" x14ac:dyDescent="0.2">
      <c r="A534">
        <v>5374</v>
      </c>
      <c r="B534" t="s">
        <v>1664</v>
      </c>
      <c r="C534" t="s">
        <v>2543</v>
      </c>
      <c r="D534">
        <v>0</v>
      </c>
      <c r="E534">
        <v>0</v>
      </c>
      <c r="F534" t="s">
        <v>1661</v>
      </c>
      <c r="G534" t="s">
        <v>25</v>
      </c>
      <c r="H534">
        <v>0.91669999999999996</v>
      </c>
      <c r="I534">
        <v>1.0812729999999999</v>
      </c>
      <c r="J534" t="s">
        <v>26</v>
      </c>
      <c r="K534">
        <v>0.66669999999999996</v>
      </c>
      <c r="L534">
        <v>1.0994999999999999</v>
      </c>
      <c r="M534" t="s">
        <v>27</v>
      </c>
      <c r="N534">
        <v>0.58330000000000004</v>
      </c>
      <c r="O534">
        <v>0.87828600000000001</v>
      </c>
      <c r="P534" t="s">
        <v>28</v>
      </c>
      <c r="Q534">
        <v>0.75</v>
      </c>
      <c r="R534">
        <v>1.0395000000000001</v>
      </c>
    </row>
    <row r="535" spans="1:18" x14ac:dyDescent="0.2">
      <c r="A535">
        <v>5374</v>
      </c>
      <c r="B535" t="s">
        <v>1669</v>
      </c>
      <c r="C535" t="s">
        <v>2544</v>
      </c>
      <c r="D535">
        <v>0</v>
      </c>
      <c r="E535">
        <v>0</v>
      </c>
      <c r="F535" t="s">
        <v>1666</v>
      </c>
      <c r="G535" t="s">
        <v>38</v>
      </c>
      <c r="H535">
        <v>1</v>
      </c>
      <c r="I535">
        <v>0.67783300000000002</v>
      </c>
      <c r="J535" t="s">
        <v>39</v>
      </c>
      <c r="K535">
        <v>1</v>
      </c>
      <c r="L535">
        <v>0.97341699999999998</v>
      </c>
      <c r="M535" t="s">
        <v>40</v>
      </c>
      <c r="N535">
        <v>1</v>
      </c>
      <c r="O535">
        <v>1.103083</v>
      </c>
      <c r="P535" t="s">
        <v>41</v>
      </c>
      <c r="Q535">
        <v>1</v>
      </c>
      <c r="R535">
        <v>1.1538330000000001</v>
      </c>
    </row>
    <row r="536" spans="1:18" x14ac:dyDescent="0.2">
      <c r="A536">
        <v>5374</v>
      </c>
      <c r="B536" t="s">
        <v>1668</v>
      </c>
      <c r="C536" t="s">
        <v>2544</v>
      </c>
      <c r="D536">
        <v>5</v>
      </c>
      <c r="E536">
        <v>0</v>
      </c>
      <c r="F536" t="s">
        <v>1666</v>
      </c>
      <c r="G536" t="s">
        <v>38</v>
      </c>
      <c r="H536">
        <v>1</v>
      </c>
      <c r="I536">
        <v>0.82650000000000001</v>
      </c>
      <c r="J536" t="s">
        <v>39</v>
      </c>
      <c r="K536">
        <v>0.91669999999999996</v>
      </c>
      <c r="L536">
        <v>1.108636</v>
      </c>
      <c r="M536" t="s">
        <v>40</v>
      </c>
      <c r="N536">
        <v>0.83330000000000004</v>
      </c>
      <c r="O536">
        <v>0.94620000000000004</v>
      </c>
      <c r="P536" t="s">
        <v>41</v>
      </c>
      <c r="Q536">
        <v>0.58330000000000004</v>
      </c>
      <c r="R536">
        <v>1.1415709999999999</v>
      </c>
    </row>
    <row r="537" spans="1:18" x14ac:dyDescent="0.2">
      <c r="A537">
        <v>5378</v>
      </c>
      <c r="B537" t="s">
        <v>1678</v>
      </c>
      <c r="C537" t="s">
        <v>2542</v>
      </c>
      <c r="D537">
        <v>0</v>
      </c>
      <c r="E537">
        <v>0</v>
      </c>
      <c r="F537" t="s">
        <v>1679</v>
      </c>
      <c r="G537" t="s">
        <v>19</v>
      </c>
      <c r="H537">
        <v>1</v>
      </c>
      <c r="I537">
        <v>1.4541999999999999</v>
      </c>
      <c r="J537" t="s">
        <v>20</v>
      </c>
      <c r="K537">
        <v>0.9</v>
      </c>
      <c r="L537">
        <v>3.230556</v>
      </c>
      <c r="M537" t="s">
        <v>21</v>
      </c>
      <c r="N537">
        <v>0.5</v>
      </c>
      <c r="O537">
        <v>1.911</v>
      </c>
      <c r="P537" t="s">
        <v>22</v>
      </c>
      <c r="Q537">
        <v>0.8</v>
      </c>
      <c r="R537">
        <v>1.881375</v>
      </c>
    </row>
    <row r="538" spans="1:18" x14ac:dyDescent="0.2">
      <c r="A538">
        <v>5378</v>
      </c>
      <c r="B538" t="s">
        <v>1680</v>
      </c>
      <c r="C538" t="s">
        <v>2542</v>
      </c>
      <c r="D538">
        <v>0</v>
      </c>
      <c r="E538">
        <v>0</v>
      </c>
      <c r="F538" t="s">
        <v>1679</v>
      </c>
      <c r="G538" t="s">
        <v>19</v>
      </c>
      <c r="H538">
        <v>1</v>
      </c>
      <c r="I538">
        <v>1.5614440000000001</v>
      </c>
      <c r="J538" t="s">
        <v>20</v>
      </c>
      <c r="K538">
        <v>0.9</v>
      </c>
      <c r="L538">
        <v>3.133556</v>
      </c>
      <c r="M538" t="s">
        <v>21</v>
      </c>
      <c r="N538">
        <v>0.8</v>
      </c>
      <c r="O538">
        <v>2.1211250000000001</v>
      </c>
      <c r="P538" t="s">
        <v>22</v>
      </c>
      <c r="Q538">
        <v>1</v>
      </c>
      <c r="R538">
        <v>2.1307999999999998</v>
      </c>
    </row>
    <row r="539" spans="1:18" x14ac:dyDescent="0.2">
      <c r="A539">
        <v>5378</v>
      </c>
      <c r="B539" t="s">
        <v>1681</v>
      </c>
      <c r="C539" t="s">
        <v>2543</v>
      </c>
      <c r="D539">
        <v>0</v>
      </c>
      <c r="E539">
        <v>0</v>
      </c>
      <c r="F539" t="s">
        <v>1679</v>
      </c>
      <c r="G539" t="s">
        <v>25</v>
      </c>
      <c r="H539">
        <v>0.91669999999999996</v>
      </c>
      <c r="I539">
        <v>1.7447269999999999</v>
      </c>
      <c r="J539" t="s">
        <v>26</v>
      </c>
      <c r="K539">
        <v>0.91669999999999996</v>
      </c>
      <c r="L539">
        <v>1.1930909999999999</v>
      </c>
      <c r="M539" t="s">
        <v>27</v>
      </c>
      <c r="N539">
        <v>0.75</v>
      </c>
      <c r="O539">
        <v>1.145778</v>
      </c>
      <c r="P539" t="s">
        <v>28</v>
      </c>
      <c r="Q539">
        <v>0.75</v>
      </c>
      <c r="R539">
        <v>1.3922220000000001</v>
      </c>
    </row>
    <row r="540" spans="1:18" x14ac:dyDescent="0.2">
      <c r="A540">
        <v>5378</v>
      </c>
      <c r="B540" t="s">
        <v>1682</v>
      </c>
      <c r="C540" t="s">
        <v>2543</v>
      </c>
      <c r="D540">
        <v>0</v>
      </c>
      <c r="E540">
        <v>0</v>
      </c>
      <c r="F540" t="s">
        <v>1679</v>
      </c>
      <c r="G540" t="s">
        <v>25</v>
      </c>
      <c r="H540">
        <v>1</v>
      </c>
      <c r="I540">
        <v>1.5304549999999999</v>
      </c>
      <c r="J540" t="s">
        <v>26</v>
      </c>
      <c r="K540">
        <v>1</v>
      </c>
      <c r="L540">
        <v>1.077917</v>
      </c>
      <c r="M540" t="s">
        <v>27</v>
      </c>
      <c r="N540">
        <v>1</v>
      </c>
      <c r="O540">
        <v>1.3789169999999999</v>
      </c>
      <c r="P540" t="s">
        <v>28</v>
      </c>
      <c r="Q540">
        <v>0.83330000000000004</v>
      </c>
      <c r="R540">
        <v>1.4734</v>
      </c>
    </row>
    <row r="541" spans="1:18" x14ac:dyDescent="0.2">
      <c r="A541">
        <v>5378</v>
      </c>
      <c r="B541" t="s">
        <v>1687</v>
      </c>
      <c r="C541" t="s">
        <v>2544</v>
      </c>
      <c r="D541">
        <v>2</v>
      </c>
      <c r="E541">
        <v>0</v>
      </c>
      <c r="F541" t="s">
        <v>1684</v>
      </c>
      <c r="G541" t="s">
        <v>38</v>
      </c>
      <c r="H541">
        <v>0.91669999999999996</v>
      </c>
      <c r="I541">
        <v>1.4459090000000001</v>
      </c>
      <c r="J541" t="s">
        <v>39</v>
      </c>
      <c r="K541">
        <v>1</v>
      </c>
      <c r="L541">
        <v>1.232667</v>
      </c>
      <c r="M541" t="s">
        <v>40</v>
      </c>
      <c r="N541">
        <v>1</v>
      </c>
      <c r="O541">
        <v>1.3877269999999999</v>
      </c>
      <c r="P541" t="s">
        <v>41</v>
      </c>
      <c r="Q541">
        <v>0.91669999999999996</v>
      </c>
      <c r="R541">
        <v>1.228364</v>
      </c>
    </row>
    <row r="542" spans="1:18" x14ac:dyDescent="0.2">
      <c r="A542">
        <v>5378</v>
      </c>
      <c r="B542" t="s">
        <v>1686</v>
      </c>
      <c r="C542" t="s">
        <v>2544</v>
      </c>
      <c r="D542">
        <v>8</v>
      </c>
      <c r="E542">
        <v>0</v>
      </c>
      <c r="F542" t="s">
        <v>1684</v>
      </c>
      <c r="G542" t="s">
        <v>38</v>
      </c>
      <c r="H542">
        <v>0.91669999999999996</v>
      </c>
      <c r="I542">
        <v>1.032818</v>
      </c>
      <c r="J542" t="s">
        <v>39</v>
      </c>
      <c r="K542">
        <v>0.91669999999999996</v>
      </c>
      <c r="L542">
        <v>1.1582730000000001</v>
      </c>
      <c r="M542" t="s">
        <v>40</v>
      </c>
      <c r="N542">
        <v>0.91669999999999996</v>
      </c>
      <c r="O542">
        <v>1.3022</v>
      </c>
      <c r="P542" t="s">
        <v>41</v>
      </c>
      <c r="Q542">
        <v>0.66669999999999996</v>
      </c>
      <c r="R542">
        <v>1.1663749999999999</v>
      </c>
    </row>
    <row r="543" spans="1:18" x14ac:dyDescent="0.2">
      <c r="A543">
        <v>5379</v>
      </c>
      <c r="B543" t="s">
        <v>1690</v>
      </c>
      <c r="C543" t="s">
        <v>2542</v>
      </c>
      <c r="D543">
        <v>1</v>
      </c>
      <c r="E543">
        <v>0</v>
      </c>
      <c r="F543" t="s">
        <v>1689</v>
      </c>
      <c r="G543" t="s">
        <v>19</v>
      </c>
      <c r="H543">
        <v>1</v>
      </c>
      <c r="I543">
        <v>0.80589999999999995</v>
      </c>
      <c r="J543" t="s">
        <v>20</v>
      </c>
      <c r="K543">
        <v>0.8</v>
      </c>
      <c r="L543">
        <v>3.53525</v>
      </c>
      <c r="M543" t="s">
        <v>21</v>
      </c>
      <c r="N543">
        <v>1</v>
      </c>
      <c r="O543">
        <v>1.9544999999999999</v>
      </c>
      <c r="P543" t="s">
        <v>22</v>
      </c>
      <c r="Q543">
        <v>0.9</v>
      </c>
      <c r="R543">
        <v>1.948</v>
      </c>
    </row>
    <row r="544" spans="1:18" x14ac:dyDescent="0.2">
      <c r="A544">
        <v>5379</v>
      </c>
      <c r="B544" t="s">
        <v>1688</v>
      </c>
      <c r="C544" t="s">
        <v>2542</v>
      </c>
      <c r="D544">
        <v>2</v>
      </c>
      <c r="E544">
        <v>0</v>
      </c>
      <c r="F544" t="s">
        <v>1689</v>
      </c>
      <c r="G544" t="s">
        <v>19</v>
      </c>
      <c r="H544">
        <v>1</v>
      </c>
      <c r="I544">
        <v>0.89990000000000003</v>
      </c>
      <c r="J544" t="s">
        <v>20</v>
      </c>
      <c r="K544">
        <v>1</v>
      </c>
      <c r="L544">
        <v>3.2993000000000001</v>
      </c>
      <c r="M544" t="s">
        <v>21</v>
      </c>
      <c r="N544">
        <v>0.8</v>
      </c>
      <c r="O544">
        <v>1.930625</v>
      </c>
      <c r="P544" t="s">
        <v>22</v>
      </c>
      <c r="Q544">
        <v>0.9</v>
      </c>
      <c r="R544">
        <v>2.0273330000000001</v>
      </c>
    </row>
    <row r="545" spans="1:18" x14ac:dyDescent="0.2">
      <c r="A545">
        <v>5379</v>
      </c>
      <c r="B545" t="s">
        <v>1691</v>
      </c>
      <c r="C545" t="s">
        <v>2543</v>
      </c>
      <c r="D545">
        <v>1</v>
      </c>
      <c r="E545">
        <v>0</v>
      </c>
      <c r="F545" t="s">
        <v>1689</v>
      </c>
      <c r="G545" t="s">
        <v>25</v>
      </c>
      <c r="H545">
        <v>1</v>
      </c>
      <c r="I545">
        <v>0.89858300000000002</v>
      </c>
      <c r="J545" t="s">
        <v>26</v>
      </c>
      <c r="K545">
        <v>0.66669999999999996</v>
      </c>
      <c r="L545">
        <v>1.0513749999999999</v>
      </c>
      <c r="M545" t="s">
        <v>27</v>
      </c>
      <c r="N545">
        <v>0.91669999999999996</v>
      </c>
      <c r="O545">
        <v>0.93490899999999999</v>
      </c>
      <c r="P545" t="s">
        <v>28</v>
      </c>
      <c r="Q545">
        <v>0.75</v>
      </c>
      <c r="R545">
        <v>1.221778</v>
      </c>
    </row>
    <row r="546" spans="1:18" x14ac:dyDescent="0.2">
      <c r="A546">
        <v>5379</v>
      </c>
      <c r="B546" t="s">
        <v>1692</v>
      </c>
      <c r="C546" t="s">
        <v>2543</v>
      </c>
      <c r="D546">
        <v>5</v>
      </c>
      <c r="E546">
        <v>0</v>
      </c>
      <c r="F546" t="s">
        <v>1689</v>
      </c>
      <c r="G546" t="s">
        <v>25</v>
      </c>
      <c r="H546">
        <v>1</v>
      </c>
      <c r="I546">
        <v>0.81991700000000001</v>
      </c>
      <c r="J546" t="s">
        <v>26</v>
      </c>
      <c r="K546">
        <v>0.75</v>
      </c>
      <c r="L546">
        <v>1.0298890000000001</v>
      </c>
      <c r="M546" t="s">
        <v>27</v>
      </c>
      <c r="N546">
        <v>1</v>
      </c>
      <c r="O546">
        <v>0.87533300000000003</v>
      </c>
      <c r="P546" t="s">
        <v>28</v>
      </c>
      <c r="Q546">
        <v>0.75</v>
      </c>
      <c r="R546">
        <v>1.1372500000000001</v>
      </c>
    </row>
    <row r="547" spans="1:18" x14ac:dyDescent="0.2">
      <c r="A547">
        <v>5379</v>
      </c>
      <c r="B547" t="s">
        <v>1696</v>
      </c>
      <c r="C547" t="s">
        <v>2544</v>
      </c>
      <c r="D547">
        <v>0</v>
      </c>
      <c r="E547">
        <v>0</v>
      </c>
      <c r="F547" t="s">
        <v>1694</v>
      </c>
      <c r="G547" t="s">
        <v>38</v>
      </c>
      <c r="H547">
        <v>1</v>
      </c>
      <c r="I547">
        <v>0.76483299999999999</v>
      </c>
      <c r="J547" t="s">
        <v>39</v>
      </c>
      <c r="K547">
        <v>0.91669999999999996</v>
      </c>
      <c r="L547">
        <v>1.0107269999999999</v>
      </c>
      <c r="M547" t="s">
        <v>40</v>
      </c>
      <c r="N547">
        <v>0.91669999999999996</v>
      </c>
      <c r="O547">
        <v>1.035364</v>
      </c>
      <c r="P547" t="s">
        <v>41</v>
      </c>
      <c r="Q547">
        <v>0.83330000000000004</v>
      </c>
      <c r="R547">
        <v>1.1839999999999999</v>
      </c>
    </row>
    <row r="548" spans="1:18" x14ac:dyDescent="0.2">
      <c r="A548">
        <v>5379</v>
      </c>
      <c r="B548" t="s">
        <v>1697</v>
      </c>
      <c r="C548" t="s">
        <v>2544</v>
      </c>
      <c r="D548">
        <v>0</v>
      </c>
      <c r="E548">
        <v>0</v>
      </c>
      <c r="F548" t="s">
        <v>1694</v>
      </c>
      <c r="G548" t="s">
        <v>38</v>
      </c>
      <c r="H548">
        <v>1</v>
      </c>
      <c r="I548">
        <v>0.72441699999999998</v>
      </c>
      <c r="J548" t="s">
        <v>39</v>
      </c>
      <c r="K548">
        <v>0.83330000000000004</v>
      </c>
      <c r="L548">
        <v>0.90890000000000004</v>
      </c>
      <c r="M548" t="s">
        <v>40</v>
      </c>
      <c r="N548">
        <v>0.66669999999999996</v>
      </c>
      <c r="O548">
        <v>1.040875</v>
      </c>
      <c r="P548" t="s">
        <v>41</v>
      </c>
      <c r="Q548">
        <v>0.66669999999999996</v>
      </c>
      <c r="R548">
        <v>1.1387499999999999</v>
      </c>
    </row>
    <row r="549" spans="1:18" x14ac:dyDescent="0.2">
      <c r="A549">
        <v>5388</v>
      </c>
      <c r="B549" t="s">
        <v>1726</v>
      </c>
      <c r="C549" t="s">
        <v>2542</v>
      </c>
      <c r="D549">
        <v>0</v>
      </c>
      <c r="E549">
        <v>0</v>
      </c>
      <c r="F549" t="s">
        <v>1725</v>
      </c>
      <c r="G549" t="s">
        <v>19</v>
      </c>
      <c r="H549">
        <v>1</v>
      </c>
      <c r="I549">
        <v>1.2638</v>
      </c>
      <c r="J549" t="s">
        <v>20</v>
      </c>
      <c r="K549">
        <v>0.7</v>
      </c>
      <c r="L549">
        <v>3.797571</v>
      </c>
      <c r="M549" t="s">
        <v>21</v>
      </c>
      <c r="N549">
        <v>0.7</v>
      </c>
      <c r="O549">
        <v>2.0427140000000001</v>
      </c>
      <c r="P549" t="s">
        <v>22</v>
      </c>
      <c r="Q549">
        <v>0.9</v>
      </c>
      <c r="R549">
        <v>2.0978889999999999</v>
      </c>
    </row>
    <row r="550" spans="1:18" x14ac:dyDescent="0.2">
      <c r="A550">
        <v>5388</v>
      </c>
      <c r="B550" t="s">
        <v>1724</v>
      </c>
      <c r="C550" t="s">
        <v>2542</v>
      </c>
      <c r="D550">
        <v>1</v>
      </c>
      <c r="E550">
        <v>0</v>
      </c>
      <c r="F550" t="s">
        <v>1725</v>
      </c>
      <c r="G550" t="s">
        <v>19</v>
      </c>
      <c r="H550">
        <v>1</v>
      </c>
      <c r="I550">
        <v>1.1287</v>
      </c>
      <c r="J550" t="s">
        <v>20</v>
      </c>
      <c r="K550">
        <v>0.5</v>
      </c>
      <c r="L550">
        <v>3.9578000000000002</v>
      </c>
      <c r="M550" t="s">
        <v>21</v>
      </c>
      <c r="N550">
        <v>0.9</v>
      </c>
      <c r="O550">
        <v>2.1983329999999999</v>
      </c>
      <c r="P550" t="s">
        <v>22</v>
      </c>
      <c r="Q550">
        <v>0.8</v>
      </c>
      <c r="R550">
        <v>2.0931250000000001</v>
      </c>
    </row>
    <row r="551" spans="1:18" x14ac:dyDescent="0.2">
      <c r="A551">
        <v>5388</v>
      </c>
      <c r="B551" t="s">
        <v>1727</v>
      </c>
      <c r="C551" t="s">
        <v>2543</v>
      </c>
      <c r="D551">
        <v>0</v>
      </c>
      <c r="E551">
        <v>0</v>
      </c>
      <c r="F551" t="s">
        <v>1725</v>
      </c>
      <c r="G551" t="s">
        <v>25</v>
      </c>
      <c r="H551">
        <v>0.91669999999999996</v>
      </c>
      <c r="I551">
        <v>0.98340000000000005</v>
      </c>
      <c r="J551" t="s">
        <v>26</v>
      </c>
      <c r="K551">
        <v>0.66669999999999996</v>
      </c>
      <c r="L551">
        <v>1.1232500000000001</v>
      </c>
      <c r="M551" t="s">
        <v>27</v>
      </c>
      <c r="N551">
        <v>0.75</v>
      </c>
      <c r="O551">
        <v>1.0852219999999999</v>
      </c>
      <c r="P551" t="s">
        <v>28</v>
      </c>
      <c r="Q551">
        <v>0.83330000000000004</v>
      </c>
      <c r="R551">
        <v>1.1378999999999999</v>
      </c>
    </row>
    <row r="552" spans="1:18" x14ac:dyDescent="0.2">
      <c r="A552">
        <v>5388</v>
      </c>
      <c r="B552" t="s">
        <v>1728</v>
      </c>
      <c r="C552" t="s">
        <v>2543</v>
      </c>
      <c r="D552">
        <v>2</v>
      </c>
      <c r="E552">
        <v>0</v>
      </c>
      <c r="F552" t="s">
        <v>1725</v>
      </c>
      <c r="G552" t="s">
        <v>25</v>
      </c>
      <c r="H552">
        <v>1</v>
      </c>
      <c r="I552">
        <v>1.1226670000000001</v>
      </c>
      <c r="J552" t="s">
        <v>26</v>
      </c>
      <c r="K552">
        <v>0.83330000000000004</v>
      </c>
      <c r="L552">
        <v>1.2086669999999999</v>
      </c>
      <c r="M552" t="s">
        <v>27</v>
      </c>
      <c r="N552">
        <v>0.75</v>
      </c>
      <c r="O552">
        <v>1.1523330000000001</v>
      </c>
      <c r="P552" t="s">
        <v>28</v>
      </c>
      <c r="Q552">
        <v>0.83330000000000004</v>
      </c>
      <c r="R552">
        <v>1.2113</v>
      </c>
    </row>
    <row r="553" spans="1:18" x14ac:dyDescent="0.2">
      <c r="A553">
        <v>5388</v>
      </c>
      <c r="B553" t="s">
        <v>1732</v>
      </c>
      <c r="C553" t="s">
        <v>2544</v>
      </c>
      <c r="D553">
        <v>0</v>
      </c>
      <c r="E553">
        <v>0</v>
      </c>
      <c r="F553" t="s">
        <v>1730</v>
      </c>
      <c r="G553" t="s">
        <v>38</v>
      </c>
      <c r="H553">
        <v>1</v>
      </c>
      <c r="I553">
        <v>0.92249999999999999</v>
      </c>
      <c r="J553" t="s">
        <v>39</v>
      </c>
      <c r="K553">
        <v>0.91669999999999996</v>
      </c>
      <c r="L553">
        <v>1.254364</v>
      </c>
      <c r="M553" t="s">
        <v>40</v>
      </c>
      <c r="N553">
        <v>1</v>
      </c>
      <c r="O553">
        <v>1.18875</v>
      </c>
      <c r="P553" t="s">
        <v>41</v>
      </c>
      <c r="Q553">
        <v>0.91669999999999996</v>
      </c>
      <c r="R553">
        <v>1.419273</v>
      </c>
    </row>
    <row r="554" spans="1:18" x14ac:dyDescent="0.2">
      <c r="A554">
        <v>5388</v>
      </c>
      <c r="B554" t="s">
        <v>1733</v>
      </c>
      <c r="C554" t="s">
        <v>2544</v>
      </c>
      <c r="D554">
        <v>0</v>
      </c>
      <c r="E554">
        <v>0</v>
      </c>
      <c r="F554" t="s">
        <v>1730</v>
      </c>
      <c r="G554" t="s">
        <v>38</v>
      </c>
      <c r="H554">
        <v>1</v>
      </c>
      <c r="I554">
        <v>1.0920829999999999</v>
      </c>
      <c r="J554" t="s">
        <v>39</v>
      </c>
      <c r="K554">
        <v>0.83330000000000004</v>
      </c>
      <c r="L554">
        <v>1.1471</v>
      </c>
      <c r="M554" t="s">
        <v>40</v>
      </c>
      <c r="N554">
        <v>1</v>
      </c>
      <c r="O554">
        <v>1.1618329999999999</v>
      </c>
      <c r="P554" t="s">
        <v>41</v>
      </c>
      <c r="Q554">
        <v>0.75</v>
      </c>
      <c r="R554">
        <v>1.1058889999999999</v>
      </c>
    </row>
    <row r="555" spans="1:18" x14ac:dyDescent="0.2">
      <c r="A555">
        <v>5393</v>
      </c>
      <c r="B555" t="s">
        <v>1756</v>
      </c>
      <c r="C555" t="s">
        <v>2542</v>
      </c>
      <c r="D555">
        <v>5</v>
      </c>
      <c r="E555">
        <v>0</v>
      </c>
      <c r="F555" t="s">
        <v>1755</v>
      </c>
      <c r="G555" t="s">
        <v>19</v>
      </c>
      <c r="H555">
        <v>1</v>
      </c>
      <c r="I555">
        <v>1.8826000000000001</v>
      </c>
      <c r="J555" t="s">
        <v>20</v>
      </c>
      <c r="K555">
        <v>0.6</v>
      </c>
      <c r="L555">
        <v>3.7351670000000001</v>
      </c>
      <c r="M555" t="s">
        <v>21</v>
      </c>
      <c r="N555">
        <v>0.8</v>
      </c>
      <c r="O555">
        <v>2.5953750000000002</v>
      </c>
      <c r="P555" t="s">
        <v>22</v>
      </c>
      <c r="Q555">
        <v>0.8</v>
      </c>
      <c r="R555">
        <v>2.399375</v>
      </c>
    </row>
    <row r="556" spans="1:18" x14ac:dyDescent="0.2">
      <c r="A556">
        <v>5393</v>
      </c>
      <c r="B556" t="s">
        <v>1754</v>
      </c>
      <c r="C556" t="s">
        <v>2542</v>
      </c>
      <c r="D556">
        <v>6</v>
      </c>
      <c r="E556">
        <v>0</v>
      </c>
      <c r="F556" t="s">
        <v>1755</v>
      </c>
      <c r="G556" t="s">
        <v>19</v>
      </c>
      <c r="H556">
        <v>1</v>
      </c>
      <c r="I556">
        <v>2.4298999999999999</v>
      </c>
      <c r="J556" t="s">
        <v>20</v>
      </c>
      <c r="K556">
        <v>0.3</v>
      </c>
      <c r="L556">
        <v>4.0563330000000004</v>
      </c>
      <c r="M556" t="s">
        <v>21</v>
      </c>
      <c r="N556">
        <v>0.8</v>
      </c>
      <c r="O556">
        <v>2.4990000000000001</v>
      </c>
      <c r="P556" t="s">
        <v>22</v>
      </c>
      <c r="Q556">
        <v>0.9</v>
      </c>
      <c r="R556">
        <v>2.5423330000000002</v>
      </c>
    </row>
    <row r="557" spans="1:18" x14ac:dyDescent="0.2">
      <c r="A557">
        <v>5393</v>
      </c>
      <c r="B557" t="s">
        <v>1757</v>
      </c>
      <c r="C557" t="s">
        <v>2543</v>
      </c>
      <c r="D557">
        <v>0</v>
      </c>
      <c r="E557">
        <v>0</v>
      </c>
      <c r="F557" t="s">
        <v>1755</v>
      </c>
      <c r="G557" t="s">
        <v>25</v>
      </c>
      <c r="H557">
        <v>1</v>
      </c>
      <c r="I557">
        <v>1.3800829999999999</v>
      </c>
      <c r="J557" t="s">
        <v>26</v>
      </c>
      <c r="K557">
        <v>0.58330000000000004</v>
      </c>
      <c r="L557">
        <v>1.3978569999999999</v>
      </c>
      <c r="M557" t="s">
        <v>27</v>
      </c>
      <c r="N557">
        <v>0.91669999999999996</v>
      </c>
      <c r="O557">
        <v>1.2459089999999999</v>
      </c>
      <c r="P557" t="s">
        <v>28</v>
      </c>
      <c r="Q557">
        <v>0.83330000000000004</v>
      </c>
      <c r="R557">
        <v>1.5084</v>
      </c>
    </row>
    <row r="558" spans="1:18" x14ac:dyDescent="0.2">
      <c r="A558">
        <v>5393</v>
      </c>
      <c r="B558" t="s">
        <v>1758</v>
      </c>
      <c r="C558" t="s">
        <v>2543</v>
      </c>
      <c r="D558">
        <v>6</v>
      </c>
      <c r="E558">
        <v>0</v>
      </c>
      <c r="F558" t="s">
        <v>1755</v>
      </c>
      <c r="G558" t="s">
        <v>25</v>
      </c>
      <c r="H558">
        <v>0.83330000000000004</v>
      </c>
      <c r="I558">
        <v>1.3069999999999999</v>
      </c>
      <c r="J558" t="s">
        <v>26</v>
      </c>
      <c r="K558">
        <v>0.66669999999999996</v>
      </c>
      <c r="L558">
        <v>1.651125</v>
      </c>
      <c r="M558" t="s">
        <v>27</v>
      </c>
      <c r="N558">
        <v>0.83330000000000004</v>
      </c>
      <c r="O558">
        <v>1.2562</v>
      </c>
      <c r="P558" t="s">
        <v>28</v>
      </c>
      <c r="Q558">
        <v>0.66669999999999996</v>
      </c>
      <c r="R558">
        <v>1.441125</v>
      </c>
    </row>
    <row r="559" spans="1:18" x14ac:dyDescent="0.2">
      <c r="A559">
        <v>5393</v>
      </c>
      <c r="B559" t="s">
        <v>1763</v>
      </c>
      <c r="C559" t="s">
        <v>2544</v>
      </c>
      <c r="D559">
        <v>0</v>
      </c>
      <c r="E559">
        <v>0</v>
      </c>
      <c r="F559" t="s">
        <v>1760</v>
      </c>
      <c r="G559" t="s">
        <v>38</v>
      </c>
      <c r="H559">
        <v>0.91669999999999996</v>
      </c>
      <c r="I559">
        <v>2.265091</v>
      </c>
      <c r="J559" t="s">
        <v>39</v>
      </c>
      <c r="K559">
        <v>0.83330000000000004</v>
      </c>
      <c r="L559">
        <v>1.5539000000000001</v>
      </c>
      <c r="M559" t="s">
        <v>40</v>
      </c>
      <c r="N559">
        <v>0.58330000000000004</v>
      </c>
      <c r="O559">
        <v>1.710143</v>
      </c>
      <c r="P559" t="s">
        <v>41</v>
      </c>
      <c r="Q559">
        <v>0.58330000000000004</v>
      </c>
      <c r="R559">
        <v>1.583429</v>
      </c>
    </row>
    <row r="560" spans="1:18" x14ac:dyDescent="0.2">
      <c r="A560">
        <v>5393</v>
      </c>
      <c r="B560" t="s">
        <v>1762</v>
      </c>
      <c r="C560" t="s">
        <v>2544</v>
      </c>
      <c r="D560">
        <v>7</v>
      </c>
      <c r="E560">
        <v>0</v>
      </c>
      <c r="F560" t="s">
        <v>1760</v>
      </c>
      <c r="G560" t="s">
        <v>38</v>
      </c>
      <c r="H560">
        <v>0.91669999999999996</v>
      </c>
      <c r="I560">
        <v>1.906182</v>
      </c>
      <c r="J560" t="s">
        <v>39</v>
      </c>
      <c r="K560">
        <v>0.91669999999999996</v>
      </c>
      <c r="L560">
        <v>1.4128179999999999</v>
      </c>
      <c r="M560" t="s">
        <v>40</v>
      </c>
      <c r="N560">
        <v>0.91669999999999996</v>
      </c>
      <c r="O560">
        <v>1.502273</v>
      </c>
      <c r="P560" t="s">
        <v>41</v>
      </c>
      <c r="Q560">
        <v>0.58330000000000004</v>
      </c>
      <c r="R560">
        <v>1.5012859999999999</v>
      </c>
    </row>
    <row r="561" spans="1:18" x14ac:dyDescent="0.2">
      <c r="A561">
        <v>5400</v>
      </c>
      <c r="B561" t="s">
        <v>1782</v>
      </c>
      <c r="C561" t="s">
        <v>2542</v>
      </c>
      <c r="D561">
        <v>0</v>
      </c>
      <c r="E561">
        <v>0</v>
      </c>
      <c r="F561" t="s">
        <v>872</v>
      </c>
      <c r="G561" t="s">
        <v>19</v>
      </c>
      <c r="H561">
        <v>1</v>
      </c>
      <c r="I561">
        <v>3.1744439999999998</v>
      </c>
      <c r="J561" t="s">
        <v>20</v>
      </c>
      <c r="K561">
        <v>0.7</v>
      </c>
      <c r="L561">
        <v>4.1040000000000001</v>
      </c>
      <c r="M561" t="s">
        <v>21</v>
      </c>
      <c r="N561">
        <v>0.7</v>
      </c>
      <c r="O561">
        <v>2.4138570000000001</v>
      </c>
      <c r="P561" t="s">
        <v>22</v>
      </c>
      <c r="Q561">
        <v>0.7</v>
      </c>
      <c r="R561">
        <v>2.6869999999999998</v>
      </c>
    </row>
    <row r="562" spans="1:18" x14ac:dyDescent="0.2">
      <c r="A562">
        <v>5400</v>
      </c>
      <c r="B562" t="s">
        <v>1783</v>
      </c>
      <c r="C562" t="s">
        <v>2542</v>
      </c>
      <c r="D562">
        <v>6</v>
      </c>
      <c r="E562">
        <v>0</v>
      </c>
      <c r="F562" t="s">
        <v>872</v>
      </c>
      <c r="G562" t="s">
        <v>19</v>
      </c>
      <c r="H562">
        <v>1</v>
      </c>
      <c r="I562">
        <v>3.3353000000000002</v>
      </c>
      <c r="J562" t="s">
        <v>20</v>
      </c>
      <c r="K562">
        <v>0.4</v>
      </c>
      <c r="L562">
        <v>3.3605</v>
      </c>
      <c r="M562" t="s">
        <v>21</v>
      </c>
      <c r="N562">
        <v>0.9</v>
      </c>
      <c r="O562">
        <v>2.3925559999999999</v>
      </c>
      <c r="P562" t="s">
        <v>22</v>
      </c>
      <c r="Q562">
        <v>0.9</v>
      </c>
      <c r="R562">
        <v>2.778111</v>
      </c>
    </row>
    <row r="563" spans="1:18" x14ac:dyDescent="0.2">
      <c r="A563">
        <v>5400</v>
      </c>
      <c r="B563" t="s">
        <v>1784</v>
      </c>
      <c r="C563" t="s">
        <v>2543</v>
      </c>
      <c r="D563">
        <v>0</v>
      </c>
      <c r="E563">
        <v>0</v>
      </c>
      <c r="F563" t="s">
        <v>872</v>
      </c>
      <c r="G563" t="s">
        <v>25</v>
      </c>
      <c r="H563">
        <v>0.91669999999999996</v>
      </c>
      <c r="I563">
        <v>2.044727</v>
      </c>
      <c r="J563" t="s">
        <v>26</v>
      </c>
      <c r="K563">
        <v>0.58330000000000004</v>
      </c>
      <c r="L563">
        <v>1.9991429999999999</v>
      </c>
      <c r="M563" t="s">
        <v>27</v>
      </c>
      <c r="N563">
        <v>0.91669999999999996</v>
      </c>
      <c r="O563">
        <v>1.4114549999999999</v>
      </c>
      <c r="P563" t="s">
        <v>28</v>
      </c>
      <c r="Q563">
        <v>0.75</v>
      </c>
      <c r="R563">
        <v>1.6501110000000001</v>
      </c>
    </row>
    <row r="564" spans="1:18" x14ac:dyDescent="0.2">
      <c r="A564">
        <v>5400</v>
      </c>
      <c r="B564" t="s">
        <v>1785</v>
      </c>
      <c r="C564" t="s">
        <v>2543</v>
      </c>
      <c r="D564">
        <v>0</v>
      </c>
      <c r="E564">
        <v>0</v>
      </c>
      <c r="F564" t="s">
        <v>872</v>
      </c>
      <c r="G564" t="s">
        <v>25</v>
      </c>
      <c r="H564">
        <v>0.91669999999999996</v>
      </c>
      <c r="I564">
        <v>2.1975449999999999</v>
      </c>
      <c r="J564" t="s">
        <v>26</v>
      </c>
      <c r="K564">
        <v>0.5</v>
      </c>
      <c r="L564">
        <v>1.59</v>
      </c>
      <c r="M564" t="s">
        <v>27</v>
      </c>
      <c r="N564">
        <v>0.66669999999999996</v>
      </c>
      <c r="O564">
        <v>1.797625</v>
      </c>
      <c r="P564" t="s">
        <v>28</v>
      </c>
      <c r="Q564">
        <v>0.66669999999999996</v>
      </c>
      <c r="R564">
        <v>1.9156249999999999</v>
      </c>
    </row>
    <row r="565" spans="1:18" x14ac:dyDescent="0.2">
      <c r="A565">
        <v>5400</v>
      </c>
      <c r="B565" t="s">
        <v>1790</v>
      </c>
      <c r="C565" t="s">
        <v>2544</v>
      </c>
      <c r="D565">
        <v>0</v>
      </c>
      <c r="E565">
        <v>0</v>
      </c>
      <c r="F565" t="s">
        <v>1787</v>
      </c>
      <c r="G565" t="s">
        <v>38</v>
      </c>
      <c r="H565">
        <v>0.83330000000000004</v>
      </c>
      <c r="I565">
        <v>1.9316</v>
      </c>
      <c r="J565" t="s">
        <v>39</v>
      </c>
      <c r="K565">
        <v>0.83330000000000004</v>
      </c>
      <c r="L565">
        <v>1.528</v>
      </c>
      <c r="M565" t="s">
        <v>40</v>
      </c>
      <c r="N565">
        <v>0.75</v>
      </c>
      <c r="O565">
        <v>1.7651110000000001</v>
      </c>
      <c r="P565" t="s">
        <v>41</v>
      </c>
      <c r="Q565">
        <v>0.83330000000000004</v>
      </c>
      <c r="R565">
        <v>1.7889999999999999</v>
      </c>
    </row>
    <row r="566" spans="1:18" x14ac:dyDescent="0.2">
      <c r="A566">
        <v>5400</v>
      </c>
      <c r="B566" t="s">
        <v>1789</v>
      </c>
      <c r="C566" t="s">
        <v>2544</v>
      </c>
      <c r="D566">
        <v>6</v>
      </c>
      <c r="E566">
        <v>0</v>
      </c>
      <c r="F566" t="s">
        <v>1787</v>
      </c>
      <c r="G566" t="s">
        <v>38</v>
      </c>
      <c r="H566">
        <v>0.91669999999999996</v>
      </c>
      <c r="I566">
        <v>1.814727</v>
      </c>
      <c r="J566" t="s">
        <v>39</v>
      </c>
      <c r="K566">
        <v>0.75</v>
      </c>
      <c r="L566">
        <v>1.608222</v>
      </c>
      <c r="M566" t="s">
        <v>40</v>
      </c>
      <c r="N566">
        <v>0.83330000000000004</v>
      </c>
      <c r="O566">
        <v>1.5834999999999999</v>
      </c>
      <c r="P566" t="s">
        <v>41</v>
      </c>
      <c r="Q566">
        <v>1</v>
      </c>
      <c r="R566">
        <v>1.83</v>
      </c>
    </row>
    <row r="567" spans="1:18" x14ac:dyDescent="0.2">
      <c r="A567">
        <v>5414</v>
      </c>
      <c r="B567" t="s">
        <v>1851</v>
      </c>
      <c r="C567" t="s">
        <v>2542</v>
      </c>
      <c r="D567">
        <v>0</v>
      </c>
      <c r="E567">
        <v>0</v>
      </c>
      <c r="F567" t="s">
        <v>1852</v>
      </c>
      <c r="G567" t="s">
        <v>19</v>
      </c>
      <c r="H567">
        <v>0.9</v>
      </c>
      <c r="I567">
        <v>1.0373330000000001</v>
      </c>
      <c r="J567" t="s">
        <v>20</v>
      </c>
      <c r="K567">
        <v>0.5</v>
      </c>
      <c r="L567">
        <v>3.6602000000000001</v>
      </c>
      <c r="M567" t="s">
        <v>21</v>
      </c>
      <c r="N567">
        <v>0.6</v>
      </c>
      <c r="O567">
        <v>1.9061669999999999</v>
      </c>
      <c r="P567" t="s">
        <v>22</v>
      </c>
      <c r="Q567">
        <v>0.9</v>
      </c>
      <c r="R567">
        <v>2.0718890000000001</v>
      </c>
    </row>
    <row r="568" spans="1:18" x14ac:dyDescent="0.2">
      <c r="A568">
        <v>5414</v>
      </c>
      <c r="B568" t="s">
        <v>1853</v>
      </c>
      <c r="C568" t="s">
        <v>2542</v>
      </c>
      <c r="D568">
        <v>0</v>
      </c>
      <c r="E568">
        <v>0</v>
      </c>
      <c r="F568" t="s">
        <v>1852</v>
      </c>
      <c r="G568" t="s">
        <v>19</v>
      </c>
      <c r="H568">
        <v>0.9</v>
      </c>
      <c r="I568">
        <v>0.9</v>
      </c>
      <c r="J568" t="s">
        <v>20</v>
      </c>
      <c r="K568">
        <v>0.1</v>
      </c>
      <c r="L568">
        <v>3.4889999999999999</v>
      </c>
      <c r="M568" t="s">
        <v>21</v>
      </c>
      <c r="N568">
        <v>0.8</v>
      </c>
      <c r="O568">
        <v>2.2682500000000001</v>
      </c>
      <c r="P568" t="s">
        <v>22</v>
      </c>
      <c r="Q568">
        <v>1</v>
      </c>
      <c r="R568">
        <v>2.1320000000000001</v>
      </c>
    </row>
    <row r="569" spans="1:18" x14ac:dyDescent="0.2">
      <c r="A569">
        <v>5414</v>
      </c>
      <c r="B569" t="s">
        <v>1854</v>
      </c>
      <c r="C569" t="s">
        <v>2543</v>
      </c>
      <c r="D569">
        <v>0</v>
      </c>
      <c r="E569">
        <v>0</v>
      </c>
      <c r="F569" t="s">
        <v>1852</v>
      </c>
      <c r="G569" t="s">
        <v>25</v>
      </c>
      <c r="H569">
        <v>1</v>
      </c>
      <c r="I569">
        <v>0.79966700000000002</v>
      </c>
      <c r="J569" t="s">
        <v>26</v>
      </c>
      <c r="K569">
        <v>0.58330000000000004</v>
      </c>
      <c r="L569">
        <v>1.208429</v>
      </c>
      <c r="M569" t="s">
        <v>27</v>
      </c>
      <c r="N569">
        <v>0.91669999999999996</v>
      </c>
      <c r="O569">
        <v>1.1950000000000001</v>
      </c>
      <c r="P569" t="s">
        <v>28</v>
      </c>
      <c r="Q569">
        <v>0.75</v>
      </c>
      <c r="R569">
        <v>1.204</v>
      </c>
    </row>
    <row r="570" spans="1:18" x14ac:dyDescent="0.2">
      <c r="A570">
        <v>5414</v>
      </c>
      <c r="B570" t="s">
        <v>1855</v>
      </c>
      <c r="C570" t="s">
        <v>2543</v>
      </c>
      <c r="D570">
        <v>0</v>
      </c>
      <c r="E570">
        <v>0</v>
      </c>
      <c r="F570" t="s">
        <v>1852</v>
      </c>
      <c r="G570" t="s">
        <v>25</v>
      </c>
      <c r="H570">
        <v>0.83330000000000004</v>
      </c>
      <c r="I570">
        <v>0.74877800000000005</v>
      </c>
      <c r="J570" t="s">
        <v>26</v>
      </c>
      <c r="K570">
        <v>0.5</v>
      </c>
      <c r="L570">
        <v>1.0488329999999999</v>
      </c>
      <c r="M570" t="s">
        <v>27</v>
      </c>
      <c r="N570">
        <v>0.83330000000000004</v>
      </c>
      <c r="O570">
        <v>1.0737000000000001</v>
      </c>
      <c r="P570" t="s">
        <v>28</v>
      </c>
      <c r="Q570">
        <v>0.75</v>
      </c>
      <c r="R570">
        <v>1.292111</v>
      </c>
    </row>
    <row r="571" spans="1:18" x14ac:dyDescent="0.2">
      <c r="A571">
        <v>5414</v>
      </c>
      <c r="B571" t="s">
        <v>1859</v>
      </c>
      <c r="C571" t="s">
        <v>2544</v>
      </c>
      <c r="D571">
        <v>0</v>
      </c>
      <c r="E571">
        <v>0</v>
      </c>
      <c r="F571" t="s">
        <v>1857</v>
      </c>
      <c r="G571" t="s">
        <v>38</v>
      </c>
      <c r="H571">
        <v>1</v>
      </c>
      <c r="I571">
        <v>0.65774999999999995</v>
      </c>
      <c r="J571" t="s">
        <v>39</v>
      </c>
      <c r="K571">
        <v>0.91669999999999996</v>
      </c>
      <c r="L571">
        <v>1.1948179999999999</v>
      </c>
      <c r="M571" t="s">
        <v>40</v>
      </c>
      <c r="N571">
        <v>0.66669999999999996</v>
      </c>
      <c r="O571">
        <v>1.354625</v>
      </c>
      <c r="P571" t="s">
        <v>41</v>
      </c>
      <c r="Q571">
        <v>0.58330000000000004</v>
      </c>
      <c r="R571">
        <v>1.2687139999999999</v>
      </c>
    </row>
    <row r="572" spans="1:18" x14ac:dyDescent="0.2">
      <c r="A572">
        <v>5414</v>
      </c>
      <c r="B572" t="s">
        <v>1860</v>
      </c>
      <c r="C572" t="s">
        <v>2544</v>
      </c>
      <c r="D572">
        <v>2</v>
      </c>
      <c r="E572">
        <v>0</v>
      </c>
      <c r="F572" t="s">
        <v>1857</v>
      </c>
      <c r="G572" t="s">
        <v>38</v>
      </c>
      <c r="H572">
        <v>0.91669999999999996</v>
      </c>
      <c r="I572">
        <v>0.62927299999999997</v>
      </c>
      <c r="J572" t="s">
        <v>39</v>
      </c>
      <c r="K572">
        <v>0.91669999999999996</v>
      </c>
      <c r="L572">
        <v>1.1859090000000001</v>
      </c>
      <c r="M572" t="s">
        <v>40</v>
      </c>
      <c r="N572">
        <v>0.83330000000000004</v>
      </c>
      <c r="O572">
        <v>1.2464</v>
      </c>
      <c r="P572" t="s">
        <v>41</v>
      </c>
      <c r="Q572">
        <v>0.58330000000000004</v>
      </c>
      <c r="R572">
        <v>1.256429</v>
      </c>
    </row>
    <row r="573" spans="1:18" x14ac:dyDescent="0.2">
      <c r="A573">
        <v>5417</v>
      </c>
      <c r="B573" t="s">
        <v>1861</v>
      </c>
      <c r="C573" t="s">
        <v>2542</v>
      </c>
      <c r="D573">
        <v>2</v>
      </c>
      <c r="E573">
        <v>0</v>
      </c>
      <c r="F573" t="s">
        <v>1862</v>
      </c>
      <c r="G573" t="s">
        <v>19</v>
      </c>
      <c r="H573">
        <v>1</v>
      </c>
      <c r="I573">
        <v>1.3242</v>
      </c>
      <c r="J573" t="s">
        <v>20</v>
      </c>
      <c r="K573">
        <v>0.6</v>
      </c>
      <c r="L573">
        <v>3.394333</v>
      </c>
      <c r="M573" t="s">
        <v>21</v>
      </c>
      <c r="N573">
        <v>1</v>
      </c>
      <c r="O573">
        <v>2.3050000000000002</v>
      </c>
      <c r="P573" t="s">
        <v>22</v>
      </c>
      <c r="Q573">
        <v>0.9</v>
      </c>
      <c r="R573">
        <v>2.270667</v>
      </c>
    </row>
    <row r="574" spans="1:18" x14ac:dyDescent="0.2">
      <c r="A574">
        <v>5417</v>
      </c>
      <c r="B574" t="s">
        <v>1863</v>
      </c>
      <c r="C574" t="s">
        <v>2542</v>
      </c>
      <c r="D574">
        <v>6</v>
      </c>
      <c r="E574">
        <v>0</v>
      </c>
      <c r="F574" t="s">
        <v>1862</v>
      </c>
      <c r="G574" t="s">
        <v>19</v>
      </c>
      <c r="H574">
        <v>1</v>
      </c>
      <c r="I574">
        <v>1.7410000000000001</v>
      </c>
      <c r="J574" t="s">
        <v>20</v>
      </c>
      <c r="K574">
        <v>0.6</v>
      </c>
      <c r="L574">
        <v>3.986167</v>
      </c>
      <c r="M574" t="s">
        <v>21</v>
      </c>
      <c r="N574">
        <v>0.7</v>
      </c>
      <c r="O574">
        <v>2.1638570000000001</v>
      </c>
      <c r="P574" t="s">
        <v>22</v>
      </c>
      <c r="Q574">
        <v>0.9</v>
      </c>
      <c r="R574">
        <v>2.508222</v>
      </c>
    </row>
    <row r="575" spans="1:18" x14ac:dyDescent="0.2">
      <c r="A575">
        <v>5417</v>
      </c>
      <c r="B575" t="s">
        <v>1864</v>
      </c>
      <c r="C575" t="s">
        <v>2543</v>
      </c>
      <c r="D575">
        <v>2</v>
      </c>
      <c r="E575">
        <v>0</v>
      </c>
      <c r="F575" t="s">
        <v>1862</v>
      </c>
      <c r="G575" t="s">
        <v>25</v>
      </c>
      <c r="H575">
        <v>1</v>
      </c>
      <c r="I575">
        <v>2.0354999999999999</v>
      </c>
      <c r="J575" t="s">
        <v>26</v>
      </c>
      <c r="K575">
        <v>0.75</v>
      </c>
      <c r="L575">
        <v>1.3597779999999999</v>
      </c>
      <c r="M575" t="s">
        <v>27</v>
      </c>
      <c r="N575">
        <v>1</v>
      </c>
      <c r="O575">
        <v>1.271417</v>
      </c>
      <c r="P575" t="s">
        <v>28</v>
      </c>
      <c r="Q575">
        <v>0.91669999999999996</v>
      </c>
      <c r="R575">
        <v>1.4039090000000001</v>
      </c>
    </row>
    <row r="576" spans="1:18" x14ac:dyDescent="0.2">
      <c r="A576">
        <v>5417</v>
      </c>
      <c r="B576" t="s">
        <v>1865</v>
      </c>
      <c r="C576" t="s">
        <v>2543</v>
      </c>
      <c r="D576">
        <v>7</v>
      </c>
      <c r="E576">
        <v>0</v>
      </c>
      <c r="F576" t="s">
        <v>1862</v>
      </c>
      <c r="G576" t="s">
        <v>25</v>
      </c>
      <c r="H576">
        <v>1</v>
      </c>
      <c r="I576">
        <v>2.073833</v>
      </c>
      <c r="J576" t="s">
        <v>26</v>
      </c>
      <c r="K576">
        <v>0.75</v>
      </c>
      <c r="L576">
        <v>1.4102220000000001</v>
      </c>
      <c r="M576" t="s">
        <v>27</v>
      </c>
      <c r="N576">
        <v>1</v>
      </c>
      <c r="O576">
        <v>1.226167</v>
      </c>
      <c r="P576" t="s">
        <v>28</v>
      </c>
      <c r="Q576">
        <v>1</v>
      </c>
      <c r="R576">
        <v>1.2504169999999999</v>
      </c>
    </row>
    <row r="577" spans="1:18" x14ac:dyDescent="0.2">
      <c r="A577">
        <v>5417</v>
      </c>
      <c r="B577" t="s">
        <v>1870</v>
      </c>
      <c r="C577" t="s">
        <v>2544</v>
      </c>
      <c r="D577">
        <v>0</v>
      </c>
      <c r="E577">
        <v>0</v>
      </c>
      <c r="F577" t="s">
        <v>1867</v>
      </c>
      <c r="G577" t="s">
        <v>38</v>
      </c>
      <c r="H577">
        <v>1</v>
      </c>
      <c r="I577">
        <v>1.862417</v>
      </c>
      <c r="J577" t="s">
        <v>39</v>
      </c>
      <c r="K577">
        <v>0.75</v>
      </c>
      <c r="L577">
        <v>1.2175560000000001</v>
      </c>
      <c r="M577" t="s">
        <v>40</v>
      </c>
      <c r="N577">
        <v>0.58330000000000004</v>
      </c>
      <c r="O577">
        <v>1.228429</v>
      </c>
      <c r="P577" t="s">
        <v>41</v>
      </c>
      <c r="Q577">
        <v>0.83330000000000004</v>
      </c>
      <c r="R577">
        <v>1.1820999999999999</v>
      </c>
    </row>
    <row r="578" spans="1:18" x14ac:dyDescent="0.2">
      <c r="A578">
        <v>5417</v>
      </c>
      <c r="B578" t="s">
        <v>1871</v>
      </c>
      <c r="C578" t="s">
        <v>2544</v>
      </c>
      <c r="D578">
        <v>0</v>
      </c>
      <c r="E578">
        <v>0</v>
      </c>
      <c r="F578" t="s">
        <v>1867</v>
      </c>
      <c r="G578" t="s">
        <v>38</v>
      </c>
      <c r="H578">
        <v>1</v>
      </c>
      <c r="I578">
        <v>1.8028329999999999</v>
      </c>
      <c r="J578" t="s">
        <v>39</v>
      </c>
      <c r="K578">
        <v>1</v>
      </c>
      <c r="L578">
        <v>1.073833</v>
      </c>
      <c r="M578" t="s">
        <v>40</v>
      </c>
      <c r="N578">
        <v>0.83330000000000004</v>
      </c>
      <c r="O578">
        <v>1.0746</v>
      </c>
      <c r="P578" t="s">
        <v>41</v>
      </c>
      <c r="Q578">
        <v>0.91669999999999996</v>
      </c>
      <c r="R578">
        <v>1.235182</v>
      </c>
    </row>
    <row r="579" spans="1:18" x14ac:dyDescent="0.2">
      <c r="A579">
        <v>5430</v>
      </c>
      <c r="B579" t="s">
        <v>1886</v>
      </c>
      <c r="C579" t="s">
        <v>2542</v>
      </c>
      <c r="D579">
        <v>0</v>
      </c>
      <c r="E579">
        <v>0</v>
      </c>
      <c r="F579" t="s">
        <v>1887</v>
      </c>
      <c r="G579" t="s">
        <v>19</v>
      </c>
      <c r="H579">
        <v>1</v>
      </c>
      <c r="I579">
        <v>0.73319999999999996</v>
      </c>
      <c r="J579" t="s">
        <v>20</v>
      </c>
      <c r="K579">
        <v>0.4</v>
      </c>
      <c r="L579">
        <v>3.862333</v>
      </c>
      <c r="M579" t="s">
        <v>21</v>
      </c>
      <c r="N579">
        <v>0.9</v>
      </c>
      <c r="O579">
        <v>1.9871110000000001</v>
      </c>
      <c r="P579" t="s">
        <v>22</v>
      </c>
      <c r="Q579">
        <v>0.9</v>
      </c>
      <c r="R579">
        <v>2.2191109999999998</v>
      </c>
    </row>
    <row r="580" spans="1:18" x14ac:dyDescent="0.2">
      <c r="A580">
        <v>5430</v>
      </c>
      <c r="B580" t="s">
        <v>1888</v>
      </c>
      <c r="C580" t="s">
        <v>2542</v>
      </c>
      <c r="D580">
        <v>0</v>
      </c>
      <c r="E580">
        <v>0</v>
      </c>
      <c r="F580" t="s">
        <v>1887</v>
      </c>
      <c r="G580" t="s">
        <v>19</v>
      </c>
      <c r="H580">
        <v>0.9</v>
      </c>
      <c r="I580">
        <v>0.73344399999999998</v>
      </c>
      <c r="J580" t="s">
        <v>20</v>
      </c>
      <c r="K580">
        <v>0.5</v>
      </c>
      <c r="L580">
        <v>3.6659999999999999</v>
      </c>
      <c r="M580" t="s">
        <v>21</v>
      </c>
      <c r="N580">
        <v>0.9</v>
      </c>
      <c r="O580">
        <v>2.3353329999999999</v>
      </c>
      <c r="P580" t="s">
        <v>22</v>
      </c>
      <c r="Q580">
        <v>1</v>
      </c>
      <c r="R580">
        <v>2.3944999999999999</v>
      </c>
    </row>
    <row r="581" spans="1:18" x14ac:dyDescent="0.2">
      <c r="A581">
        <v>5430</v>
      </c>
      <c r="B581" t="s">
        <v>1889</v>
      </c>
      <c r="C581" t="s">
        <v>2543</v>
      </c>
      <c r="D581">
        <v>0</v>
      </c>
      <c r="E581">
        <v>0</v>
      </c>
      <c r="F581" t="s">
        <v>1887</v>
      </c>
      <c r="G581" t="s">
        <v>25</v>
      </c>
      <c r="H581">
        <v>1</v>
      </c>
      <c r="I581">
        <v>0.65075000000000005</v>
      </c>
      <c r="J581" t="s">
        <v>26</v>
      </c>
      <c r="K581">
        <v>0.33329999999999999</v>
      </c>
      <c r="L581">
        <v>1.72475</v>
      </c>
      <c r="M581" t="s">
        <v>27</v>
      </c>
      <c r="N581">
        <v>0.58330000000000004</v>
      </c>
      <c r="O581">
        <v>1.497857</v>
      </c>
      <c r="P581" t="s">
        <v>28</v>
      </c>
      <c r="Q581">
        <v>0.91669999999999996</v>
      </c>
      <c r="R581">
        <v>1.740545</v>
      </c>
    </row>
    <row r="582" spans="1:18" x14ac:dyDescent="0.2">
      <c r="A582">
        <v>5430</v>
      </c>
      <c r="B582" t="s">
        <v>1890</v>
      </c>
      <c r="C582" t="s">
        <v>2543</v>
      </c>
      <c r="D582">
        <v>0</v>
      </c>
      <c r="E582">
        <v>0</v>
      </c>
      <c r="F582" t="s">
        <v>1887</v>
      </c>
      <c r="G582" t="s">
        <v>25</v>
      </c>
      <c r="H582">
        <v>0.91669999999999996</v>
      </c>
      <c r="I582">
        <v>0.62672700000000003</v>
      </c>
      <c r="J582" t="s">
        <v>26</v>
      </c>
      <c r="K582">
        <v>0.5</v>
      </c>
      <c r="L582">
        <v>1.6583330000000001</v>
      </c>
      <c r="M582" t="s">
        <v>27</v>
      </c>
      <c r="N582">
        <v>0.58330000000000004</v>
      </c>
      <c r="O582">
        <v>1.753571</v>
      </c>
      <c r="P582" t="s">
        <v>28</v>
      </c>
      <c r="Q582">
        <v>0.83330000000000004</v>
      </c>
      <c r="R582">
        <v>1.6263000000000001</v>
      </c>
    </row>
    <row r="583" spans="1:18" x14ac:dyDescent="0.2">
      <c r="A583">
        <v>5430</v>
      </c>
      <c r="B583" t="s">
        <v>1894</v>
      </c>
      <c r="C583" t="s">
        <v>2544</v>
      </c>
      <c r="D583">
        <v>0</v>
      </c>
      <c r="E583">
        <v>0</v>
      </c>
      <c r="F583" t="s">
        <v>1892</v>
      </c>
      <c r="G583" t="s">
        <v>38</v>
      </c>
      <c r="H583">
        <v>0.91669999999999996</v>
      </c>
      <c r="I583">
        <v>0.94827300000000003</v>
      </c>
      <c r="J583" t="s">
        <v>39</v>
      </c>
      <c r="K583">
        <v>0.66669999999999996</v>
      </c>
      <c r="L583">
        <v>1.51325</v>
      </c>
      <c r="M583" t="s">
        <v>40</v>
      </c>
      <c r="N583">
        <v>0.41670000000000001</v>
      </c>
      <c r="O583">
        <v>1.6377999999999999</v>
      </c>
      <c r="P583" t="s">
        <v>41</v>
      </c>
      <c r="Q583">
        <v>0.91669999999999996</v>
      </c>
      <c r="R583">
        <v>1.891818</v>
      </c>
    </row>
    <row r="584" spans="1:18" x14ac:dyDescent="0.2">
      <c r="A584">
        <v>5430</v>
      </c>
      <c r="B584" t="s">
        <v>1895</v>
      </c>
      <c r="C584" t="s">
        <v>2544</v>
      </c>
      <c r="D584">
        <v>0</v>
      </c>
      <c r="E584">
        <v>0</v>
      </c>
      <c r="F584" t="s">
        <v>1892</v>
      </c>
      <c r="G584" t="s">
        <v>38</v>
      </c>
      <c r="H584">
        <v>1</v>
      </c>
      <c r="I584">
        <v>0.75991699999999995</v>
      </c>
      <c r="J584" t="s">
        <v>39</v>
      </c>
      <c r="K584">
        <v>0.75</v>
      </c>
      <c r="L584">
        <v>1.0956250000000001</v>
      </c>
      <c r="M584" t="s">
        <v>40</v>
      </c>
      <c r="N584">
        <v>0.5</v>
      </c>
      <c r="O584">
        <v>1.448</v>
      </c>
      <c r="P584" t="s">
        <v>41</v>
      </c>
      <c r="Q584">
        <v>1</v>
      </c>
      <c r="R584">
        <v>1.3725000000000001</v>
      </c>
    </row>
    <row r="585" spans="1:18" x14ac:dyDescent="0.2">
      <c r="A585">
        <v>5438</v>
      </c>
      <c r="B585" t="s">
        <v>1905</v>
      </c>
      <c r="C585" t="s">
        <v>2542</v>
      </c>
      <c r="D585">
        <v>0</v>
      </c>
      <c r="E585">
        <v>0</v>
      </c>
      <c r="F585" t="s">
        <v>1906</v>
      </c>
      <c r="G585" t="s">
        <v>19</v>
      </c>
      <c r="H585">
        <v>1</v>
      </c>
      <c r="I585">
        <v>1.5761000000000001</v>
      </c>
      <c r="J585" t="s">
        <v>20</v>
      </c>
      <c r="K585">
        <v>0.8</v>
      </c>
      <c r="L585">
        <v>4.2195</v>
      </c>
      <c r="M585" t="s">
        <v>21</v>
      </c>
      <c r="N585">
        <v>0.9</v>
      </c>
      <c r="O585">
        <v>2.725222</v>
      </c>
      <c r="P585" t="s">
        <v>22</v>
      </c>
      <c r="Q585">
        <v>0.8</v>
      </c>
      <c r="R585">
        <v>2.7556250000000002</v>
      </c>
    </row>
    <row r="586" spans="1:18" x14ac:dyDescent="0.2">
      <c r="A586">
        <v>5438</v>
      </c>
      <c r="B586" t="s">
        <v>1907</v>
      </c>
      <c r="C586" t="s">
        <v>2542</v>
      </c>
      <c r="D586">
        <v>6</v>
      </c>
      <c r="E586">
        <v>0</v>
      </c>
      <c r="F586" t="s">
        <v>1906</v>
      </c>
      <c r="G586" t="s">
        <v>19</v>
      </c>
      <c r="H586">
        <v>1</v>
      </c>
      <c r="I586">
        <v>1.3591</v>
      </c>
      <c r="J586" t="s">
        <v>20</v>
      </c>
      <c r="K586">
        <v>0.7</v>
      </c>
      <c r="L586">
        <v>3.6068570000000002</v>
      </c>
      <c r="M586" t="s">
        <v>21</v>
      </c>
      <c r="N586">
        <v>0.8</v>
      </c>
      <c r="O586">
        <v>2.3538749999999999</v>
      </c>
      <c r="P586" t="s">
        <v>22</v>
      </c>
      <c r="Q586">
        <v>1</v>
      </c>
      <c r="R586">
        <v>2.2713999999999999</v>
      </c>
    </row>
    <row r="587" spans="1:18" x14ac:dyDescent="0.2">
      <c r="A587">
        <v>5438</v>
      </c>
      <c r="B587" t="s">
        <v>1908</v>
      </c>
      <c r="C587" t="s">
        <v>2543</v>
      </c>
      <c r="D587">
        <v>2</v>
      </c>
      <c r="E587">
        <v>0</v>
      </c>
      <c r="F587" t="s">
        <v>1906</v>
      </c>
      <c r="G587" t="s">
        <v>25</v>
      </c>
      <c r="H587">
        <v>1</v>
      </c>
      <c r="I587">
        <v>1.1052729999999999</v>
      </c>
      <c r="J587" t="s">
        <v>26</v>
      </c>
      <c r="K587">
        <v>0.91669999999999996</v>
      </c>
      <c r="L587">
        <v>1.3859090000000001</v>
      </c>
      <c r="M587" t="s">
        <v>27</v>
      </c>
      <c r="N587">
        <v>1</v>
      </c>
      <c r="O587">
        <v>1.4917499999999999</v>
      </c>
      <c r="P587" t="s">
        <v>28</v>
      </c>
      <c r="Q587">
        <v>0.75</v>
      </c>
      <c r="R587">
        <v>1.6519999999999999</v>
      </c>
    </row>
    <row r="588" spans="1:18" x14ac:dyDescent="0.2">
      <c r="A588">
        <v>5438</v>
      </c>
      <c r="B588" t="s">
        <v>1910</v>
      </c>
      <c r="C588" t="s">
        <v>2543</v>
      </c>
      <c r="D588">
        <v>7</v>
      </c>
      <c r="E588">
        <v>0</v>
      </c>
      <c r="F588" t="s">
        <v>1906</v>
      </c>
      <c r="G588" t="s">
        <v>25</v>
      </c>
      <c r="H588">
        <v>1</v>
      </c>
      <c r="I588">
        <v>1.142417</v>
      </c>
      <c r="J588" t="s">
        <v>26</v>
      </c>
      <c r="K588">
        <v>0.5</v>
      </c>
      <c r="L588">
        <v>2.0870000000000002</v>
      </c>
      <c r="M588" t="s">
        <v>27</v>
      </c>
      <c r="N588">
        <v>0.91669999999999996</v>
      </c>
      <c r="O588">
        <v>1.6861820000000001</v>
      </c>
      <c r="P588" t="s">
        <v>28</v>
      </c>
      <c r="Q588">
        <v>0.58330000000000004</v>
      </c>
      <c r="R588">
        <v>1.721571</v>
      </c>
    </row>
    <row r="589" spans="1:18" x14ac:dyDescent="0.2">
      <c r="A589">
        <v>5438</v>
      </c>
      <c r="B589" t="s">
        <v>1913</v>
      </c>
      <c r="C589" t="s">
        <v>2544</v>
      </c>
      <c r="D589">
        <v>0</v>
      </c>
      <c r="E589">
        <v>0</v>
      </c>
      <c r="F589" t="s">
        <v>494</v>
      </c>
      <c r="G589" t="s">
        <v>38</v>
      </c>
      <c r="H589">
        <v>0.91669999999999996</v>
      </c>
      <c r="I589">
        <v>1.4298</v>
      </c>
      <c r="J589" t="s">
        <v>39</v>
      </c>
      <c r="K589">
        <v>0.58330000000000004</v>
      </c>
      <c r="L589">
        <v>1.7425710000000001</v>
      </c>
      <c r="M589" t="s">
        <v>40</v>
      </c>
      <c r="N589">
        <v>0.58330000000000004</v>
      </c>
      <c r="O589">
        <v>1.7314290000000001</v>
      </c>
      <c r="P589" t="s">
        <v>41</v>
      </c>
      <c r="Q589">
        <v>0.5</v>
      </c>
      <c r="R589">
        <v>1.8513329999999999</v>
      </c>
    </row>
    <row r="590" spans="1:18" x14ac:dyDescent="0.2">
      <c r="A590">
        <v>5438</v>
      </c>
      <c r="B590" t="s">
        <v>1914</v>
      </c>
      <c r="C590" t="s">
        <v>2544</v>
      </c>
      <c r="D590">
        <v>0</v>
      </c>
      <c r="E590">
        <v>0</v>
      </c>
      <c r="F590" t="s">
        <v>494</v>
      </c>
      <c r="G590" t="s">
        <v>38</v>
      </c>
      <c r="H590">
        <v>1</v>
      </c>
      <c r="I590">
        <v>1.124889</v>
      </c>
      <c r="J590" t="s">
        <v>39</v>
      </c>
      <c r="K590">
        <v>0.66669999999999996</v>
      </c>
      <c r="L590">
        <v>2.2381250000000001</v>
      </c>
      <c r="M590" t="s">
        <v>40</v>
      </c>
      <c r="N590">
        <v>0.75</v>
      </c>
      <c r="O590">
        <v>1.7547779999999999</v>
      </c>
      <c r="P590" t="s">
        <v>41</v>
      </c>
      <c r="Q590">
        <v>0.5</v>
      </c>
      <c r="R590">
        <v>1.5629999999999999</v>
      </c>
    </row>
    <row r="591" spans="1:18" x14ac:dyDescent="0.2">
      <c r="A591">
        <v>5439</v>
      </c>
      <c r="B591" t="s">
        <v>1915</v>
      </c>
      <c r="C591" t="s">
        <v>2542</v>
      </c>
      <c r="D591">
        <v>2</v>
      </c>
      <c r="E591">
        <v>0</v>
      </c>
      <c r="F591" t="s">
        <v>670</v>
      </c>
      <c r="G591" t="s">
        <v>19</v>
      </c>
      <c r="H591">
        <v>1</v>
      </c>
      <c r="I591">
        <v>2.2841</v>
      </c>
      <c r="J591" t="s">
        <v>20</v>
      </c>
      <c r="K591">
        <v>0.3</v>
      </c>
      <c r="L591">
        <v>4.0940000000000003</v>
      </c>
      <c r="M591" t="s">
        <v>21</v>
      </c>
      <c r="N591">
        <v>1</v>
      </c>
      <c r="O591">
        <v>2.4272999999999998</v>
      </c>
      <c r="P591" t="s">
        <v>22</v>
      </c>
      <c r="Q591">
        <v>0.9</v>
      </c>
      <c r="R591">
        <v>2.4495559999999998</v>
      </c>
    </row>
    <row r="592" spans="1:18" x14ac:dyDescent="0.2">
      <c r="A592">
        <v>5439</v>
      </c>
      <c r="B592" t="s">
        <v>1917</v>
      </c>
      <c r="C592" t="s">
        <v>2542</v>
      </c>
      <c r="D592">
        <v>2</v>
      </c>
      <c r="E592">
        <v>0</v>
      </c>
      <c r="F592" t="s">
        <v>670</v>
      </c>
      <c r="G592" t="s">
        <v>19</v>
      </c>
      <c r="H592">
        <v>1</v>
      </c>
      <c r="I592">
        <v>2.0156999999999998</v>
      </c>
      <c r="J592" t="s">
        <v>20</v>
      </c>
      <c r="K592">
        <v>0.3</v>
      </c>
      <c r="L592">
        <v>3.4289999999999998</v>
      </c>
      <c r="M592" t="s">
        <v>21</v>
      </c>
      <c r="N592">
        <v>0.8</v>
      </c>
      <c r="O592">
        <v>2.6745000000000001</v>
      </c>
      <c r="P592" t="s">
        <v>22</v>
      </c>
      <c r="Q592">
        <v>0.9</v>
      </c>
      <c r="R592">
        <v>2.6705559999999999</v>
      </c>
    </row>
    <row r="593" spans="1:18" x14ac:dyDescent="0.2">
      <c r="A593">
        <v>5439</v>
      </c>
      <c r="B593" t="s">
        <v>1916</v>
      </c>
      <c r="C593" t="s">
        <v>2542</v>
      </c>
      <c r="D593">
        <v>20</v>
      </c>
      <c r="E593">
        <v>0</v>
      </c>
      <c r="F593" t="s">
        <v>670</v>
      </c>
      <c r="G593" t="s">
        <v>19</v>
      </c>
      <c r="H593">
        <v>0.9</v>
      </c>
      <c r="I593">
        <v>2.2103329999999999</v>
      </c>
      <c r="J593" t="s">
        <v>20</v>
      </c>
      <c r="K593">
        <v>0.5</v>
      </c>
      <c r="L593">
        <v>4.6574</v>
      </c>
      <c r="M593" t="s">
        <v>21</v>
      </c>
      <c r="N593">
        <v>0.9</v>
      </c>
      <c r="O593">
        <v>2.9267780000000001</v>
      </c>
      <c r="P593" t="s">
        <v>22</v>
      </c>
      <c r="Q593">
        <v>0.9</v>
      </c>
      <c r="R593">
        <v>2.7045560000000002</v>
      </c>
    </row>
    <row r="594" spans="1:18" x14ac:dyDescent="0.2">
      <c r="A594">
        <v>5439</v>
      </c>
      <c r="B594" t="s">
        <v>1918</v>
      </c>
      <c r="C594" t="s">
        <v>2543</v>
      </c>
      <c r="D594">
        <v>2</v>
      </c>
      <c r="E594">
        <v>0</v>
      </c>
      <c r="F594" t="s">
        <v>670</v>
      </c>
      <c r="G594" t="s">
        <v>25</v>
      </c>
      <c r="H594">
        <v>1</v>
      </c>
      <c r="I594">
        <v>1.2960910000000001</v>
      </c>
      <c r="J594" t="s">
        <v>26</v>
      </c>
      <c r="K594">
        <v>0.83330000000000004</v>
      </c>
      <c r="L594">
        <v>1.8627</v>
      </c>
      <c r="M594" t="s">
        <v>27</v>
      </c>
      <c r="N594">
        <v>1</v>
      </c>
      <c r="O594">
        <v>1.6407499999999999</v>
      </c>
      <c r="P594" t="s">
        <v>28</v>
      </c>
      <c r="Q594">
        <v>0.83330000000000004</v>
      </c>
      <c r="R594">
        <v>1.5233000000000001</v>
      </c>
    </row>
    <row r="595" spans="1:18" x14ac:dyDescent="0.2">
      <c r="A595">
        <v>5439</v>
      </c>
      <c r="B595" t="s">
        <v>1919</v>
      </c>
      <c r="C595" t="s">
        <v>2543</v>
      </c>
      <c r="D595">
        <v>4</v>
      </c>
      <c r="E595">
        <v>0</v>
      </c>
      <c r="F595" t="s">
        <v>670</v>
      </c>
      <c r="G595" t="s">
        <v>25</v>
      </c>
      <c r="H595">
        <v>1</v>
      </c>
      <c r="I595">
        <v>1.367167</v>
      </c>
      <c r="J595" t="s">
        <v>26</v>
      </c>
      <c r="K595">
        <v>0.58330000000000004</v>
      </c>
      <c r="L595">
        <v>1.883</v>
      </c>
      <c r="M595" t="s">
        <v>27</v>
      </c>
      <c r="N595">
        <v>0.75</v>
      </c>
      <c r="O595">
        <v>1.5751109999999999</v>
      </c>
      <c r="P595" t="s">
        <v>28</v>
      </c>
      <c r="Q595">
        <v>0.58330000000000004</v>
      </c>
      <c r="R595">
        <v>1.8027139999999999</v>
      </c>
    </row>
    <row r="596" spans="1:18" x14ac:dyDescent="0.2">
      <c r="A596">
        <v>5439</v>
      </c>
      <c r="B596" t="s">
        <v>1924</v>
      </c>
      <c r="C596" t="s">
        <v>2544</v>
      </c>
      <c r="D596">
        <v>2</v>
      </c>
      <c r="E596">
        <v>0</v>
      </c>
      <c r="F596" t="s">
        <v>1921</v>
      </c>
      <c r="G596" t="s">
        <v>38</v>
      </c>
      <c r="H596">
        <v>1</v>
      </c>
      <c r="I596">
        <v>1.8527499999999999</v>
      </c>
      <c r="J596" t="s">
        <v>39</v>
      </c>
      <c r="K596">
        <v>0.83330000000000004</v>
      </c>
      <c r="L596">
        <v>1.6312</v>
      </c>
      <c r="M596" t="s">
        <v>40</v>
      </c>
      <c r="N596">
        <v>0.75</v>
      </c>
      <c r="O596">
        <v>1.564333</v>
      </c>
      <c r="P596" t="s">
        <v>41</v>
      </c>
      <c r="Q596">
        <v>0.83330000000000004</v>
      </c>
      <c r="R596">
        <v>1.7655000000000001</v>
      </c>
    </row>
    <row r="597" spans="1:18" x14ac:dyDescent="0.2">
      <c r="A597">
        <v>5439</v>
      </c>
      <c r="B597" t="s">
        <v>1923</v>
      </c>
      <c r="C597" t="s">
        <v>2544</v>
      </c>
      <c r="D597">
        <v>15</v>
      </c>
      <c r="E597">
        <v>0</v>
      </c>
      <c r="F597" t="s">
        <v>1921</v>
      </c>
      <c r="G597" t="s">
        <v>38</v>
      </c>
      <c r="H597">
        <v>0.91669999999999996</v>
      </c>
      <c r="I597">
        <v>1.9610909999999999</v>
      </c>
      <c r="J597" t="s">
        <v>39</v>
      </c>
      <c r="K597">
        <v>0.83330000000000004</v>
      </c>
      <c r="L597">
        <v>1.4137</v>
      </c>
      <c r="M597" t="s">
        <v>40</v>
      </c>
      <c r="N597">
        <v>0.66669999999999996</v>
      </c>
      <c r="O597">
        <v>1.8025</v>
      </c>
      <c r="P597" t="s">
        <v>41</v>
      </c>
      <c r="Q597">
        <v>0.66669999999999996</v>
      </c>
      <c r="R597">
        <v>1.6279999999999999</v>
      </c>
    </row>
    <row r="598" spans="1:18" x14ac:dyDescent="0.2">
      <c r="A598">
        <v>5443</v>
      </c>
      <c r="B598" t="s">
        <v>1926</v>
      </c>
      <c r="C598" t="s">
        <v>2542</v>
      </c>
      <c r="D598">
        <v>0</v>
      </c>
      <c r="E598">
        <v>0</v>
      </c>
      <c r="F598" t="s">
        <v>847</v>
      </c>
      <c r="G598" t="s">
        <v>19</v>
      </c>
      <c r="H598">
        <v>1</v>
      </c>
      <c r="I598">
        <v>1.5197000000000001</v>
      </c>
      <c r="J598" t="s">
        <v>20</v>
      </c>
      <c r="K598">
        <v>0.6</v>
      </c>
      <c r="L598">
        <v>3.915333</v>
      </c>
      <c r="M598" t="s">
        <v>21</v>
      </c>
      <c r="N598">
        <v>0.8</v>
      </c>
      <c r="O598">
        <v>2.3091249999999999</v>
      </c>
      <c r="P598" t="s">
        <v>22</v>
      </c>
      <c r="Q598">
        <v>0.8</v>
      </c>
      <c r="R598">
        <v>2.1267499999999999</v>
      </c>
    </row>
    <row r="599" spans="1:18" x14ac:dyDescent="0.2">
      <c r="A599">
        <v>5443</v>
      </c>
      <c r="B599" t="s">
        <v>1927</v>
      </c>
      <c r="C599" t="s">
        <v>2542</v>
      </c>
      <c r="D599">
        <v>21</v>
      </c>
      <c r="E599">
        <v>1</v>
      </c>
      <c r="F599" t="s">
        <v>847</v>
      </c>
      <c r="G599" t="s">
        <v>19</v>
      </c>
      <c r="H599">
        <v>1</v>
      </c>
      <c r="I599">
        <v>1.7456</v>
      </c>
      <c r="J599" t="s">
        <v>20</v>
      </c>
      <c r="K599">
        <v>0.6</v>
      </c>
      <c r="L599">
        <v>3.4416669999999998</v>
      </c>
      <c r="M599" t="s">
        <v>21</v>
      </c>
      <c r="N599">
        <v>1</v>
      </c>
      <c r="O599">
        <v>2.8765999999999998</v>
      </c>
      <c r="P599" t="s">
        <v>22</v>
      </c>
      <c r="Q599">
        <v>0.9</v>
      </c>
      <c r="R599">
        <v>2.6223329999999998</v>
      </c>
    </row>
    <row r="600" spans="1:18" x14ac:dyDescent="0.2">
      <c r="A600">
        <v>5443</v>
      </c>
      <c r="B600" t="s">
        <v>1929</v>
      </c>
      <c r="C600" t="s">
        <v>2543</v>
      </c>
      <c r="D600">
        <v>0</v>
      </c>
      <c r="E600">
        <v>0</v>
      </c>
      <c r="F600" t="s">
        <v>847</v>
      </c>
      <c r="G600" t="s">
        <v>25</v>
      </c>
      <c r="H600">
        <v>0.91669999999999996</v>
      </c>
      <c r="I600">
        <v>1.815364</v>
      </c>
      <c r="J600" t="s">
        <v>26</v>
      </c>
      <c r="K600">
        <v>0.66669999999999996</v>
      </c>
      <c r="L600">
        <v>1.7987500000000001</v>
      </c>
      <c r="M600" t="s">
        <v>27</v>
      </c>
      <c r="N600">
        <v>0.41670000000000001</v>
      </c>
      <c r="O600">
        <v>1.8775999999999999</v>
      </c>
      <c r="P600" t="s">
        <v>28</v>
      </c>
      <c r="Q600">
        <v>0.66669999999999996</v>
      </c>
      <c r="R600">
        <v>1.7938750000000001</v>
      </c>
    </row>
    <row r="601" spans="1:18" x14ac:dyDescent="0.2">
      <c r="A601">
        <v>5443</v>
      </c>
      <c r="B601" t="s">
        <v>1930</v>
      </c>
      <c r="C601" t="s">
        <v>2543</v>
      </c>
      <c r="D601">
        <v>6</v>
      </c>
      <c r="E601">
        <v>0</v>
      </c>
      <c r="F601" t="s">
        <v>847</v>
      </c>
      <c r="G601" t="s">
        <v>25</v>
      </c>
      <c r="H601">
        <v>1</v>
      </c>
      <c r="I601">
        <v>1.469417</v>
      </c>
      <c r="J601" t="s">
        <v>26</v>
      </c>
      <c r="K601">
        <v>0.83330000000000004</v>
      </c>
      <c r="L601">
        <v>1.5248999999999999</v>
      </c>
      <c r="M601" t="s">
        <v>27</v>
      </c>
      <c r="N601">
        <v>0.58330000000000004</v>
      </c>
      <c r="O601">
        <v>2.007714</v>
      </c>
      <c r="P601" t="s">
        <v>28</v>
      </c>
      <c r="Q601">
        <v>0.66669999999999996</v>
      </c>
      <c r="R601">
        <v>2.0371250000000001</v>
      </c>
    </row>
    <row r="602" spans="1:18" x14ac:dyDescent="0.2">
      <c r="A602">
        <v>5443</v>
      </c>
      <c r="B602" t="s">
        <v>1933</v>
      </c>
      <c r="C602" t="s">
        <v>2544</v>
      </c>
      <c r="D602">
        <v>0</v>
      </c>
      <c r="E602">
        <v>0</v>
      </c>
      <c r="F602" t="s">
        <v>1862</v>
      </c>
      <c r="G602" t="s">
        <v>38</v>
      </c>
      <c r="H602">
        <v>0.91669999999999996</v>
      </c>
      <c r="I602">
        <v>1.494273</v>
      </c>
      <c r="J602" t="s">
        <v>39</v>
      </c>
      <c r="K602">
        <v>0.75</v>
      </c>
      <c r="L602">
        <v>1.4475560000000001</v>
      </c>
      <c r="M602" t="s">
        <v>40</v>
      </c>
      <c r="N602">
        <v>0.83330000000000004</v>
      </c>
      <c r="O602">
        <v>1.788</v>
      </c>
      <c r="P602" t="s">
        <v>41</v>
      </c>
      <c r="Q602">
        <v>0.83330000000000004</v>
      </c>
      <c r="R602">
        <v>1.5927</v>
      </c>
    </row>
    <row r="603" spans="1:18" x14ac:dyDescent="0.2">
      <c r="A603">
        <v>5443</v>
      </c>
      <c r="B603" t="s">
        <v>1934</v>
      </c>
      <c r="C603" t="s">
        <v>2544</v>
      </c>
      <c r="D603">
        <v>0</v>
      </c>
      <c r="E603">
        <v>0</v>
      </c>
      <c r="F603" t="s">
        <v>1862</v>
      </c>
      <c r="G603" t="s">
        <v>38</v>
      </c>
      <c r="H603">
        <v>1</v>
      </c>
      <c r="I603">
        <v>1.1623330000000001</v>
      </c>
      <c r="J603" t="s">
        <v>39</v>
      </c>
      <c r="K603">
        <v>0.75</v>
      </c>
      <c r="L603">
        <v>1.3473329999999999</v>
      </c>
      <c r="M603" t="s">
        <v>40</v>
      </c>
      <c r="N603">
        <v>0.83330000000000004</v>
      </c>
      <c r="O603">
        <v>1.2935000000000001</v>
      </c>
      <c r="P603" t="s">
        <v>41</v>
      </c>
      <c r="Q603">
        <v>1</v>
      </c>
      <c r="R603">
        <v>1.4553640000000001</v>
      </c>
    </row>
    <row r="604" spans="1:18" x14ac:dyDescent="0.2">
      <c r="A604">
        <v>5448</v>
      </c>
      <c r="B604" t="s">
        <v>1965</v>
      </c>
      <c r="C604" t="s">
        <v>2542</v>
      </c>
      <c r="D604">
        <v>0</v>
      </c>
      <c r="E604">
        <v>0</v>
      </c>
      <c r="F604" t="s">
        <v>1966</v>
      </c>
      <c r="G604" t="s">
        <v>19</v>
      </c>
      <c r="H604">
        <v>0.9</v>
      </c>
      <c r="I604">
        <v>1.226556</v>
      </c>
      <c r="J604" t="s">
        <v>20</v>
      </c>
      <c r="K604">
        <v>0.8</v>
      </c>
      <c r="L604">
        <v>3.9401250000000001</v>
      </c>
      <c r="M604" t="s">
        <v>21</v>
      </c>
      <c r="N604">
        <v>0.8</v>
      </c>
      <c r="O604">
        <v>2.2585000000000002</v>
      </c>
      <c r="P604" t="s">
        <v>22</v>
      </c>
      <c r="Q604">
        <v>0.7</v>
      </c>
      <c r="R604">
        <v>2.4948570000000001</v>
      </c>
    </row>
    <row r="605" spans="1:18" x14ac:dyDescent="0.2">
      <c r="A605">
        <v>5448</v>
      </c>
      <c r="B605" t="s">
        <v>1967</v>
      </c>
      <c r="C605" t="s">
        <v>2542</v>
      </c>
      <c r="D605">
        <v>4</v>
      </c>
      <c r="E605">
        <v>0</v>
      </c>
      <c r="F605" t="s">
        <v>1966</v>
      </c>
      <c r="G605" t="s">
        <v>19</v>
      </c>
      <c r="H605">
        <v>0.9</v>
      </c>
      <c r="I605">
        <v>1.239444</v>
      </c>
      <c r="J605" t="s">
        <v>20</v>
      </c>
      <c r="K605">
        <v>0.6</v>
      </c>
      <c r="L605">
        <v>3.4456669999999998</v>
      </c>
      <c r="M605" t="s">
        <v>21</v>
      </c>
      <c r="N605">
        <v>0.8</v>
      </c>
      <c r="O605">
        <v>2.3140000000000001</v>
      </c>
      <c r="P605" t="s">
        <v>22</v>
      </c>
      <c r="Q605">
        <v>0.7</v>
      </c>
      <c r="R605">
        <v>2.8888569999999998</v>
      </c>
    </row>
    <row r="606" spans="1:18" x14ac:dyDescent="0.2">
      <c r="A606">
        <v>5448</v>
      </c>
      <c r="B606" t="s">
        <v>1968</v>
      </c>
      <c r="C606" t="s">
        <v>2543</v>
      </c>
      <c r="D606">
        <v>2</v>
      </c>
      <c r="E606">
        <v>0</v>
      </c>
      <c r="F606" t="s">
        <v>1966</v>
      </c>
      <c r="G606" t="s">
        <v>25</v>
      </c>
      <c r="H606">
        <v>1</v>
      </c>
      <c r="I606">
        <v>1.044333</v>
      </c>
      <c r="J606" t="s">
        <v>26</v>
      </c>
      <c r="K606">
        <v>0.83330000000000004</v>
      </c>
      <c r="L606">
        <v>1.2228889999999999</v>
      </c>
      <c r="M606" t="s">
        <v>27</v>
      </c>
      <c r="N606">
        <v>1</v>
      </c>
      <c r="O606">
        <v>1.357667</v>
      </c>
      <c r="P606" t="s">
        <v>28</v>
      </c>
      <c r="Q606">
        <v>1</v>
      </c>
      <c r="R606">
        <v>1.314667</v>
      </c>
    </row>
    <row r="607" spans="1:18" x14ac:dyDescent="0.2">
      <c r="A607">
        <v>5448</v>
      </c>
      <c r="B607" t="s">
        <v>1969</v>
      </c>
      <c r="C607" t="s">
        <v>2543</v>
      </c>
      <c r="D607">
        <v>2</v>
      </c>
      <c r="E607">
        <v>0</v>
      </c>
      <c r="F607" t="s">
        <v>1966</v>
      </c>
      <c r="G607" t="s">
        <v>25</v>
      </c>
      <c r="H607">
        <v>0.91669999999999996</v>
      </c>
      <c r="I607">
        <v>0.79590000000000005</v>
      </c>
      <c r="J607" t="s">
        <v>26</v>
      </c>
      <c r="K607">
        <v>0.66669999999999996</v>
      </c>
      <c r="L607">
        <v>1.3314999999999999</v>
      </c>
      <c r="M607" t="s">
        <v>27</v>
      </c>
      <c r="N607">
        <v>0.83330000000000004</v>
      </c>
      <c r="O607">
        <v>1.1759999999999999</v>
      </c>
      <c r="P607" t="s">
        <v>28</v>
      </c>
      <c r="Q607">
        <v>0.66669999999999996</v>
      </c>
      <c r="R607">
        <v>1.2655000000000001</v>
      </c>
    </row>
    <row r="608" spans="1:18" x14ac:dyDescent="0.2">
      <c r="A608">
        <v>5448</v>
      </c>
      <c r="B608" t="s">
        <v>1972</v>
      </c>
      <c r="C608" t="s">
        <v>2544</v>
      </c>
      <c r="D608">
        <v>0</v>
      </c>
      <c r="E608">
        <v>0</v>
      </c>
      <c r="F608" t="s">
        <v>554</v>
      </c>
      <c r="G608" t="s">
        <v>38</v>
      </c>
      <c r="H608">
        <v>0.91669999999999996</v>
      </c>
      <c r="I608">
        <v>1.694455</v>
      </c>
      <c r="J608" t="s">
        <v>39</v>
      </c>
      <c r="K608">
        <v>1</v>
      </c>
      <c r="L608">
        <v>1.4444170000000001</v>
      </c>
      <c r="M608" t="s">
        <v>40</v>
      </c>
      <c r="N608">
        <v>0.83330000000000004</v>
      </c>
      <c r="O608">
        <v>1.3655999999999999</v>
      </c>
      <c r="P608" t="s">
        <v>41</v>
      </c>
      <c r="Q608">
        <v>0.75</v>
      </c>
      <c r="R608">
        <v>1.326111</v>
      </c>
    </row>
    <row r="609" spans="1:18" x14ac:dyDescent="0.2">
      <c r="A609">
        <v>5448</v>
      </c>
      <c r="B609" t="s">
        <v>1973</v>
      </c>
      <c r="C609" t="s">
        <v>2544</v>
      </c>
      <c r="D609">
        <v>0</v>
      </c>
      <c r="E609">
        <v>0</v>
      </c>
      <c r="F609" t="s">
        <v>554</v>
      </c>
      <c r="G609" t="s">
        <v>38</v>
      </c>
      <c r="H609">
        <v>1</v>
      </c>
      <c r="I609">
        <v>1.222</v>
      </c>
      <c r="J609" t="s">
        <v>39</v>
      </c>
      <c r="K609">
        <v>0.75</v>
      </c>
      <c r="L609">
        <v>1.189111</v>
      </c>
      <c r="M609" t="s">
        <v>40</v>
      </c>
      <c r="N609">
        <v>0.83330000000000004</v>
      </c>
      <c r="O609">
        <v>1.2326999999999999</v>
      </c>
      <c r="P609" t="s">
        <v>41</v>
      </c>
      <c r="Q609">
        <v>0.75</v>
      </c>
      <c r="R609">
        <v>1.490111</v>
      </c>
    </row>
    <row r="610" spans="1:18" x14ac:dyDescent="0.2">
      <c r="A610">
        <v>5452</v>
      </c>
      <c r="B610" t="s">
        <v>1974</v>
      </c>
      <c r="C610" t="s">
        <v>2542</v>
      </c>
      <c r="D610">
        <v>1</v>
      </c>
      <c r="E610">
        <v>0</v>
      </c>
      <c r="F610" t="s">
        <v>1573</v>
      </c>
      <c r="G610" t="s">
        <v>19</v>
      </c>
      <c r="H610">
        <v>1</v>
      </c>
      <c r="I610">
        <v>0.96809999999999996</v>
      </c>
      <c r="J610" t="s">
        <v>20</v>
      </c>
      <c r="K610">
        <v>1</v>
      </c>
      <c r="L610">
        <v>3.2997999999999998</v>
      </c>
      <c r="M610" t="s">
        <v>21</v>
      </c>
      <c r="N610">
        <v>0.8</v>
      </c>
      <c r="O610">
        <v>2.0735000000000001</v>
      </c>
      <c r="P610" t="s">
        <v>22</v>
      </c>
      <c r="Q610">
        <v>1</v>
      </c>
      <c r="R610">
        <v>1.9477</v>
      </c>
    </row>
    <row r="611" spans="1:18" x14ac:dyDescent="0.2">
      <c r="A611">
        <v>5452</v>
      </c>
      <c r="B611" t="s">
        <v>1975</v>
      </c>
      <c r="C611" t="s">
        <v>2542</v>
      </c>
      <c r="D611">
        <v>6</v>
      </c>
      <c r="E611">
        <v>0</v>
      </c>
      <c r="F611" t="s">
        <v>1573</v>
      </c>
      <c r="G611" t="s">
        <v>19</v>
      </c>
      <c r="H611">
        <v>1</v>
      </c>
      <c r="I611">
        <v>1.0518000000000001</v>
      </c>
      <c r="J611" t="s">
        <v>20</v>
      </c>
      <c r="K611">
        <v>0.7</v>
      </c>
      <c r="L611">
        <v>3.391</v>
      </c>
      <c r="M611" t="s">
        <v>21</v>
      </c>
      <c r="N611">
        <v>1</v>
      </c>
      <c r="O611">
        <v>1.6822999999999999</v>
      </c>
      <c r="P611" t="s">
        <v>22</v>
      </c>
      <c r="Q611">
        <v>1</v>
      </c>
      <c r="R611">
        <v>1.9702</v>
      </c>
    </row>
    <row r="612" spans="1:18" x14ac:dyDescent="0.2">
      <c r="A612">
        <v>5452</v>
      </c>
      <c r="B612" t="s">
        <v>1976</v>
      </c>
      <c r="C612" t="s">
        <v>2543</v>
      </c>
      <c r="D612">
        <v>0</v>
      </c>
      <c r="E612">
        <v>0</v>
      </c>
      <c r="F612" t="s">
        <v>1573</v>
      </c>
      <c r="G612" t="s">
        <v>25</v>
      </c>
      <c r="H612">
        <v>0.91669999999999996</v>
      </c>
      <c r="I612">
        <v>1.1157269999999999</v>
      </c>
      <c r="J612" t="s">
        <v>26</v>
      </c>
      <c r="K612">
        <v>0.58330000000000004</v>
      </c>
      <c r="L612">
        <v>1.089143</v>
      </c>
      <c r="M612" t="s">
        <v>27</v>
      </c>
      <c r="N612">
        <v>0.91669999999999996</v>
      </c>
      <c r="O612">
        <v>1.3026359999999999</v>
      </c>
      <c r="P612" t="s">
        <v>28</v>
      </c>
      <c r="Q612">
        <v>1</v>
      </c>
      <c r="R612">
        <v>1.0580830000000001</v>
      </c>
    </row>
    <row r="613" spans="1:18" x14ac:dyDescent="0.2">
      <c r="A613">
        <v>5452</v>
      </c>
      <c r="B613" t="s">
        <v>1977</v>
      </c>
      <c r="C613" t="s">
        <v>2543</v>
      </c>
      <c r="D613">
        <v>7</v>
      </c>
      <c r="E613">
        <v>0</v>
      </c>
      <c r="F613" t="s">
        <v>1573</v>
      </c>
      <c r="G613" t="s">
        <v>25</v>
      </c>
      <c r="H613">
        <v>1</v>
      </c>
      <c r="I613">
        <v>0.97624999999999995</v>
      </c>
      <c r="J613" t="s">
        <v>26</v>
      </c>
      <c r="K613">
        <v>0.91669999999999996</v>
      </c>
      <c r="L613">
        <v>1.2262</v>
      </c>
      <c r="M613" t="s">
        <v>27</v>
      </c>
      <c r="N613">
        <v>1</v>
      </c>
      <c r="O613">
        <v>1.0362499999999999</v>
      </c>
      <c r="P613" t="s">
        <v>28</v>
      </c>
      <c r="Q613">
        <v>1</v>
      </c>
      <c r="R613">
        <v>1.0505</v>
      </c>
    </row>
    <row r="614" spans="1:18" x14ac:dyDescent="0.2">
      <c r="A614">
        <v>5452</v>
      </c>
      <c r="B614" t="s">
        <v>1980</v>
      </c>
      <c r="C614" t="s">
        <v>2544</v>
      </c>
      <c r="D614">
        <v>0</v>
      </c>
      <c r="E614">
        <v>0</v>
      </c>
      <c r="F614" t="s">
        <v>292</v>
      </c>
      <c r="G614" t="s">
        <v>38</v>
      </c>
      <c r="H614">
        <v>1</v>
      </c>
      <c r="I614">
        <v>0.83533299999999999</v>
      </c>
      <c r="J614" t="s">
        <v>39</v>
      </c>
      <c r="K614">
        <v>0.83330000000000004</v>
      </c>
      <c r="L614">
        <v>1.0875999999999999</v>
      </c>
      <c r="M614" t="s">
        <v>40</v>
      </c>
      <c r="N614">
        <v>0.91669999999999996</v>
      </c>
      <c r="O614">
        <v>1.3223640000000001</v>
      </c>
      <c r="P614" t="s">
        <v>41</v>
      </c>
      <c r="Q614">
        <v>1</v>
      </c>
      <c r="R614">
        <v>1.3382499999999999</v>
      </c>
    </row>
    <row r="615" spans="1:18" x14ac:dyDescent="0.2">
      <c r="A615">
        <v>5452</v>
      </c>
      <c r="B615" t="s">
        <v>1981</v>
      </c>
      <c r="C615" t="s">
        <v>2544</v>
      </c>
      <c r="D615">
        <v>3</v>
      </c>
      <c r="E615">
        <v>0</v>
      </c>
      <c r="F615" t="s">
        <v>292</v>
      </c>
      <c r="G615" t="s">
        <v>38</v>
      </c>
      <c r="H615">
        <v>0.83330000000000004</v>
      </c>
      <c r="I615">
        <v>0.86509999999999998</v>
      </c>
      <c r="J615" t="s">
        <v>39</v>
      </c>
      <c r="K615">
        <v>0.91669999999999996</v>
      </c>
      <c r="L615">
        <v>1.1932</v>
      </c>
      <c r="M615" t="s">
        <v>40</v>
      </c>
      <c r="N615">
        <v>0.83330000000000004</v>
      </c>
      <c r="O615">
        <v>1.2636000000000001</v>
      </c>
      <c r="P615" t="s">
        <v>41</v>
      </c>
      <c r="Q615">
        <v>0.83330000000000004</v>
      </c>
      <c r="R615">
        <v>1.3067</v>
      </c>
    </row>
    <row r="616" spans="1:18" x14ac:dyDescent="0.2">
      <c r="A616">
        <v>5468</v>
      </c>
      <c r="B616" t="s">
        <v>2019</v>
      </c>
      <c r="C616" t="s">
        <v>2542</v>
      </c>
      <c r="D616">
        <v>0</v>
      </c>
      <c r="E616">
        <v>0</v>
      </c>
      <c r="F616" t="s">
        <v>2020</v>
      </c>
      <c r="G616" t="s">
        <v>19</v>
      </c>
      <c r="H616">
        <v>1</v>
      </c>
      <c r="I616">
        <v>0.84050000000000002</v>
      </c>
      <c r="J616" t="s">
        <v>20</v>
      </c>
      <c r="K616">
        <v>0.9</v>
      </c>
      <c r="L616">
        <v>3.3797779999999999</v>
      </c>
      <c r="M616" t="s">
        <v>21</v>
      </c>
      <c r="N616">
        <v>0.9</v>
      </c>
      <c r="O616">
        <v>1.929</v>
      </c>
      <c r="P616" t="s">
        <v>22</v>
      </c>
      <c r="Q616">
        <v>0.9</v>
      </c>
      <c r="R616">
        <v>2.060222</v>
      </c>
    </row>
    <row r="617" spans="1:18" x14ac:dyDescent="0.2">
      <c r="A617">
        <v>5468</v>
      </c>
      <c r="B617" t="s">
        <v>2021</v>
      </c>
      <c r="C617" t="s">
        <v>2542</v>
      </c>
      <c r="D617">
        <v>5</v>
      </c>
      <c r="E617">
        <v>0</v>
      </c>
      <c r="F617" t="s">
        <v>2020</v>
      </c>
      <c r="G617" t="s">
        <v>19</v>
      </c>
      <c r="H617">
        <v>1</v>
      </c>
      <c r="I617">
        <v>0.89959999999999996</v>
      </c>
      <c r="J617" t="s">
        <v>20</v>
      </c>
      <c r="K617">
        <v>0.9</v>
      </c>
      <c r="L617">
        <v>3.3759999999999999</v>
      </c>
      <c r="M617" t="s">
        <v>21</v>
      </c>
      <c r="N617">
        <v>1</v>
      </c>
      <c r="O617">
        <v>2.1425999999999998</v>
      </c>
      <c r="P617" t="s">
        <v>22</v>
      </c>
      <c r="Q617">
        <v>0.9</v>
      </c>
      <c r="R617">
        <v>2.148444</v>
      </c>
    </row>
    <row r="618" spans="1:18" x14ac:dyDescent="0.2">
      <c r="A618">
        <v>5468</v>
      </c>
      <c r="B618" t="s">
        <v>2023</v>
      </c>
      <c r="C618" t="s">
        <v>2543</v>
      </c>
      <c r="D618">
        <v>0</v>
      </c>
      <c r="E618">
        <v>0</v>
      </c>
      <c r="F618" t="s">
        <v>2020</v>
      </c>
      <c r="G618" t="s">
        <v>25</v>
      </c>
      <c r="H618">
        <v>1</v>
      </c>
      <c r="I618">
        <v>0.87916700000000003</v>
      </c>
      <c r="J618" t="s">
        <v>26</v>
      </c>
      <c r="K618">
        <v>0.83330000000000004</v>
      </c>
      <c r="L618">
        <v>1.294</v>
      </c>
      <c r="M618" t="s">
        <v>27</v>
      </c>
      <c r="N618">
        <v>0.83330000000000004</v>
      </c>
      <c r="O618">
        <v>1.2070000000000001</v>
      </c>
      <c r="P618" t="s">
        <v>28</v>
      </c>
      <c r="Q618">
        <v>0.66669999999999996</v>
      </c>
      <c r="R618">
        <v>1.2853749999999999</v>
      </c>
    </row>
    <row r="619" spans="1:18" x14ac:dyDescent="0.2">
      <c r="A619">
        <v>5468</v>
      </c>
      <c r="B619" t="s">
        <v>2022</v>
      </c>
      <c r="C619" t="s">
        <v>2543</v>
      </c>
      <c r="D619">
        <v>2</v>
      </c>
      <c r="E619">
        <v>0</v>
      </c>
      <c r="F619" t="s">
        <v>2020</v>
      </c>
      <c r="G619" t="s">
        <v>25</v>
      </c>
      <c r="H619">
        <v>1</v>
      </c>
      <c r="I619">
        <v>0.99175000000000002</v>
      </c>
      <c r="J619" t="s">
        <v>26</v>
      </c>
      <c r="K619">
        <v>0.75</v>
      </c>
      <c r="L619">
        <v>1.1147499999999999</v>
      </c>
      <c r="M619" t="s">
        <v>27</v>
      </c>
      <c r="N619">
        <v>0.66669999999999996</v>
      </c>
      <c r="O619">
        <v>1.0728569999999999</v>
      </c>
      <c r="P619" t="s">
        <v>28</v>
      </c>
      <c r="Q619">
        <v>0.75</v>
      </c>
      <c r="R619">
        <v>1.211444</v>
      </c>
    </row>
    <row r="620" spans="1:18" x14ac:dyDescent="0.2">
      <c r="A620">
        <v>5468</v>
      </c>
      <c r="B620" t="s">
        <v>2027</v>
      </c>
      <c r="C620" t="s">
        <v>2544</v>
      </c>
      <c r="D620">
        <v>0</v>
      </c>
      <c r="E620">
        <v>0</v>
      </c>
      <c r="F620" t="s">
        <v>2025</v>
      </c>
      <c r="G620" t="s">
        <v>38</v>
      </c>
      <c r="H620">
        <v>1</v>
      </c>
      <c r="I620">
        <v>0.83325000000000005</v>
      </c>
      <c r="J620" t="s">
        <v>39</v>
      </c>
      <c r="K620">
        <v>0.91669999999999996</v>
      </c>
      <c r="L620">
        <v>0.96145499999999995</v>
      </c>
      <c r="M620" t="s">
        <v>40</v>
      </c>
      <c r="N620">
        <v>0.91669999999999996</v>
      </c>
      <c r="O620">
        <v>0.99609099999999995</v>
      </c>
      <c r="P620" t="s">
        <v>41</v>
      </c>
      <c r="Q620">
        <v>1</v>
      </c>
      <c r="R620">
        <v>1.0820000000000001</v>
      </c>
    </row>
    <row r="621" spans="1:18" x14ac:dyDescent="0.2">
      <c r="A621">
        <v>5468</v>
      </c>
      <c r="B621" t="s">
        <v>2028</v>
      </c>
      <c r="C621" t="s">
        <v>2544</v>
      </c>
      <c r="D621">
        <v>0</v>
      </c>
      <c r="E621">
        <v>0</v>
      </c>
      <c r="F621" t="s">
        <v>2025</v>
      </c>
      <c r="G621" t="s">
        <v>38</v>
      </c>
      <c r="H621">
        <v>1</v>
      </c>
      <c r="I621">
        <v>0.89033300000000004</v>
      </c>
      <c r="J621" t="s">
        <v>39</v>
      </c>
      <c r="K621">
        <v>0.91669999999999996</v>
      </c>
      <c r="L621">
        <v>0.91418200000000005</v>
      </c>
      <c r="M621" t="s">
        <v>40</v>
      </c>
      <c r="N621">
        <v>0.91669999999999996</v>
      </c>
      <c r="O621">
        <v>1.061545</v>
      </c>
      <c r="P621" t="s">
        <v>41</v>
      </c>
      <c r="Q621">
        <v>0.91669999999999996</v>
      </c>
      <c r="R621">
        <v>1.051091</v>
      </c>
    </row>
    <row r="622" spans="1:18" x14ac:dyDescent="0.2">
      <c r="A622">
        <v>5478</v>
      </c>
      <c r="B622" t="s">
        <v>2081</v>
      </c>
      <c r="C622" t="s">
        <v>2542</v>
      </c>
      <c r="D622">
        <v>0</v>
      </c>
      <c r="E622">
        <v>0</v>
      </c>
      <c r="F622" t="s">
        <v>2082</v>
      </c>
      <c r="G622" t="s">
        <v>19</v>
      </c>
      <c r="H622">
        <v>1</v>
      </c>
      <c r="I622">
        <v>3.1916000000000002</v>
      </c>
      <c r="J622" t="s">
        <v>20</v>
      </c>
      <c r="K622">
        <v>0.9</v>
      </c>
      <c r="L622">
        <v>3.4350000000000001</v>
      </c>
      <c r="M622" t="s">
        <v>21</v>
      </c>
      <c r="N622">
        <v>0.9</v>
      </c>
      <c r="O622">
        <v>2.1547779999999999</v>
      </c>
      <c r="P622" t="s">
        <v>22</v>
      </c>
      <c r="Q622">
        <v>0.9</v>
      </c>
      <c r="R622">
        <v>2.044667</v>
      </c>
    </row>
    <row r="623" spans="1:18" x14ac:dyDescent="0.2">
      <c r="A623">
        <v>5478</v>
      </c>
      <c r="B623" t="s">
        <v>2083</v>
      </c>
      <c r="C623" t="s">
        <v>2542</v>
      </c>
      <c r="D623">
        <v>2</v>
      </c>
      <c r="E623">
        <v>0</v>
      </c>
      <c r="F623" t="s">
        <v>2082</v>
      </c>
      <c r="G623" t="s">
        <v>19</v>
      </c>
      <c r="H623">
        <v>1</v>
      </c>
      <c r="I623">
        <v>3.3530000000000002</v>
      </c>
      <c r="J623" t="s">
        <v>20</v>
      </c>
      <c r="K623">
        <v>1</v>
      </c>
      <c r="L623">
        <v>3.6110000000000002</v>
      </c>
      <c r="M623" t="s">
        <v>21</v>
      </c>
      <c r="N623">
        <v>0.8</v>
      </c>
      <c r="O623">
        <v>2.3151250000000001</v>
      </c>
      <c r="P623" t="s">
        <v>22</v>
      </c>
      <c r="Q623">
        <v>0.9</v>
      </c>
      <c r="R623">
        <v>2.1597780000000002</v>
      </c>
    </row>
    <row r="624" spans="1:18" x14ac:dyDescent="0.2">
      <c r="A624">
        <v>5478</v>
      </c>
      <c r="B624" t="s">
        <v>2084</v>
      </c>
      <c r="C624" t="s">
        <v>2543</v>
      </c>
      <c r="D624">
        <v>0</v>
      </c>
      <c r="E624">
        <v>0</v>
      </c>
      <c r="F624" t="s">
        <v>2082</v>
      </c>
      <c r="G624" t="s">
        <v>25</v>
      </c>
      <c r="H624">
        <v>1</v>
      </c>
      <c r="I624">
        <v>2.052333</v>
      </c>
      <c r="J624" t="s">
        <v>26</v>
      </c>
      <c r="K624">
        <v>0.75</v>
      </c>
      <c r="L624">
        <v>1.2055560000000001</v>
      </c>
      <c r="M624" t="s">
        <v>27</v>
      </c>
      <c r="N624">
        <v>0.91669999999999996</v>
      </c>
      <c r="O624">
        <v>1.1605449999999999</v>
      </c>
      <c r="P624" t="s">
        <v>28</v>
      </c>
      <c r="Q624">
        <v>0.91669999999999996</v>
      </c>
      <c r="R624">
        <v>1.409273</v>
      </c>
    </row>
    <row r="625" spans="1:18" x14ac:dyDescent="0.2">
      <c r="A625">
        <v>5478</v>
      </c>
      <c r="B625" t="s">
        <v>2085</v>
      </c>
      <c r="C625" t="s">
        <v>2543</v>
      </c>
      <c r="D625">
        <v>0</v>
      </c>
      <c r="E625">
        <v>0</v>
      </c>
      <c r="F625" t="s">
        <v>2082</v>
      </c>
      <c r="G625" t="s">
        <v>25</v>
      </c>
      <c r="H625">
        <v>1</v>
      </c>
      <c r="I625">
        <v>2.0953330000000001</v>
      </c>
      <c r="J625" t="s">
        <v>26</v>
      </c>
      <c r="K625">
        <v>0.66669999999999996</v>
      </c>
      <c r="L625">
        <v>1.0963750000000001</v>
      </c>
      <c r="M625" t="s">
        <v>27</v>
      </c>
      <c r="N625">
        <v>0.91669999999999996</v>
      </c>
      <c r="O625">
        <v>1.1901820000000001</v>
      </c>
      <c r="P625" t="s">
        <v>28</v>
      </c>
      <c r="Q625">
        <v>1</v>
      </c>
      <c r="R625">
        <v>1.3149169999999999</v>
      </c>
    </row>
    <row r="626" spans="1:18" x14ac:dyDescent="0.2">
      <c r="A626">
        <v>5478</v>
      </c>
      <c r="B626" t="s">
        <v>2089</v>
      </c>
      <c r="C626" t="s">
        <v>2544</v>
      </c>
      <c r="D626">
        <v>0</v>
      </c>
      <c r="E626">
        <v>0</v>
      </c>
      <c r="F626" t="s">
        <v>2087</v>
      </c>
      <c r="G626" t="s">
        <v>38</v>
      </c>
      <c r="H626">
        <v>1</v>
      </c>
      <c r="I626">
        <v>1.578182</v>
      </c>
      <c r="J626" t="s">
        <v>39</v>
      </c>
      <c r="K626">
        <v>0.83330000000000004</v>
      </c>
      <c r="L626">
        <v>1.1119000000000001</v>
      </c>
      <c r="M626" t="s">
        <v>40</v>
      </c>
      <c r="N626">
        <v>0.91669999999999996</v>
      </c>
      <c r="O626">
        <v>1.272545</v>
      </c>
      <c r="P626" t="s">
        <v>41</v>
      </c>
      <c r="Q626">
        <v>0.91669999999999996</v>
      </c>
      <c r="R626">
        <v>1.116455</v>
      </c>
    </row>
    <row r="627" spans="1:18" x14ac:dyDescent="0.2">
      <c r="A627">
        <v>5478</v>
      </c>
      <c r="B627" t="s">
        <v>2090</v>
      </c>
      <c r="C627" t="s">
        <v>2544</v>
      </c>
      <c r="D627">
        <v>0</v>
      </c>
      <c r="E627">
        <v>0</v>
      </c>
      <c r="F627" t="s">
        <v>2087</v>
      </c>
      <c r="G627" t="s">
        <v>38</v>
      </c>
      <c r="H627">
        <v>0.91669999999999996</v>
      </c>
      <c r="I627">
        <v>1.3349089999999999</v>
      </c>
      <c r="J627" t="s">
        <v>39</v>
      </c>
      <c r="K627">
        <v>0.83330000000000004</v>
      </c>
      <c r="L627">
        <v>1.0799000000000001</v>
      </c>
      <c r="M627" t="s">
        <v>40</v>
      </c>
      <c r="N627">
        <v>0.75</v>
      </c>
      <c r="O627">
        <v>1.245333</v>
      </c>
      <c r="P627" t="s">
        <v>41</v>
      </c>
      <c r="Q627">
        <v>1</v>
      </c>
      <c r="R627">
        <v>1.278583</v>
      </c>
    </row>
    <row r="628" spans="1:18" x14ac:dyDescent="0.2">
      <c r="A628">
        <v>5479</v>
      </c>
      <c r="B628" t="s">
        <v>2093</v>
      </c>
      <c r="C628" t="s">
        <v>2542</v>
      </c>
      <c r="D628">
        <v>0</v>
      </c>
      <c r="E628">
        <v>0</v>
      </c>
      <c r="F628" t="s">
        <v>2092</v>
      </c>
      <c r="G628" t="s">
        <v>19</v>
      </c>
      <c r="H628">
        <v>1</v>
      </c>
      <c r="I628">
        <v>1.2245999999999999</v>
      </c>
      <c r="J628" t="s">
        <v>20</v>
      </c>
      <c r="K628">
        <v>0.9</v>
      </c>
      <c r="L628">
        <v>3.8439999999999999</v>
      </c>
      <c r="M628" t="s">
        <v>21</v>
      </c>
      <c r="N628">
        <v>0.9</v>
      </c>
      <c r="O628">
        <v>2.1534439999999999</v>
      </c>
      <c r="P628" t="s">
        <v>22</v>
      </c>
      <c r="Q628">
        <v>1</v>
      </c>
      <c r="R628">
        <v>2.3466</v>
      </c>
    </row>
    <row r="629" spans="1:18" x14ac:dyDescent="0.2">
      <c r="A629">
        <v>5479</v>
      </c>
      <c r="B629" t="s">
        <v>2091</v>
      </c>
      <c r="C629" t="s">
        <v>2542</v>
      </c>
      <c r="D629">
        <v>3</v>
      </c>
      <c r="E629">
        <v>0</v>
      </c>
      <c r="F629" t="s">
        <v>2092</v>
      </c>
      <c r="G629" t="s">
        <v>19</v>
      </c>
      <c r="H629">
        <v>1</v>
      </c>
      <c r="I629">
        <v>1.1301000000000001</v>
      </c>
      <c r="J629" t="s">
        <v>20</v>
      </c>
      <c r="K629">
        <v>0.8</v>
      </c>
      <c r="L629">
        <v>3.6812499999999999</v>
      </c>
      <c r="M629" t="s">
        <v>21</v>
      </c>
      <c r="N629">
        <v>0.8</v>
      </c>
      <c r="O629">
        <v>2.4606249999999998</v>
      </c>
      <c r="P629" t="s">
        <v>22</v>
      </c>
      <c r="Q629">
        <v>1</v>
      </c>
      <c r="R629">
        <v>2.3833000000000002</v>
      </c>
    </row>
    <row r="630" spans="1:18" x14ac:dyDescent="0.2">
      <c r="A630">
        <v>5479</v>
      </c>
      <c r="B630" t="s">
        <v>2094</v>
      </c>
      <c r="C630" t="s">
        <v>2543</v>
      </c>
      <c r="D630">
        <v>0</v>
      </c>
      <c r="E630">
        <v>0</v>
      </c>
      <c r="F630" t="s">
        <v>2092</v>
      </c>
      <c r="G630" t="s">
        <v>25</v>
      </c>
      <c r="H630">
        <v>1</v>
      </c>
      <c r="I630">
        <v>1.2563329999999999</v>
      </c>
      <c r="J630" t="s">
        <v>26</v>
      </c>
      <c r="K630">
        <v>0.75</v>
      </c>
      <c r="L630">
        <v>1.441111</v>
      </c>
      <c r="M630" t="s">
        <v>27</v>
      </c>
      <c r="N630">
        <v>1</v>
      </c>
      <c r="O630">
        <v>1.5940000000000001</v>
      </c>
      <c r="P630" t="s">
        <v>28</v>
      </c>
      <c r="Q630">
        <v>0.66669999999999996</v>
      </c>
      <c r="R630">
        <v>1.5982499999999999</v>
      </c>
    </row>
    <row r="631" spans="1:18" x14ac:dyDescent="0.2">
      <c r="A631">
        <v>5479</v>
      </c>
      <c r="B631" t="s">
        <v>2095</v>
      </c>
      <c r="C631" t="s">
        <v>2543</v>
      </c>
      <c r="D631">
        <v>0</v>
      </c>
      <c r="E631">
        <v>0</v>
      </c>
      <c r="F631" t="s">
        <v>2092</v>
      </c>
      <c r="G631" t="s">
        <v>25</v>
      </c>
      <c r="H631">
        <v>0.91669999999999996</v>
      </c>
      <c r="I631">
        <v>1.0791820000000001</v>
      </c>
      <c r="J631" t="s">
        <v>26</v>
      </c>
      <c r="K631">
        <v>0.58330000000000004</v>
      </c>
      <c r="L631">
        <v>1.4194290000000001</v>
      </c>
      <c r="M631" t="s">
        <v>27</v>
      </c>
      <c r="N631">
        <v>0.75</v>
      </c>
      <c r="O631">
        <v>1.4601109999999999</v>
      </c>
      <c r="P631" t="s">
        <v>28</v>
      </c>
      <c r="Q631">
        <v>0.91669999999999996</v>
      </c>
      <c r="R631">
        <v>1.3554550000000001</v>
      </c>
    </row>
    <row r="632" spans="1:18" x14ac:dyDescent="0.2">
      <c r="A632">
        <v>5479</v>
      </c>
      <c r="B632" t="s">
        <v>2099</v>
      </c>
      <c r="C632" t="s">
        <v>2544</v>
      </c>
      <c r="D632">
        <v>6</v>
      </c>
      <c r="E632">
        <v>0</v>
      </c>
      <c r="F632" t="s">
        <v>2097</v>
      </c>
      <c r="G632" t="s">
        <v>38</v>
      </c>
      <c r="H632">
        <v>1</v>
      </c>
      <c r="I632">
        <v>1.0148330000000001</v>
      </c>
      <c r="J632" t="s">
        <v>39</v>
      </c>
      <c r="K632">
        <v>0.58330000000000004</v>
      </c>
      <c r="L632">
        <v>1.578714</v>
      </c>
      <c r="M632" t="s">
        <v>40</v>
      </c>
      <c r="N632">
        <v>0.41670000000000001</v>
      </c>
      <c r="O632">
        <v>1.6384000000000001</v>
      </c>
      <c r="P632" t="s">
        <v>41</v>
      </c>
      <c r="Q632">
        <v>0.66669999999999996</v>
      </c>
      <c r="R632">
        <v>1.2931250000000001</v>
      </c>
    </row>
    <row r="633" spans="1:18" x14ac:dyDescent="0.2">
      <c r="A633">
        <v>5479</v>
      </c>
      <c r="B633" t="s">
        <v>2100</v>
      </c>
      <c r="C633" t="s">
        <v>2544</v>
      </c>
      <c r="D633">
        <v>11</v>
      </c>
      <c r="E633">
        <v>0</v>
      </c>
      <c r="F633" t="s">
        <v>2097</v>
      </c>
      <c r="G633" t="s">
        <v>38</v>
      </c>
      <c r="H633">
        <v>0.58330000000000004</v>
      </c>
      <c r="I633">
        <v>1.962167</v>
      </c>
      <c r="J633" t="s">
        <v>39</v>
      </c>
      <c r="K633">
        <v>0.75</v>
      </c>
      <c r="L633">
        <v>1.3646670000000001</v>
      </c>
      <c r="M633" t="s">
        <v>40</v>
      </c>
      <c r="N633">
        <v>0.58330000000000004</v>
      </c>
      <c r="O633">
        <v>1.3855710000000001</v>
      </c>
      <c r="P633" t="s">
        <v>41</v>
      </c>
      <c r="Q633">
        <v>0.91669999999999996</v>
      </c>
      <c r="R633">
        <v>1.4487270000000001</v>
      </c>
    </row>
    <row r="634" spans="1:18" x14ac:dyDescent="0.2">
      <c r="A634">
        <v>5480</v>
      </c>
      <c r="B634" t="s">
        <v>2102</v>
      </c>
      <c r="C634" t="s">
        <v>2542</v>
      </c>
      <c r="D634">
        <v>0</v>
      </c>
      <c r="E634">
        <v>0</v>
      </c>
      <c r="F634" t="s">
        <v>1998</v>
      </c>
      <c r="G634" t="s">
        <v>19</v>
      </c>
      <c r="H634">
        <v>1</v>
      </c>
      <c r="I634">
        <v>2.1360999999999999</v>
      </c>
      <c r="J634" t="s">
        <v>20</v>
      </c>
      <c r="K634">
        <v>0.7</v>
      </c>
      <c r="L634">
        <v>4.4978569999999998</v>
      </c>
      <c r="M634" t="s">
        <v>21</v>
      </c>
      <c r="N634">
        <v>0.5</v>
      </c>
      <c r="O634">
        <v>2.4744000000000002</v>
      </c>
      <c r="P634" t="s">
        <v>22</v>
      </c>
      <c r="Q634">
        <v>0.7</v>
      </c>
      <c r="R634">
        <v>2.4492859999999999</v>
      </c>
    </row>
    <row r="635" spans="1:18" x14ac:dyDescent="0.2">
      <c r="A635">
        <v>5480</v>
      </c>
      <c r="B635" t="s">
        <v>2101</v>
      </c>
      <c r="C635" t="s">
        <v>2542</v>
      </c>
      <c r="D635">
        <v>4</v>
      </c>
      <c r="E635">
        <v>0</v>
      </c>
      <c r="F635" t="s">
        <v>1998</v>
      </c>
      <c r="G635" t="s">
        <v>19</v>
      </c>
      <c r="H635">
        <v>1</v>
      </c>
      <c r="I635">
        <v>1.6035999999999999</v>
      </c>
      <c r="J635" t="s">
        <v>20</v>
      </c>
      <c r="K635">
        <v>0.6</v>
      </c>
      <c r="L635">
        <v>3.5528330000000001</v>
      </c>
      <c r="M635" t="s">
        <v>21</v>
      </c>
      <c r="N635">
        <v>0.5</v>
      </c>
      <c r="O635">
        <v>2.7654000000000001</v>
      </c>
      <c r="P635" t="s">
        <v>22</v>
      </c>
      <c r="Q635">
        <v>0.7</v>
      </c>
      <c r="R635">
        <v>2.5922860000000001</v>
      </c>
    </row>
    <row r="636" spans="1:18" x14ac:dyDescent="0.2">
      <c r="A636">
        <v>5480</v>
      </c>
      <c r="B636" t="s">
        <v>2103</v>
      </c>
      <c r="C636" t="s">
        <v>2543</v>
      </c>
      <c r="D636">
        <v>0</v>
      </c>
      <c r="E636">
        <v>0</v>
      </c>
      <c r="F636" t="s">
        <v>1998</v>
      </c>
      <c r="G636" t="s">
        <v>25</v>
      </c>
      <c r="H636">
        <v>0.91669999999999996</v>
      </c>
      <c r="I636">
        <v>1.8717269999999999</v>
      </c>
      <c r="J636" t="s">
        <v>26</v>
      </c>
      <c r="K636">
        <v>0.5</v>
      </c>
      <c r="L636">
        <v>1.5031669999999999</v>
      </c>
      <c r="M636" t="s">
        <v>27</v>
      </c>
      <c r="N636">
        <v>0.41670000000000001</v>
      </c>
      <c r="O636">
        <v>1.6576</v>
      </c>
      <c r="P636" t="s">
        <v>28</v>
      </c>
      <c r="Q636">
        <v>0.25</v>
      </c>
      <c r="R636">
        <v>1.7330000000000001</v>
      </c>
    </row>
    <row r="637" spans="1:18" x14ac:dyDescent="0.2">
      <c r="A637">
        <v>5480</v>
      </c>
      <c r="B637" t="s">
        <v>2104</v>
      </c>
      <c r="C637" t="s">
        <v>2543</v>
      </c>
      <c r="D637">
        <v>0</v>
      </c>
      <c r="E637">
        <v>0</v>
      </c>
      <c r="F637" t="s">
        <v>1998</v>
      </c>
      <c r="G637" t="s">
        <v>25</v>
      </c>
      <c r="H637">
        <v>0.83330000000000004</v>
      </c>
      <c r="I637">
        <v>1.5285</v>
      </c>
      <c r="J637" t="s">
        <v>26</v>
      </c>
      <c r="K637">
        <v>0.66669999999999996</v>
      </c>
      <c r="L637">
        <v>1.5483750000000001</v>
      </c>
      <c r="M637" t="s">
        <v>27</v>
      </c>
      <c r="N637">
        <v>0.83330000000000004</v>
      </c>
      <c r="O637">
        <v>1.5237000000000001</v>
      </c>
      <c r="P637" t="s">
        <v>28</v>
      </c>
      <c r="Q637">
        <v>0.75</v>
      </c>
      <c r="R637">
        <v>1.772778</v>
      </c>
    </row>
    <row r="638" spans="1:18" x14ac:dyDescent="0.2">
      <c r="A638">
        <v>5480</v>
      </c>
      <c r="B638" t="s">
        <v>2105</v>
      </c>
      <c r="C638" t="s">
        <v>2543</v>
      </c>
      <c r="D638">
        <v>0</v>
      </c>
      <c r="E638">
        <v>0</v>
      </c>
      <c r="F638" t="s">
        <v>1998</v>
      </c>
      <c r="G638" t="s">
        <v>25</v>
      </c>
      <c r="H638">
        <v>0.83330000000000004</v>
      </c>
      <c r="I638">
        <v>1.4590000000000001</v>
      </c>
      <c r="J638" t="s">
        <v>26</v>
      </c>
      <c r="K638">
        <v>0.5</v>
      </c>
      <c r="L638">
        <v>1.38</v>
      </c>
      <c r="M638" t="s">
        <v>27</v>
      </c>
      <c r="N638">
        <v>0.5</v>
      </c>
      <c r="O638">
        <v>1.3288329999999999</v>
      </c>
      <c r="P638" t="s">
        <v>28</v>
      </c>
      <c r="Q638">
        <v>0.25</v>
      </c>
      <c r="R638">
        <v>1.3846670000000001</v>
      </c>
    </row>
    <row r="639" spans="1:18" x14ac:dyDescent="0.2">
      <c r="A639">
        <v>5480</v>
      </c>
      <c r="B639" t="s">
        <v>2108</v>
      </c>
      <c r="C639" t="s">
        <v>2544</v>
      </c>
      <c r="D639">
        <v>0</v>
      </c>
      <c r="E639">
        <v>0</v>
      </c>
      <c r="F639" t="s">
        <v>381</v>
      </c>
      <c r="G639" t="s">
        <v>38</v>
      </c>
      <c r="H639">
        <v>0.91669999999999996</v>
      </c>
      <c r="I639">
        <v>1.5496000000000001</v>
      </c>
      <c r="J639" t="s">
        <v>39</v>
      </c>
      <c r="K639">
        <v>0.83330000000000004</v>
      </c>
      <c r="L639">
        <v>1.2716000000000001</v>
      </c>
      <c r="M639" t="s">
        <v>40</v>
      </c>
      <c r="N639">
        <v>0.83330000000000004</v>
      </c>
      <c r="O639">
        <v>1.3729</v>
      </c>
      <c r="P639" t="s">
        <v>41</v>
      </c>
      <c r="Q639">
        <v>0.91669999999999996</v>
      </c>
      <c r="R639">
        <v>1.4126000000000001</v>
      </c>
    </row>
    <row r="640" spans="1:18" x14ac:dyDescent="0.2">
      <c r="A640">
        <v>5480</v>
      </c>
      <c r="B640" t="s">
        <v>2109</v>
      </c>
      <c r="C640" t="s">
        <v>2544</v>
      </c>
      <c r="D640">
        <v>0</v>
      </c>
      <c r="E640">
        <v>0</v>
      </c>
      <c r="F640" t="s">
        <v>381</v>
      </c>
      <c r="G640" t="s">
        <v>38</v>
      </c>
      <c r="H640">
        <v>0.83330000000000004</v>
      </c>
      <c r="I640">
        <v>1.7436</v>
      </c>
      <c r="J640" t="s">
        <v>39</v>
      </c>
      <c r="K640">
        <v>0.58330000000000004</v>
      </c>
      <c r="L640">
        <v>1.376571</v>
      </c>
      <c r="M640" t="s">
        <v>40</v>
      </c>
      <c r="N640">
        <v>0.66669999999999996</v>
      </c>
      <c r="O640">
        <v>1.6728749999999999</v>
      </c>
      <c r="P640" t="s">
        <v>41</v>
      </c>
      <c r="Q640">
        <v>0.75</v>
      </c>
      <c r="R640">
        <v>1.3842220000000001</v>
      </c>
    </row>
    <row r="641" spans="1:18" x14ac:dyDescent="0.2">
      <c r="A641">
        <v>5492</v>
      </c>
      <c r="B641" t="s">
        <v>2130</v>
      </c>
      <c r="C641" t="s">
        <v>2542</v>
      </c>
      <c r="D641">
        <v>4</v>
      </c>
      <c r="E641">
        <v>0</v>
      </c>
      <c r="F641" t="s">
        <v>2129</v>
      </c>
      <c r="G641" t="s">
        <v>19</v>
      </c>
      <c r="H641">
        <v>1</v>
      </c>
      <c r="I641">
        <v>1.0212220000000001</v>
      </c>
      <c r="J641" t="s">
        <v>20</v>
      </c>
      <c r="K641">
        <v>0.8</v>
      </c>
      <c r="L641">
        <v>4.2028749999999997</v>
      </c>
      <c r="M641" t="s">
        <v>21</v>
      </c>
      <c r="N641">
        <v>0.9</v>
      </c>
      <c r="O641">
        <v>2.6662219999999999</v>
      </c>
      <c r="P641" t="s">
        <v>22</v>
      </c>
      <c r="Q641">
        <v>0.9</v>
      </c>
      <c r="R641">
        <v>2.395556</v>
      </c>
    </row>
    <row r="642" spans="1:18" x14ac:dyDescent="0.2">
      <c r="A642">
        <v>5492</v>
      </c>
      <c r="B642" t="s">
        <v>2128</v>
      </c>
      <c r="C642" t="s">
        <v>2542</v>
      </c>
      <c r="D642">
        <v>14</v>
      </c>
      <c r="E642">
        <v>0</v>
      </c>
      <c r="F642" t="s">
        <v>2129</v>
      </c>
      <c r="G642" t="s">
        <v>19</v>
      </c>
      <c r="H642">
        <v>1</v>
      </c>
      <c r="I642">
        <v>0.99350000000000005</v>
      </c>
      <c r="J642" t="s">
        <v>20</v>
      </c>
      <c r="K642">
        <v>0.2</v>
      </c>
      <c r="L642">
        <v>3.7759999999999998</v>
      </c>
      <c r="M642" t="s">
        <v>21</v>
      </c>
      <c r="N642">
        <v>0.9</v>
      </c>
      <c r="O642">
        <v>2.9181110000000001</v>
      </c>
      <c r="P642" t="s">
        <v>22</v>
      </c>
      <c r="Q642">
        <v>0.8</v>
      </c>
      <c r="R642">
        <v>2.417875</v>
      </c>
    </row>
    <row r="643" spans="1:18" x14ac:dyDescent="0.2">
      <c r="A643">
        <v>5492</v>
      </c>
      <c r="B643" t="s">
        <v>2132</v>
      </c>
      <c r="C643" t="s">
        <v>2543</v>
      </c>
      <c r="D643">
        <v>0</v>
      </c>
      <c r="E643">
        <v>0</v>
      </c>
      <c r="F643" t="s">
        <v>2129</v>
      </c>
      <c r="G643" t="s">
        <v>25</v>
      </c>
      <c r="H643">
        <v>1</v>
      </c>
      <c r="I643">
        <v>0.91833299999999995</v>
      </c>
      <c r="J643" t="s">
        <v>26</v>
      </c>
      <c r="K643">
        <v>0.75</v>
      </c>
      <c r="L643">
        <v>1.5044999999999999</v>
      </c>
      <c r="M643" t="s">
        <v>27</v>
      </c>
      <c r="N643">
        <v>0.91669999999999996</v>
      </c>
      <c r="O643">
        <v>1.729636</v>
      </c>
      <c r="P643" t="s">
        <v>28</v>
      </c>
      <c r="Q643">
        <v>0.66669999999999996</v>
      </c>
      <c r="R643">
        <v>1.8205</v>
      </c>
    </row>
    <row r="644" spans="1:18" x14ac:dyDescent="0.2">
      <c r="A644">
        <v>5492</v>
      </c>
      <c r="B644" t="s">
        <v>2131</v>
      </c>
      <c r="C644" t="s">
        <v>2543</v>
      </c>
      <c r="D644">
        <v>5</v>
      </c>
      <c r="E644">
        <v>0</v>
      </c>
      <c r="F644" t="s">
        <v>2129</v>
      </c>
      <c r="G644" t="s">
        <v>25</v>
      </c>
      <c r="H644">
        <v>0.91669999999999996</v>
      </c>
      <c r="I644">
        <v>1.123273</v>
      </c>
      <c r="J644" t="s">
        <v>26</v>
      </c>
      <c r="K644">
        <v>0.75</v>
      </c>
      <c r="L644">
        <v>1.6815560000000001</v>
      </c>
      <c r="M644" t="s">
        <v>27</v>
      </c>
      <c r="N644">
        <v>0.91669999999999996</v>
      </c>
      <c r="O644">
        <v>1.672364</v>
      </c>
      <c r="P644" t="s">
        <v>28</v>
      </c>
      <c r="Q644">
        <v>0.66669999999999996</v>
      </c>
      <c r="R644">
        <v>1.4490000000000001</v>
      </c>
    </row>
    <row r="645" spans="1:18" x14ac:dyDescent="0.2">
      <c r="A645">
        <v>5492</v>
      </c>
      <c r="B645" t="s">
        <v>2137</v>
      </c>
      <c r="C645" t="s">
        <v>2544</v>
      </c>
      <c r="D645">
        <v>0</v>
      </c>
      <c r="E645">
        <v>0</v>
      </c>
      <c r="F645" t="s">
        <v>2134</v>
      </c>
      <c r="G645" t="s">
        <v>38</v>
      </c>
      <c r="H645">
        <v>1</v>
      </c>
      <c r="I645">
        <v>1.0569999999999999</v>
      </c>
      <c r="J645" t="s">
        <v>39</v>
      </c>
      <c r="K645">
        <v>0.83330000000000004</v>
      </c>
      <c r="L645">
        <v>1.6012999999999999</v>
      </c>
      <c r="M645" t="s">
        <v>40</v>
      </c>
      <c r="N645">
        <v>1</v>
      </c>
      <c r="O645">
        <v>1.544333</v>
      </c>
      <c r="P645" t="s">
        <v>41</v>
      </c>
      <c r="Q645">
        <v>0.83330000000000004</v>
      </c>
      <c r="R645">
        <v>1.6106</v>
      </c>
    </row>
    <row r="646" spans="1:18" x14ac:dyDescent="0.2">
      <c r="A646">
        <v>5492</v>
      </c>
      <c r="B646" t="s">
        <v>2136</v>
      </c>
      <c r="C646" t="s">
        <v>2544</v>
      </c>
      <c r="D646">
        <v>7</v>
      </c>
      <c r="E646">
        <v>0</v>
      </c>
      <c r="F646" t="s">
        <v>2134</v>
      </c>
      <c r="G646" t="s">
        <v>38</v>
      </c>
      <c r="H646">
        <v>0.83330000000000004</v>
      </c>
      <c r="I646">
        <v>1.0215000000000001</v>
      </c>
      <c r="J646" t="s">
        <v>39</v>
      </c>
      <c r="K646">
        <v>0.91669999999999996</v>
      </c>
      <c r="L646">
        <v>1.401818</v>
      </c>
      <c r="M646" t="s">
        <v>40</v>
      </c>
      <c r="N646">
        <v>0.75</v>
      </c>
      <c r="O646">
        <v>1.635778</v>
      </c>
      <c r="P646" t="s">
        <v>41</v>
      </c>
      <c r="Q646">
        <v>0.91669999999999996</v>
      </c>
      <c r="R646">
        <v>1.6086</v>
      </c>
    </row>
    <row r="647" spans="1:18" x14ac:dyDescent="0.2">
      <c r="A647">
        <v>5495</v>
      </c>
      <c r="B647" t="s">
        <v>2142</v>
      </c>
      <c r="C647" t="s">
        <v>2542</v>
      </c>
      <c r="D647">
        <v>0</v>
      </c>
      <c r="E647">
        <v>0</v>
      </c>
      <c r="F647" t="s">
        <v>2143</v>
      </c>
      <c r="G647" t="s">
        <v>19</v>
      </c>
      <c r="H647">
        <v>1</v>
      </c>
      <c r="I647">
        <v>1.5364</v>
      </c>
      <c r="J647" t="s">
        <v>20</v>
      </c>
      <c r="K647">
        <v>0.9</v>
      </c>
      <c r="L647">
        <v>3.7951250000000001</v>
      </c>
      <c r="M647" t="s">
        <v>21</v>
      </c>
      <c r="N647">
        <v>0.6</v>
      </c>
      <c r="O647">
        <v>2.1715</v>
      </c>
      <c r="P647" t="s">
        <v>22</v>
      </c>
      <c r="Q647">
        <v>1</v>
      </c>
      <c r="R647">
        <v>2.3361000000000001</v>
      </c>
    </row>
    <row r="648" spans="1:18" x14ac:dyDescent="0.2">
      <c r="A648">
        <v>5495</v>
      </c>
      <c r="B648" t="s">
        <v>2144</v>
      </c>
      <c r="C648" t="s">
        <v>2542</v>
      </c>
      <c r="D648">
        <v>0</v>
      </c>
      <c r="E648">
        <v>0</v>
      </c>
      <c r="F648" t="s">
        <v>2143</v>
      </c>
      <c r="G648" t="s">
        <v>19</v>
      </c>
      <c r="H648">
        <v>1</v>
      </c>
      <c r="I648">
        <v>1.4177999999999999</v>
      </c>
      <c r="J648" t="s">
        <v>20</v>
      </c>
      <c r="K648">
        <v>0.8</v>
      </c>
      <c r="L648">
        <v>2.9822860000000002</v>
      </c>
      <c r="M648" t="s">
        <v>21</v>
      </c>
      <c r="N648">
        <v>0.8</v>
      </c>
      <c r="O648">
        <v>2.4653749999999999</v>
      </c>
      <c r="P648" t="s">
        <v>22</v>
      </c>
      <c r="Q648">
        <v>0.8</v>
      </c>
      <c r="R648">
        <v>1.9766250000000001</v>
      </c>
    </row>
    <row r="649" spans="1:18" x14ac:dyDescent="0.2">
      <c r="A649">
        <v>5495</v>
      </c>
      <c r="B649" t="s">
        <v>2145</v>
      </c>
      <c r="C649" t="s">
        <v>2543</v>
      </c>
      <c r="D649">
        <v>0</v>
      </c>
      <c r="E649">
        <v>0</v>
      </c>
      <c r="F649" t="s">
        <v>2143</v>
      </c>
      <c r="G649" t="s">
        <v>25</v>
      </c>
      <c r="H649">
        <v>0.91669999999999996</v>
      </c>
      <c r="I649">
        <v>1.6619999999999999</v>
      </c>
      <c r="J649" t="s">
        <v>26</v>
      </c>
      <c r="K649">
        <v>0.75</v>
      </c>
      <c r="L649">
        <v>1.6132219999999999</v>
      </c>
      <c r="M649" t="s">
        <v>27</v>
      </c>
      <c r="N649">
        <v>0.66669999999999996</v>
      </c>
      <c r="O649">
        <v>1.45275</v>
      </c>
      <c r="P649" t="s">
        <v>28</v>
      </c>
      <c r="Q649">
        <v>0.66669999999999996</v>
      </c>
      <c r="R649">
        <v>1.5618749999999999</v>
      </c>
    </row>
    <row r="650" spans="1:18" x14ac:dyDescent="0.2">
      <c r="A650">
        <v>5495</v>
      </c>
      <c r="B650" t="s">
        <v>2146</v>
      </c>
      <c r="C650" t="s">
        <v>2543</v>
      </c>
      <c r="D650">
        <v>0</v>
      </c>
      <c r="E650">
        <v>0</v>
      </c>
      <c r="F650" t="s">
        <v>2143</v>
      </c>
      <c r="G650" t="s">
        <v>25</v>
      </c>
      <c r="H650">
        <v>1</v>
      </c>
      <c r="I650">
        <v>1.4339999999999999</v>
      </c>
      <c r="J650" t="s">
        <v>26</v>
      </c>
      <c r="K650">
        <v>0.75</v>
      </c>
      <c r="L650">
        <v>1.3240000000000001</v>
      </c>
      <c r="M650" t="s">
        <v>27</v>
      </c>
      <c r="N650">
        <v>1</v>
      </c>
      <c r="O650">
        <v>1.3485830000000001</v>
      </c>
      <c r="P650" t="s">
        <v>28</v>
      </c>
      <c r="Q650">
        <v>1</v>
      </c>
      <c r="R650">
        <v>1.4058330000000001</v>
      </c>
    </row>
    <row r="651" spans="1:18" x14ac:dyDescent="0.2">
      <c r="A651">
        <v>5495</v>
      </c>
      <c r="B651" t="s">
        <v>2149</v>
      </c>
      <c r="C651" t="s">
        <v>2544</v>
      </c>
      <c r="D651">
        <v>0</v>
      </c>
      <c r="E651">
        <v>0</v>
      </c>
      <c r="F651" t="s">
        <v>1427</v>
      </c>
      <c r="G651" t="s">
        <v>38</v>
      </c>
      <c r="H651">
        <v>0.91669999999999996</v>
      </c>
      <c r="I651">
        <v>1.283091</v>
      </c>
      <c r="J651" t="s">
        <v>39</v>
      </c>
      <c r="K651">
        <v>0.66669999999999996</v>
      </c>
      <c r="L651">
        <v>1.373</v>
      </c>
      <c r="M651" t="s">
        <v>40</v>
      </c>
      <c r="N651">
        <v>0.33329999999999999</v>
      </c>
      <c r="O651">
        <v>1.5169999999999999</v>
      </c>
      <c r="P651" t="s">
        <v>41</v>
      </c>
      <c r="Q651">
        <v>0.83330000000000004</v>
      </c>
      <c r="R651">
        <v>1.3243</v>
      </c>
    </row>
    <row r="652" spans="1:18" x14ac:dyDescent="0.2">
      <c r="A652">
        <v>5495</v>
      </c>
      <c r="B652" t="s">
        <v>2150</v>
      </c>
      <c r="C652" t="s">
        <v>2544</v>
      </c>
      <c r="D652">
        <v>0</v>
      </c>
      <c r="E652">
        <v>0</v>
      </c>
      <c r="F652" t="s">
        <v>1427</v>
      </c>
      <c r="G652" t="s">
        <v>38</v>
      </c>
      <c r="H652">
        <v>0.91669999999999996</v>
      </c>
      <c r="I652">
        <v>1.208</v>
      </c>
      <c r="J652" t="s">
        <v>39</v>
      </c>
      <c r="K652">
        <v>0.83330000000000004</v>
      </c>
      <c r="L652">
        <v>1.2203999999999999</v>
      </c>
      <c r="M652" t="s">
        <v>40</v>
      </c>
      <c r="N652">
        <v>0.91669999999999996</v>
      </c>
      <c r="O652">
        <v>1.222091</v>
      </c>
      <c r="P652" t="s">
        <v>41</v>
      </c>
      <c r="Q652">
        <v>0.91669999999999996</v>
      </c>
      <c r="R652">
        <v>1.329636</v>
      </c>
    </row>
    <row r="653" spans="1:18" x14ac:dyDescent="0.2">
      <c r="A653">
        <v>5501</v>
      </c>
      <c r="B653" t="s">
        <v>2166</v>
      </c>
      <c r="C653" t="s">
        <v>2542</v>
      </c>
      <c r="D653">
        <v>0</v>
      </c>
      <c r="E653">
        <v>0</v>
      </c>
      <c r="F653" t="s">
        <v>2167</v>
      </c>
      <c r="G653" t="s">
        <v>19</v>
      </c>
      <c r="H653">
        <v>0.9</v>
      </c>
      <c r="I653">
        <v>1.096889</v>
      </c>
      <c r="J653" t="s">
        <v>20</v>
      </c>
      <c r="K653">
        <v>0.5</v>
      </c>
      <c r="L653">
        <v>3.7629999999999999</v>
      </c>
      <c r="M653" t="s">
        <v>21</v>
      </c>
      <c r="N653">
        <v>0.8</v>
      </c>
      <c r="O653">
        <v>1.9841249999999999</v>
      </c>
      <c r="P653" t="s">
        <v>22</v>
      </c>
      <c r="Q653">
        <v>0.8</v>
      </c>
      <c r="R653">
        <v>2.29</v>
      </c>
    </row>
    <row r="654" spans="1:18" x14ac:dyDescent="0.2">
      <c r="A654">
        <v>5501</v>
      </c>
      <c r="B654" t="s">
        <v>2168</v>
      </c>
      <c r="C654" t="s">
        <v>2542</v>
      </c>
      <c r="D654">
        <v>0</v>
      </c>
      <c r="E654">
        <v>0</v>
      </c>
      <c r="F654" t="s">
        <v>2167</v>
      </c>
      <c r="G654" t="s">
        <v>19</v>
      </c>
      <c r="H654">
        <v>0.9</v>
      </c>
      <c r="I654">
        <v>1.0491109999999999</v>
      </c>
      <c r="J654" t="s">
        <v>20</v>
      </c>
      <c r="K654">
        <v>0.4</v>
      </c>
      <c r="L654">
        <v>3.2623329999999999</v>
      </c>
      <c r="M654" t="s">
        <v>21</v>
      </c>
      <c r="N654">
        <v>1</v>
      </c>
      <c r="O654">
        <v>2.0192000000000001</v>
      </c>
      <c r="P654" t="s">
        <v>22</v>
      </c>
      <c r="Q654">
        <v>0.9</v>
      </c>
      <c r="R654">
        <v>2.1864439999999998</v>
      </c>
    </row>
    <row r="655" spans="1:18" x14ac:dyDescent="0.2">
      <c r="A655">
        <v>5501</v>
      </c>
      <c r="B655" t="s">
        <v>2169</v>
      </c>
      <c r="C655" t="s">
        <v>2543</v>
      </c>
      <c r="D655">
        <v>0</v>
      </c>
      <c r="E655">
        <v>0</v>
      </c>
      <c r="F655" t="s">
        <v>2167</v>
      </c>
      <c r="G655" t="s">
        <v>25</v>
      </c>
      <c r="H655">
        <v>1</v>
      </c>
      <c r="I655">
        <v>1.0480830000000001</v>
      </c>
      <c r="J655" t="s">
        <v>26</v>
      </c>
      <c r="K655">
        <v>0.66669999999999996</v>
      </c>
      <c r="L655">
        <v>1.5267500000000001</v>
      </c>
      <c r="M655" t="s">
        <v>27</v>
      </c>
      <c r="N655">
        <v>1</v>
      </c>
      <c r="O655">
        <v>1.307833</v>
      </c>
      <c r="P655" t="s">
        <v>28</v>
      </c>
      <c r="Q655">
        <v>0.83330000000000004</v>
      </c>
      <c r="R655">
        <v>1.6466000000000001</v>
      </c>
    </row>
    <row r="656" spans="1:18" x14ac:dyDescent="0.2">
      <c r="A656">
        <v>5501</v>
      </c>
      <c r="B656" t="s">
        <v>2170</v>
      </c>
      <c r="C656" t="s">
        <v>2543</v>
      </c>
      <c r="D656">
        <v>0</v>
      </c>
      <c r="E656">
        <v>0</v>
      </c>
      <c r="F656" t="s">
        <v>2167</v>
      </c>
      <c r="G656" t="s">
        <v>25</v>
      </c>
      <c r="H656">
        <v>0.91669999999999996</v>
      </c>
      <c r="I656">
        <v>1.1120909999999999</v>
      </c>
      <c r="J656" t="s">
        <v>26</v>
      </c>
      <c r="K656">
        <v>0.41670000000000001</v>
      </c>
      <c r="L656">
        <v>1.5329999999999999</v>
      </c>
      <c r="M656" t="s">
        <v>27</v>
      </c>
      <c r="N656">
        <v>0.83330000000000004</v>
      </c>
      <c r="O656">
        <v>1.2325999999999999</v>
      </c>
      <c r="P656" t="s">
        <v>28</v>
      </c>
      <c r="Q656">
        <v>0.83330000000000004</v>
      </c>
      <c r="R656">
        <v>1.5811999999999999</v>
      </c>
    </row>
    <row r="657" spans="1:18" x14ac:dyDescent="0.2">
      <c r="A657">
        <v>5501</v>
      </c>
      <c r="B657" t="s">
        <v>2174</v>
      </c>
      <c r="C657" t="s">
        <v>2544</v>
      </c>
      <c r="D657">
        <v>0</v>
      </c>
      <c r="E657">
        <v>0</v>
      </c>
      <c r="F657" t="s">
        <v>2172</v>
      </c>
      <c r="G657" t="s">
        <v>38</v>
      </c>
      <c r="H657">
        <v>1</v>
      </c>
      <c r="I657">
        <v>0.96216699999999999</v>
      </c>
      <c r="J657" t="s">
        <v>39</v>
      </c>
      <c r="K657">
        <v>1</v>
      </c>
      <c r="L657">
        <v>0.90908299999999997</v>
      </c>
      <c r="M657" t="s">
        <v>40</v>
      </c>
      <c r="N657">
        <v>0.91669999999999996</v>
      </c>
      <c r="O657">
        <v>1.1967270000000001</v>
      </c>
      <c r="P657" t="s">
        <v>41</v>
      </c>
      <c r="Q657">
        <v>0.83330000000000004</v>
      </c>
      <c r="R657">
        <v>1.3256669999999999</v>
      </c>
    </row>
    <row r="658" spans="1:18" x14ac:dyDescent="0.2">
      <c r="A658">
        <v>5501</v>
      </c>
      <c r="B658" t="s">
        <v>2175</v>
      </c>
      <c r="C658" t="s">
        <v>2544</v>
      </c>
      <c r="D658">
        <v>0</v>
      </c>
      <c r="E658">
        <v>0</v>
      </c>
      <c r="F658" t="s">
        <v>2172</v>
      </c>
      <c r="G658" t="s">
        <v>38</v>
      </c>
      <c r="H658">
        <v>0.91669999999999996</v>
      </c>
      <c r="I658">
        <v>1.0719000000000001</v>
      </c>
      <c r="J658" t="s">
        <v>39</v>
      </c>
      <c r="K658">
        <v>0.83330000000000004</v>
      </c>
      <c r="L658">
        <v>1.0301</v>
      </c>
      <c r="M658" t="s">
        <v>40</v>
      </c>
      <c r="N658">
        <v>1</v>
      </c>
      <c r="O658">
        <v>1.2026669999999999</v>
      </c>
      <c r="P658" t="s">
        <v>41</v>
      </c>
      <c r="Q658">
        <v>0.66669999999999996</v>
      </c>
      <c r="R658">
        <v>1.397875</v>
      </c>
    </row>
    <row r="659" spans="1:18" x14ac:dyDescent="0.2">
      <c r="A659">
        <v>5508</v>
      </c>
      <c r="B659" t="s">
        <v>2207</v>
      </c>
      <c r="C659" t="s">
        <v>2542</v>
      </c>
      <c r="D659">
        <v>0</v>
      </c>
      <c r="E659">
        <v>0</v>
      </c>
      <c r="F659" t="s">
        <v>2206</v>
      </c>
      <c r="G659" t="s">
        <v>19</v>
      </c>
      <c r="H659">
        <v>1</v>
      </c>
      <c r="I659">
        <v>0.80820000000000003</v>
      </c>
      <c r="J659" t="s">
        <v>20</v>
      </c>
      <c r="K659">
        <v>0.6</v>
      </c>
      <c r="L659">
        <v>4.1180000000000003</v>
      </c>
      <c r="M659" t="s">
        <v>21</v>
      </c>
      <c r="N659">
        <v>0.8</v>
      </c>
      <c r="O659">
        <v>2.3988749999999999</v>
      </c>
      <c r="P659" t="s">
        <v>22</v>
      </c>
      <c r="Q659">
        <v>1</v>
      </c>
      <c r="R659">
        <v>2.3376999999999999</v>
      </c>
    </row>
    <row r="660" spans="1:18" x14ac:dyDescent="0.2">
      <c r="A660">
        <v>5508</v>
      </c>
      <c r="B660" t="s">
        <v>2205</v>
      </c>
      <c r="C660" t="s">
        <v>2542</v>
      </c>
      <c r="D660">
        <v>4</v>
      </c>
      <c r="E660">
        <v>0</v>
      </c>
      <c r="F660" t="s">
        <v>2206</v>
      </c>
      <c r="G660" t="s">
        <v>19</v>
      </c>
      <c r="H660">
        <v>1</v>
      </c>
      <c r="I660">
        <v>0.84150000000000003</v>
      </c>
      <c r="J660" t="s">
        <v>20</v>
      </c>
      <c r="K660">
        <v>0</v>
      </c>
      <c r="L660" t="s">
        <v>96</v>
      </c>
      <c r="M660" t="s">
        <v>21</v>
      </c>
      <c r="N660">
        <v>0.9</v>
      </c>
      <c r="O660">
        <v>2.2711109999999999</v>
      </c>
      <c r="P660" t="s">
        <v>22</v>
      </c>
      <c r="Q660">
        <v>0.7</v>
      </c>
      <c r="R660">
        <v>2.3377140000000001</v>
      </c>
    </row>
    <row r="661" spans="1:18" x14ac:dyDescent="0.2">
      <c r="A661">
        <v>5508</v>
      </c>
      <c r="B661" t="s">
        <v>2208</v>
      </c>
      <c r="C661" t="s">
        <v>2543</v>
      </c>
      <c r="D661">
        <v>0</v>
      </c>
      <c r="E661">
        <v>0</v>
      </c>
      <c r="F661" t="s">
        <v>2206</v>
      </c>
      <c r="G661" t="s">
        <v>25</v>
      </c>
      <c r="H661">
        <v>1</v>
      </c>
      <c r="I661">
        <v>0.80025000000000002</v>
      </c>
      <c r="J661" t="s">
        <v>26</v>
      </c>
      <c r="K661">
        <v>0.66669999999999996</v>
      </c>
      <c r="L661">
        <v>1.396625</v>
      </c>
      <c r="M661" t="s">
        <v>27</v>
      </c>
      <c r="N661">
        <v>1</v>
      </c>
      <c r="O661">
        <v>1.1507499999999999</v>
      </c>
      <c r="P661" t="s">
        <v>28</v>
      </c>
      <c r="Q661">
        <v>0.75</v>
      </c>
      <c r="R661">
        <v>1.384444</v>
      </c>
    </row>
    <row r="662" spans="1:18" x14ac:dyDescent="0.2">
      <c r="A662">
        <v>5508</v>
      </c>
      <c r="B662" t="s">
        <v>2209</v>
      </c>
      <c r="C662" t="s">
        <v>2543</v>
      </c>
      <c r="D662">
        <v>0</v>
      </c>
      <c r="E662">
        <v>0</v>
      </c>
      <c r="F662" t="s">
        <v>2206</v>
      </c>
      <c r="G662" t="s">
        <v>25</v>
      </c>
      <c r="H662">
        <v>0.91669999999999996</v>
      </c>
      <c r="I662">
        <v>0.755</v>
      </c>
      <c r="J662" t="s">
        <v>26</v>
      </c>
      <c r="K662">
        <v>0.58330000000000004</v>
      </c>
      <c r="L662">
        <v>1.1381429999999999</v>
      </c>
      <c r="M662" t="s">
        <v>27</v>
      </c>
      <c r="N662">
        <v>1</v>
      </c>
      <c r="O662">
        <v>1.079083</v>
      </c>
      <c r="P662" t="s">
        <v>28</v>
      </c>
      <c r="Q662">
        <v>0.91669999999999996</v>
      </c>
      <c r="R662">
        <v>1.1859090000000001</v>
      </c>
    </row>
    <row r="663" spans="1:18" x14ac:dyDescent="0.2">
      <c r="A663">
        <v>5508</v>
      </c>
      <c r="B663" t="s">
        <v>2213</v>
      </c>
      <c r="C663" t="s">
        <v>2544</v>
      </c>
      <c r="D663">
        <v>0</v>
      </c>
      <c r="E663">
        <v>0</v>
      </c>
      <c r="F663" t="s">
        <v>2211</v>
      </c>
      <c r="G663" t="s">
        <v>38</v>
      </c>
      <c r="H663">
        <v>0.91669999999999996</v>
      </c>
      <c r="I663">
        <v>0.666273</v>
      </c>
      <c r="J663" t="s">
        <v>39</v>
      </c>
      <c r="K663">
        <v>0.83330000000000004</v>
      </c>
      <c r="L663">
        <v>1.6796</v>
      </c>
      <c r="M663" t="s">
        <v>40</v>
      </c>
      <c r="N663">
        <v>0.83330000000000004</v>
      </c>
      <c r="O663">
        <v>1.8008</v>
      </c>
      <c r="P663" t="s">
        <v>41</v>
      </c>
      <c r="Q663">
        <v>0.83330000000000004</v>
      </c>
      <c r="R663">
        <v>1.7509999999999999</v>
      </c>
    </row>
    <row r="664" spans="1:18" x14ac:dyDescent="0.2">
      <c r="A664">
        <v>5508</v>
      </c>
      <c r="B664" t="s">
        <v>2214</v>
      </c>
      <c r="C664" t="s">
        <v>2544</v>
      </c>
      <c r="D664">
        <v>0</v>
      </c>
      <c r="E664">
        <v>0</v>
      </c>
      <c r="F664" t="s">
        <v>2211</v>
      </c>
      <c r="G664" t="s">
        <v>38</v>
      </c>
      <c r="H664">
        <v>1</v>
      </c>
      <c r="I664">
        <v>0.64916700000000005</v>
      </c>
      <c r="J664" t="s">
        <v>39</v>
      </c>
      <c r="K664">
        <v>0.91669999999999996</v>
      </c>
      <c r="L664">
        <v>1.532</v>
      </c>
      <c r="M664" t="s">
        <v>40</v>
      </c>
      <c r="N664">
        <v>0.75</v>
      </c>
      <c r="O664">
        <v>1.6762220000000001</v>
      </c>
      <c r="P664" t="s">
        <v>41</v>
      </c>
      <c r="Q664">
        <v>0.83330000000000004</v>
      </c>
      <c r="R664">
        <v>1.421333</v>
      </c>
    </row>
    <row r="665" spans="1:18" x14ac:dyDescent="0.2">
      <c r="A665">
        <v>5510</v>
      </c>
      <c r="B665" t="s">
        <v>2217</v>
      </c>
      <c r="C665" t="s">
        <v>2542</v>
      </c>
      <c r="D665">
        <v>2</v>
      </c>
      <c r="E665">
        <v>0</v>
      </c>
      <c r="F665" t="s">
        <v>2216</v>
      </c>
      <c r="G665" t="s">
        <v>19</v>
      </c>
      <c r="H665">
        <v>0.9</v>
      </c>
      <c r="I665">
        <v>1.9870000000000001</v>
      </c>
      <c r="J665" t="s">
        <v>20</v>
      </c>
      <c r="K665">
        <v>0.5</v>
      </c>
      <c r="L665">
        <v>4.1189999999999998</v>
      </c>
      <c r="M665" t="s">
        <v>21</v>
      </c>
      <c r="N665">
        <v>0.2</v>
      </c>
      <c r="O665">
        <v>3.0510000000000002</v>
      </c>
      <c r="P665" t="s">
        <v>22</v>
      </c>
      <c r="Q665">
        <v>0.4</v>
      </c>
      <c r="R665">
        <v>2.3085</v>
      </c>
    </row>
    <row r="666" spans="1:18" x14ac:dyDescent="0.2">
      <c r="A666">
        <v>5510</v>
      </c>
      <c r="B666" t="s">
        <v>2215</v>
      </c>
      <c r="C666" t="s">
        <v>2542</v>
      </c>
      <c r="D666">
        <v>5</v>
      </c>
      <c r="E666">
        <v>0</v>
      </c>
      <c r="F666" t="s">
        <v>2216</v>
      </c>
      <c r="G666" t="s">
        <v>19</v>
      </c>
      <c r="H666">
        <v>0.8</v>
      </c>
      <c r="I666">
        <v>1.5609999999999999</v>
      </c>
      <c r="J666" t="s">
        <v>20</v>
      </c>
      <c r="K666">
        <v>0.6</v>
      </c>
      <c r="L666">
        <v>3.4651670000000001</v>
      </c>
      <c r="M666" t="s">
        <v>21</v>
      </c>
      <c r="N666">
        <v>0.9</v>
      </c>
      <c r="O666">
        <v>2.5457779999999999</v>
      </c>
      <c r="P666" t="s">
        <v>22</v>
      </c>
      <c r="Q666">
        <v>0.7</v>
      </c>
      <c r="R666">
        <v>2.5417139999999998</v>
      </c>
    </row>
    <row r="667" spans="1:18" x14ac:dyDescent="0.2">
      <c r="A667">
        <v>5510</v>
      </c>
      <c r="B667" t="s">
        <v>2218</v>
      </c>
      <c r="C667" t="s">
        <v>2543</v>
      </c>
      <c r="D667">
        <v>0</v>
      </c>
      <c r="E667">
        <v>0</v>
      </c>
      <c r="F667" t="s">
        <v>2216</v>
      </c>
      <c r="G667" t="s">
        <v>25</v>
      </c>
      <c r="H667">
        <v>0.66669999999999996</v>
      </c>
      <c r="I667">
        <v>2.2011250000000002</v>
      </c>
      <c r="J667" t="s">
        <v>26</v>
      </c>
      <c r="K667">
        <v>0.83330000000000004</v>
      </c>
      <c r="L667">
        <v>2.0335999999999999</v>
      </c>
      <c r="M667" t="s">
        <v>27</v>
      </c>
      <c r="N667">
        <v>0.66669999999999996</v>
      </c>
      <c r="O667">
        <v>1.6401250000000001</v>
      </c>
      <c r="P667" t="s">
        <v>28</v>
      </c>
      <c r="Q667">
        <v>0.66669999999999996</v>
      </c>
      <c r="R667">
        <v>1.744875</v>
      </c>
    </row>
    <row r="668" spans="1:18" x14ac:dyDescent="0.2">
      <c r="A668">
        <v>5510</v>
      </c>
      <c r="B668" t="s">
        <v>2219</v>
      </c>
      <c r="C668" t="s">
        <v>2543</v>
      </c>
      <c r="D668">
        <v>6</v>
      </c>
      <c r="E668">
        <v>0</v>
      </c>
      <c r="F668" t="s">
        <v>2216</v>
      </c>
      <c r="G668" t="s">
        <v>25</v>
      </c>
      <c r="H668">
        <v>0.83330000000000004</v>
      </c>
      <c r="I668">
        <v>1.7165999999999999</v>
      </c>
      <c r="J668" t="s">
        <v>26</v>
      </c>
      <c r="K668">
        <v>0.5</v>
      </c>
      <c r="L668">
        <v>1.6118330000000001</v>
      </c>
      <c r="M668" t="s">
        <v>27</v>
      </c>
      <c r="N668">
        <v>0.75</v>
      </c>
      <c r="O668">
        <v>1.3813329999999999</v>
      </c>
      <c r="P668" t="s">
        <v>28</v>
      </c>
      <c r="Q668">
        <v>0.91669999999999996</v>
      </c>
      <c r="R668">
        <v>1.9568179999999999</v>
      </c>
    </row>
    <row r="669" spans="1:18" x14ac:dyDescent="0.2">
      <c r="A669">
        <v>5510</v>
      </c>
      <c r="B669" t="s">
        <v>2223</v>
      </c>
      <c r="C669" t="s">
        <v>2544</v>
      </c>
      <c r="D669">
        <v>2</v>
      </c>
      <c r="E669">
        <v>0</v>
      </c>
      <c r="F669" t="s">
        <v>2221</v>
      </c>
      <c r="G669" t="s">
        <v>38</v>
      </c>
      <c r="H669">
        <v>0.83330000000000004</v>
      </c>
      <c r="I669">
        <v>1.9691110000000001</v>
      </c>
      <c r="J669" t="s">
        <v>39</v>
      </c>
      <c r="K669">
        <v>0.91669999999999996</v>
      </c>
      <c r="L669">
        <v>1.1245449999999999</v>
      </c>
      <c r="M669" t="s">
        <v>40</v>
      </c>
      <c r="N669">
        <v>0.91669999999999996</v>
      </c>
      <c r="O669">
        <v>1.4313640000000001</v>
      </c>
      <c r="P669" t="s">
        <v>41</v>
      </c>
      <c r="Q669">
        <v>0.66669999999999996</v>
      </c>
      <c r="R669">
        <v>1.4417500000000001</v>
      </c>
    </row>
    <row r="670" spans="1:18" x14ac:dyDescent="0.2">
      <c r="A670">
        <v>5510</v>
      </c>
      <c r="B670" t="s">
        <v>2222</v>
      </c>
      <c r="C670" t="s">
        <v>2544</v>
      </c>
      <c r="D670">
        <v>3</v>
      </c>
      <c r="E670">
        <v>0</v>
      </c>
      <c r="F670" t="s">
        <v>2221</v>
      </c>
      <c r="G670" t="s">
        <v>38</v>
      </c>
      <c r="H670">
        <v>0.83330000000000004</v>
      </c>
      <c r="I670">
        <v>1.5334000000000001</v>
      </c>
      <c r="J670" t="s">
        <v>39</v>
      </c>
      <c r="K670">
        <v>0.83330000000000004</v>
      </c>
      <c r="L670">
        <v>1.4267000000000001</v>
      </c>
      <c r="M670" t="s">
        <v>40</v>
      </c>
      <c r="N670">
        <v>1</v>
      </c>
      <c r="O670">
        <v>1.7284999999999999</v>
      </c>
      <c r="P670" t="s">
        <v>41</v>
      </c>
      <c r="Q670">
        <v>0.66669999999999996</v>
      </c>
      <c r="R670">
        <v>1.6881250000000001</v>
      </c>
    </row>
    <row r="671" spans="1:18" x14ac:dyDescent="0.2">
      <c r="A671">
        <v>5526</v>
      </c>
      <c r="B671" t="s">
        <v>2290</v>
      </c>
      <c r="C671" t="s">
        <v>2542</v>
      </c>
      <c r="D671">
        <v>8</v>
      </c>
      <c r="E671">
        <v>0</v>
      </c>
      <c r="F671" t="s">
        <v>2291</v>
      </c>
      <c r="G671" t="s">
        <v>19</v>
      </c>
      <c r="H671">
        <v>1</v>
      </c>
      <c r="I671">
        <v>2.0878000000000001</v>
      </c>
      <c r="J671" t="s">
        <v>20</v>
      </c>
      <c r="K671">
        <v>1</v>
      </c>
      <c r="L671">
        <v>3.4234</v>
      </c>
      <c r="M671" t="s">
        <v>21</v>
      </c>
      <c r="N671">
        <v>0.6</v>
      </c>
      <c r="O671">
        <v>1.8216669999999999</v>
      </c>
      <c r="P671" t="s">
        <v>22</v>
      </c>
      <c r="Q671">
        <v>0.8</v>
      </c>
      <c r="R671">
        <v>2.0154999999999998</v>
      </c>
    </row>
    <row r="672" spans="1:18" x14ac:dyDescent="0.2">
      <c r="A672">
        <v>5526</v>
      </c>
      <c r="B672" t="s">
        <v>2292</v>
      </c>
      <c r="C672" t="s">
        <v>2542</v>
      </c>
      <c r="D672">
        <v>20</v>
      </c>
      <c r="E672">
        <v>1</v>
      </c>
      <c r="F672" t="s">
        <v>2291</v>
      </c>
      <c r="G672" t="s">
        <v>19</v>
      </c>
      <c r="H672">
        <v>1</v>
      </c>
      <c r="I672">
        <v>2.2836669999999999</v>
      </c>
      <c r="J672" t="s">
        <v>20</v>
      </c>
      <c r="K672">
        <v>0.9</v>
      </c>
      <c r="L672">
        <v>3.1383329999999998</v>
      </c>
      <c r="M672" t="s">
        <v>21</v>
      </c>
      <c r="N672">
        <v>0.7</v>
      </c>
      <c r="O672">
        <v>2.1788569999999998</v>
      </c>
      <c r="P672" t="s">
        <v>22</v>
      </c>
      <c r="Q672">
        <v>0.9</v>
      </c>
      <c r="R672">
        <v>1.997444</v>
      </c>
    </row>
    <row r="673" spans="1:18" x14ac:dyDescent="0.2">
      <c r="A673">
        <v>5526</v>
      </c>
      <c r="B673" t="s">
        <v>2293</v>
      </c>
      <c r="C673" t="s">
        <v>2543</v>
      </c>
      <c r="D673">
        <v>2</v>
      </c>
      <c r="E673">
        <v>0</v>
      </c>
      <c r="F673" t="s">
        <v>2291</v>
      </c>
      <c r="G673" t="s">
        <v>25</v>
      </c>
      <c r="H673">
        <v>1</v>
      </c>
      <c r="I673">
        <v>1.082273</v>
      </c>
      <c r="J673" t="s">
        <v>26</v>
      </c>
      <c r="K673">
        <v>0.66669999999999996</v>
      </c>
      <c r="L673">
        <v>1.032875</v>
      </c>
      <c r="M673" t="s">
        <v>27</v>
      </c>
      <c r="N673">
        <v>0.83330000000000004</v>
      </c>
      <c r="O673">
        <v>0.94330000000000003</v>
      </c>
      <c r="P673" t="s">
        <v>28</v>
      </c>
      <c r="Q673">
        <v>1</v>
      </c>
      <c r="R673">
        <v>0.95125000000000004</v>
      </c>
    </row>
    <row r="674" spans="1:18" x14ac:dyDescent="0.2">
      <c r="A674">
        <v>5526</v>
      </c>
      <c r="B674" t="s">
        <v>2294</v>
      </c>
      <c r="C674" t="s">
        <v>2543</v>
      </c>
      <c r="D674">
        <v>5</v>
      </c>
      <c r="E674">
        <v>0</v>
      </c>
      <c r="F674" t="s">
        <v>2291</v>
      </c>
      <c r="G674" t="s">
        <v>25</v>
      </c>
      <c r="H674">
        <v>0.91669999999999996</v>
      </c>
      <c r="I674">
        <v>1.2301</v>
      </c>
      <c r="J674" t="s">
        <v>26</v>
      </c>
      <c r="K674">
        <v>0.75</v>
      </c>
      <c r="L674">
        <v>1.101556</v>
      </c>
      <c r="M674" t="s">
        <v>27</v>
      </c>
      <c r="N674">
        <v>0.75</v>
      </c>
      <c r="O674">
        <v>1.2603329999999999</v>
      </c>
      <c r="P674" t="s">
        <v>28</v>
      </c>
      <c r="Q674">
        <v>1</v>
      </c>
      <c r="R674">
        <v>0.92916699999999997</v>
      </c>
    </row>
    <row r="675" spans="1:18" x14ac:dyDescent="0.2">
      <c r="A675">
        <v>5526</v>
      </c>
      <c r="B675" t="s">
        <v>2298</v>
      </c>
      <c r="C675" t="s">
        <v>2544</v>
      </c>
      <c r="D675">
        <v>0</v>
      </c>
      <c r="E675">
        <v>0</v>
      </c>
      <c r="F675" t="s">
        <v>2296</v>
      </c>
      <c r="G675" t="s">
        <v>38</v>
      </c>
      <c r="H675">
        <v>1</v>
      </c>
      <c r="I675">
        <v>1.714364</v>
      </c>
      <c r="J675" t="s">
        <v>39</v>
      </c>
      <c r="K675">
        <v>0.91669999999999996</v>
      </c>
      <c r="L675">
        <v>1.038818</v>
      </c>
      <c r="M675" t="s">
        <v>40</v>
      </c>
      <c r="N675">
        <v>1</v>
      </c>
      <c r="O675">
        <v>1.261917</v>
      </c>
      <c r="P675" t="s">
        <v>41</v>
      </c>
      <c r="Q675">
        <v>1</v>
      </c>
      <c r="R675">
        <v>1.458917</v>
      </c>
    </row>
    <row r="676" spans="1:18" x14ac:dyDescent="0.2">
      <c r="A676">
        <v>5526</v>
      </c>
      <c r="B676" t="s">
        <v>2299</v>
      </c>
      <c r="C676" t="s">
        <v>2544</v>
      </c>
      <c r="D676">
        <v>13</v>
      </c>
      <c r="E676">
        <v>0</v>
      </c>
      <c r="F676" t="s">
        <v>2296</v>
      </c>
      <c r="G676" t="s">
        <v>38</v>
      </c>
      <c r="H676">
        <v>1</v>
      </c>
      <c r="I676">
        <v>1.762545</v>
      </c>
      <c r="J676" t="s">
        <v>39</v>
      </c>
      <c r="K676">
        <v>0.91669999999999996</v>
      </c>
      <c r="L676">
        <v>0.98190900000000003</v>
      </c>
      <c r="M676" t="s">
        <v>40</v>
      </c>
      <c r="N676">
        <v>0.83330000000000004</v>
      </c>
      <c r="O676">
        <v>1.1456999999999999</v>
      </c>
      <c r="P676" t="s">
        <v>41</v>
      </c>
      <c r="Q676">
        <v>0.75</v>
      </c>
      <c r="R676">
        <v>1.137778</v>
      </c>
    </row>
    <row r="677" spans="1:18" x14ac:dyDescent="0.2">
      <c r="A677">
        <v>5527</v>
      </c>
      <c r="B677" t="s">
        <v>2300</v>
      </c>
      <c r="C677" t="s">
        <v>2542</v>
      </c>
      <c r="D677">
        <v>0</v>
      </c>
      <c r="E677">
        <v>0</v>
      </c>
      <c r="F677" t="s">
        <v>2301</v>
      </c>
      <c r="G677" t="s">
        <v>19</v>
      </c>
      <c r="H677">
        <v>1</v>
      </c>
      <c r="I677">
        <v>1.0464</v>
      </c>
      <c r="J677" t="s">
        <v>20</v>
      </c>
      <c r="K677">
        <v>0.4</v>
      </c>
      <c r="L677">
        <v>3.6884999999999999</v>
      </c>
      <c r="M677" t="s">
        <v>21</v>
      </c>
      <c r="N677">
        <v>1</v>
      </c>
      <c r="O677">
        <v>1.806</v>
      </c>
      <c r="P677" t="s">
        <v>22</v>
      </c>
      <c r="Q677">
        <v>0.8</v>
      </c>
      <c r="R677">
        <v>1.948375</v>
      </c>
    </row>
    <row r="678" spans="1:18" x14ac:dyDescent="0.2">
      <c r="A678">
        <v>5527</v>
      </c>
      <c r="B678" t="s">
        <v>2302</v>
      </c>
      <c r="C678" t="s">
        <v>2542</v>
      </c>
      <c r="D678">
        <v>0</v>
      </c>
      <c r="E678">
        <v>0</v>
      </c>
      <c r="F678" t="s">
        <v>2301</v>
      </c>
      <c r="G678" t="s">
        <v>19</v>
      </c>
      <c r="H678">
        <v>1</v>
      </c>
      <c r="I678">
        <v>1.1617</v>
      </c>
      <c r="J678" t="s">
        <v>20</v>
      </c>
      <c r="K678">
        <v>0.5</v>
      </c>
      <c r="L678">
        <v>3.4278</v>
      </c>
      <c r="M678" t="s">
        <v>21</v>
      </c>
      <c r="N678">
        <v>1</v>
      </c>
      <c r="O678">
        <v>1.9417</v>
      </c>
      <c r="P678" t="s">
        <v>22</v>
      </c>
      <c r="Q678">
        <v>0.8</v>
      </c>
      <c r="R678">
        <v>2.126125</v>
      </c>
    </row>
    <row r="679" spans="1:18" x14ac:dyDescent="0.2">
      <c r="A679">
        <v>5527</v>
      </c>
      <c r="B679" t="s">
        <v>2303</v>
      </c>
      <c r="C679" t="s">
        <v>2543</v>
      </c>
      <c r="D679">
        <v>0</v>
      </c>
      <c r="E679">
        <v>0</v>
      </c>
      <c r="F679" t="s">
        <v>2301</v>
      </c>
      <c r="G679" t="s">
        <v>25</v>
      </c>
      <c r="H679">
        <v>1</v>
      </c>
      <c r="I679">
        <v>1.0745830000000001</v>
      </c>
      <c r="J679" t="s">
        <v>26</v>
      </c>
      <c r="K679">
        <v>0.83330000000000004</v>
      </c>
      <c r="L679">
        <v>1.4061110000000001</v>
      </c>
      <c r="M679" t="s">
        <v>27</v>
      </c>
      <c r="N679">
        <v>0.75</v>
      </c>
      <c r="O679">
        <v>1.106778</v>
      </c>
      <c r="P679" t="s">
        <v>28</v>
      </c>
      <c r="Q679">
        <v>0.91669999999999996</v>
      </c>
      <c r="R679">
        <v>1.371273</v>
      </c>
    </row>
    <row r="680" spans="1:18" x14ac:dyDescent="0.2">
      <c r="A680">
        <v>5527</v>
      </c>
      <c r="B680" t="s">
        <v>2304</v>
      </c>
      <c r="C680" t="s">
        <v>2543</v>
      </c>
      <c r="D680">
        <v>0</v>
      </c>
      <c r="E680">
        <v>0</v>
      </c>
      <c r="F680" t="s">
        <v>2301</v>
      </c>
      <c r="G680" t="s">
        <v>25</v>
      </c>
      <c r="H680">
        <v>1</v>
      </c>
      <c r="I680">
        <v>0.91074999999999995</v>
      </c>
      <c r="J680" t="s">
        <v>26</v>
      </c>
      <c r="K680">
        <v>0.58330000000000004</v>
      </c>
      <c r="L680">
        <v>1.093286</v>
      </c>
      <c r="M680" t="s">
        <v>27</v>
      </c>
      <c r="N680">
        <v>0.91669999999999996</v>
      </c>
      <c r="O680">
        <v>1.2963640000000001</v>
      </c>
      <c r="P680" t="s">
        <v>28</v>
      </c>
      <c r="Q680">
        <v>0.91669999999999996</v>
      </c>
      <c r="R680">
        <v>1.3803639999999999</v>
      </c>
    </row>
    <row r="681" spans="1:18" x14ac:dyDescent="0.2">
      <c r="A681">
        <v>5527</v>
      </c>
      <c r="B681" t="s">
        <v>2308</v>
      </c>
      <c r="C681" t="s">
        <v>2544</v>
      </c>
      <c r="D681">
        <v>0</v>
      </c>
      <c r="E681">
        <v>0</v>
      </c>
      <c r="F681" t="s">
        <v>2306</v>
      </c>
      <c r="G681" t="s">
        <v>38</v>
      </c>
      <c r="H681">
        <v>1</v>
      </c>
      <c r="I681">
        <v>0.94416699999999998</v>
      </c>
      <c r="J681" t="s">
        <v>39</v>
      </c>
      <c r="K681">
        <v>0.75</v>
      </c>
      <c r="L681">
        <v>1.074111</v>
      </c>
      <c r="M681" t="s">
        <v>40</v>
      </c>
      <c r="N681">
        <v>1</v>
      </c>
      <c r="O681">
        <v>0.95583300000000004</v>
      </c>
      <c r="P681" t="s">
        <v>41</v>
      </c>
      <c r="Q681">
        <v>0.91669999999999996</v>
      </c>
      <c r="R681">
        <v>1.2865</v>
      </c>
    </row>
    <row r="682" spans="1:18" x14ac:dyDescent="0.2">
      <c r="A682">
        <v>5527</v>
      </c>
      <c r="B682" t="s">
        <v>2309</v>
      </c>
      <c r="C682" t="s">
        <v>2544</v>
      </c>
      <c r="D682">
        <v>0</v>
      </c>
      <c r="E682">
        <v>0</v>
      </c>
      <c r="F682" t="s">
        <v>2306</v>
      </c>
      <c r="G682" t="s">
        <v>38</v>
      </c>
      <c r="H682">
        <v>1</v>
      </c>
      <c r="I682">
        <v>0.94733299999999998</v>
      </c>
      <c r="J682" t="s">
        <v>39</v>
      </c>
      <c r="K682">
        <v>0.91669999999999996</v>
      </c>
      <c r="L682">
        <v>0.95269999999999999</v>
      </c>
      <c r="M682" t="s">
        <v>40</v>
      </c>
      <c r="N682">
        <v>0.75</v>
      </c>
      <c r="O682">
        <v>0.99987499999999996</v>
      </c>
      <c r="P682" t="s">
        <v>41</v>
      </c>
      <c r="Q682">
        <v>0.75</v>
      </c>
      <c r="R682">
        <v>1.1955560000000001</v>
      </c>
    </row>
    <row r="683" spans="1:18" x14ac:dyDescent="0.2">
      <c r="A683">
        <v>5536</v>
      </c>
      <c r="B683" t="s">
        <v>2327</v>
      </c>
      <c r="C683" t="s">
        <v>2542</v>
      </c>
      <c r="D683">
        <v>0</v>
      </c>
      <c r="E683">
        <v>0</v>
      </c>
      <c r="F683" t="s">
        <v>2268</v>
      </c>
      <c r="G683" t="s">
        <v>19</v>
      </c>
      <c r="H683">
        <v>1</v>
      </c>
      <c r="I683">
        <v>1.421</v>
      </c>
      <c r="J683" t="s">
        <v>20</v>
      </c>
      <c r="K683">
        <v>1</v>
      </c>
      <c r="L683">
        <v>3.4466000000000001</v>
      </c>
      <c r="M683" t="s">
        <v>21</v>
      </c>
      <c r="N683">
        <v>1</v>
      </c>
      <c r="O683">
        <v>2.0152999999999999</v>
      </c>
      <c r="P683" t="s">
        <v>22</v>
      </c>
      <c r="Q683">
        <v>0.9</v>
      </c>
      <c r="R683">
        <v>2.004111</v>
      </c>
    </row>
    <row r="684" spans="1:18" x14ac:dyDescent="0.2">
      <c r="A684">
        <v>5536</v>
      </c>
      <c r="B684" t="s">
        <v>2328</v>
      </c>
      <c r="C684" t="s">
        <v>2542</v>
      </c>
      <c r="D684">
        <v>0</v>
      </c>
      <c r="E684">
        <v>0</v>
      </c>
      <c r="F684" t="s">
        <v>2268</v>
      </c>
      <c r="G684" t="s">
        <v>19</v>
      </c>
      <c r="H684">
        <v>1</v>
      </c>
      <c r="I684">
        <v>1.8403</v>
      </c>
      <c r="J684" t="s">
        <v>20</v>
      </c>
      <c r="K684">
        <v>0.8</v>
      </c>
      <c r="L684">
        <v>3.6443750000000001</v>
      </c>
      <c r="M684" t="s">
        <v>21</v>
      </c>
      <c r="N684">
        <v>0.8</v>
      </c>
      <c r="O684">
        <v>1.7338750000000001</v>
      </c>
      <c r="P684" t="s">
        <v>22</v>
      </c>
      <c r="Q684">
        <v>0.9</v>
      </c>
      <c r="R684">
        <v>2.1402220000000001</v>
      </c>
    </row>
    <row r="685" spans="1:18" x14ac:dyDescent="0.2">
      <c r="A685">
        <v>5536</v>
      </c>
      <c r="B685" t="s">
        <v>2329</v>
      </c>
      <c r="C685" t="s">
        <v>2543</v>
      </c>
      <c r="D685">
        <v>0</v>
      </c>
      <c r="E685">
        <v>0</v>
      </c>
      <c r="F685" t="s">
        <v>2268</v>
      </c>
      <c r="G685" t="s">
        <v>25</v>
      </c>
      <c r="H685">
        <v>1</v>
      </c>
      <c r="I685">
        <v>1.496364</v>
      </c>
      <c r="J685" t="s">
        <v>26</v>
      </c>
      <c r="K685">
        <v>0.25</v>
      </c>
      <c r="L685">
        <v>1.082333</v>
      </c>
      <c r="M685" t="s">
        <v>27</v>
      </c>
      <c r="N685">
        <v>0.91669999999999996</v>
      </c>
      <c r="O685">
        <v>1.351818</v>
      </c>
      <c r="P685" t="s">
        <v>28</v>
      </c>
      <c r="Q685">
        <v>1</v>
      </c>
      <c r="R685">
        <v>1.3314999999999999</v>
      </c>
    </row>
    <row r="686" spans="1:18" x14ac:dyDescent="0.2">
      <c r="A686">
        <v>5536</v>
      </c>
      <c r="B686" t="s">
        <v>2330</v>
      </c>
      <c r="C686" t="s">
        <v>2543</v>
      </c>
      <c r="D686">
        <v>0</v>
      </c>
      <c r="E686">
        <v>0</v>
      </c>
      <c r="F686" t="s">
        <v>2268</v>
      </c>
      <c r="G686" t="s">
        <v>25</v>
      </c>
      <c r="H686">
        <v>0.83330000000000004</v>
      </c>
      <c r="I686">
        <v>1.5609</v>
      </c>
      <c r="J686" t="s">
        <v>26</v>
      </c>
      <c r="K686">
        <v>0.5</v>
      </c>
      <c r="L686">
        <v>1.6626669999999999</v>
      </c>
      <c r="M686" t="s">
        <v>27</v>
      </c>
      <c r="N686">
        <v>1</v>
      </c>
      <c r="O686">
        <v>1.251833</v>
      </c>
      <c r="P686" t="s">
        <v>28</v>
      </c>
      <c r="Q686">
        <v>0.75</v>
      </c>
      <c r="R686">
        <v>1.344444</v>
      </c>
    </row>
    <row r="687" spans="1:18" x14ac:dyDescent="0.2">
      <c r="A687">
        <v>5536</v>
      </c>
      <c r="B687" t="s">
        <v>2331</v>
      </c>
      <c r="C687" t="s">
        <v>2543</v>
      </c>
      <c r="D687">
        <v>2</v>
      </c>
      <c r="E687">
        <v>0</v>
      </c>
      <c r="F687" t="s">
        <v>2268</v>
      </c>
      <c r="G687" t="s">
        <v>25</v>
      </c>
      <c r="H687">
        <v>0.91669999999999996</v>
      </c>
      <c r="I687">
        <v>1.7649090000000001</v>
      </c>
      <c r="J687" t="s">
        <v>26</v>
      </c>
      <c r="K687">
        <v>0.33329999999999999</v>
      </c>
      <c r="L687">
        <v>1.16425</v>
      </c>
      <c r="M687" t="s">
        <v>27</v>
      </c>
      <c r="N687">
        <v>0.75</v>
      </c>
      <c r="O687">
        <v>1.0155559999999999</v>
      </c>
      <c r="P687" t="s">
        <v>28</v>
      </c>
      <c r="Q687">
        <v>0.91669999999999996</v>
      </c>
      <c r="R687">
        <v>1.0991820000000001</v>
      </c>
    </row>
    <row r="688" spans="1:18" x14ac:dyDescent="0.2">
      <c r="A688">
        <v>5536</v>
      </c>
      <c r="B688" t="s">
        <v>2334</v>
      </c>
      <c r="C688" t="s">
        <v>2544</v>
      </c>
      <c r="D688">
        <v>0</v>
      </c>
      <c r="E688">
        <v>0</v>
      </c>
      <c r="F688" t="s">
        <v>2274</v>
      </c>
      <c r="G688" t="s">
        <v>38</v>
      </c>
      <c r="H688">
        <v>0.91669999999999996</v>
      </c>
      <c r="I688">
        <v>1.1953640000000001</v>
      </c>
      <c r="J688" t="s">
        <v>39</v>
      </c>
      <c r="K688">
        <v>0.75</v>
      </c>
      <c r="L688">
        <v>1.348778</v>
      </c>
      <c r="M688" t="s">
        <v>40</v>
      </c>
      <c r="N688">
        <v>0.83330000000000004</v>
      </c>
      <c r="O688">
        <v>1.2604</v>
      </c>
      <c r="P688" t="s">
        <v>41</v>
      </c>
      <c r="Q688">
        <v>0.91669999999999996</v>
      </c>
      <c r="R688">
        <v>1.248364</v>
      </c>
    </row>
    <row r="689" spans="1:18" x14ac:dyDescent="0.2">
      <c r="A689">
        <v>5536</v>
      </c>
      <c r="B689" t="s">
        <v>2335</v>
      </c>
      <c r="C689" t="s">
        <v>2544</v>
      </c>
      <c r="D689">
        <v>0</v>
      </c>
      <c r="E689">
        <v>0</v>
      </c>
      <c r="F689" t="s">
        <v>2274</v>
      </c>
      <c r="G689" t="s">
        <v>38</v>
      </c>
      <c r="H689">
        <v>1</v>
      </c>
      <c r="I689">
        <v>1.160636</v>
      </c>
      <c r="J689" t="s">
        <v>39</v>
      </c>
      <c r="K689">
        <v>0.83330000000000004</v>
      </c>
      <c r="L689">
        <v>1.1913</v>
      </c>
      <c r="M689" t="s">
        <v>40</v>
      </c>
      <c r="N689">
        <v>0.83330000000000004</v>
      </c>
      <c r="O689">
        <v>1.5658000000000001</v>
      </c>
      <c r="P689" t="s">
        <v>41</v>
      </c>
      <c r="Q689">
        <v>0.75</v>
      </c>
      <c r="R689">
        <v>1.3393330000000001</v>
      </c>
    </row>
    <row r="690" spans="1:18" x14ac:dyDescent="0.2">
      <c r="A690">
        <v>5541</v>
      </c>
      <c r="B690" t="s">
        <v>2346</v>
      </c>
      <c r="C690" t="s">
        <v>2542</v>
      </c>
      <c r="D690">
        <v>0</v>
      </c>
      <c r="E690">
        <v>0</v>
      </c>
      <c r="F690" t="s">
        <v>2347</v>
      </c>
      <c r="G690" t="s">
        <v>19</v>
      </c>
      <c r="H690">
        <v>0.9</v>
      </c>
      <c r="I690">
        <v>1.76325</v>
      </c>
      <c r="J690" t="s">
        <v>20</v>
      </c>
      <c r="K690">
        <v>0.6</v>
      </c>
      <c r="L690">
        <v>3.6006670000000001</v>
      </c>
      <c r="M690" t="s">
        <v>21</v>
      </c>
      <c r="N690">
        <v>0.9</v>
      </c>
      <c r="O690">
        <v>2.4694440000000002</v>
      </c>
      <c r="P690" t="s">
        <v>22</v>
      </c>
      <c r="Q690">
        <v>0.8</v>
      </c>
      <c r="R690">
        <v>2.335</v>
      </c>
    </row>
    <row r="691" spans="1:18" x14ac:dyDescent="0.2">
      <c r="A691">
        <v>5541</v>
      </c>
      <c r="B691" t="s">
        <v>2348</v>
      </c>
      <c r="C691" t="s">
        <v>2542</v>
      </c>
      <c r="D691">
        <v>0</v>
      </c>
      <c r="E691">
        <v>0</v>
      </c>
      <c r="F691" t="s">
        <v>2347</v>
      </c>
      <c r="G691" t="s">
        <v>19</v>
      </c>
      <c r="H691">
        <v>1</v>
      </c>
      <c r="I691">
        <v>1.3403</v>
      </c>
      <c r="J691" t="s">
        <v>20</v>
      </c>
      <c r="K691">
        <v>0.8</v>
      </c>
      <c r="L691">
        <v>3.7204999999999999</v>
      </c>
      <c r="M691" t="s">
        <v>21</v>
      </c>
      <c r="N691">
        <v>0.9</v>
      </c>
      <c r="O691">
        <v>2.4642219999999999</v>
      </c>
      <c r="P691" t="s">
        <v>22</v>
      </c>
      <c r="Q691">
        <v>1</v>
      </c>
      <c r="R691">
        <v>2.3323</v>
      </c>
    </row>
    <row r="692" spans="1:18" x14ac:dyDescent="0.2">
      <c r="A692">
        <v>5541</v>
      </c>
      <c r="B692" t="s">
        <v>2349</v>
      </c>
      <c r="C692" t="s">
        <v>2543</v>
      </c>
      <c r="D692">
        <v>0</v>
      </c>
      <c r="E692">
        <v>0</v>
      </c>
      <c r="F692" t="s">
        <v>2347</v>
      </c>
      <c r="G692" t="s">
        <v>25</v>
      </c>
      <c r="H692">
        <v>1</v>
      </c>
      <c r="I692">
        <v>1.409667</v>
      </c>
      <c r="J692" t="s">
        <v>26</v>
      </c>
      <c r="K692">
        <v>0.66669999999999996</v>
      </c>
      <c r="L692">
        <v>1.74</v>
      </c>
      <c r="M692" t="s">
        <v>27</v>
      </c>
      <c r="N692">
        <v>0.91669999999999996</v>
      </c>
      <c r="O692">
        <v>1.338455</v>
      </c>
      <c r="P692" t="s">
        <v>28</v>
      </c>
      <c r="Q692">
        <v>0.91669999999999996</v>
      </c>
      <c r="R692">
        <v>1.4547270000000001</v>
      </c>
    </row>
    <row r="693" spans="1:18" x14ac:dyDescent="0.2">
      <c r="A693">
        <v>5541</v>
      </c>
      <c r="B693" t="s">
        <v>2350</v>
      </c>
      <c r="C693" t="s">
        <v>2543</v>
      </c>
      <c r="D693">
        <v>0</v>
      </c>
      <c r="E693">
        <v>0</v>
      </c>
      <c r="F693" t="s">
        <v>2347</v>
      </c>
      <c r="G693" t="s">
        <v>25</v>
      </c>
      <c r="H693">
        <v>0.83330000000000004</v>
      </c>
      <c r="I693">
        <v>1.6196999999999999</v>
      </c>
      <c r="J693" t="s">
        <v>26</v>
      </c>
      <c r="K693">
        <v>0.41670000000000001</v>
      </c>
      <c r="L693">
        <v>1.6768000000000001</v>
      </c>
      <c r="M693" t="s">
        <v>27</v>
      </c>
      <c r="N693">
        <v>0.83330000000000004</v>
      </c>
      <c r="O693">
        <v>1.4347000000000001</v>
      </c>
      <c r="P693" t="s">
        <v>28</v>
      </c>
      <c r="Q693">
        <v>0.58330000000000004</v>
      </c>
      <c r="R693">
        <v>2.121429</v>
      </c>
    </row>
    <row r="694" spans="1:18" x14ac:dyDescent="0.2">
      <c r="A694">
        <v>5541</v>
      </c>
      <c r="B694" t="s">
        <v>2356</v>
      </c>
      <c r="C694" t="s">
        <v>2544</v>
      </c>
      <c r="D694">
        <v>0</v>
      </c>
      <c r="E694">
        <v>0</v>
      </c>
      <c r="F694" t="s">
        <v>2353</v>
      </c>
      <c r="G694" t="s">
        <v>38</v>
      </c>
      <c r="H694">
        <v>0.91669999999999996</v>
      </c>
      <c r="I694">
        <v>1.2749999999999999</v>
      </c>
      <c r="J694" t="s">
        <v>39</v>
      </c>
      <c r="K694">
        <v>0.58330000000000004</v>
      </c>
      <c r="L694">
        <v>1.236429</v>
      </c>
      <c r="M694" t="s">
        <v>40</v>
      </c>
      <c r="N694">
        <v>0.58330000000000004</v>
      </c>
      <c r="O694">
        <v>1.7849999999999999</v>
      </c>
      <c r="P694" t="s">
        <v>41</v>
      </c>
      <c r="Q694">
        <v>0.75</v>
      </c>
      <c r="R694">
        <v>1.6134440000000001</v>
      </c>
    </row>
    <row r="695" spans="1:18" x14ac:dyDescent="0.2">
      <c r="A695">
        <v>5541</v>
      </c>
      <c r="B695" t="s">
        <v>2355</v>
      </c>
      <c r="C695" t="s">
        <v>2544</v>
      </c>
      <c r="D695">
        <v>2</v>
      </c>
      <c r="E695">
        <v>0</v>
      </c>
      <c r="F695" t="s">
        <v>2353</v>
      </c>
      <c r="G695" t="s">
        <v>38</v>
      </c>
      <c r="H695">
        <v>1</v>
      </c>
      <c r="I695">
        <v>1.5689169999999999</v>
      </c>
      <c r="J695" t="s">
        <v>39</v>
      </c>
      <c r="K695">
        <v>0.75</v>
      </c>
      <c r="L695">
        <v>1.635</v>
      </c>
      <c r="M695" t="s">
        <v>40</v>
      </c>
      <c r="N695">
        <v>0.66669999999999996</v>
      </c>
      <c r="O695">
        <v>1.3963749999999999</v>
      </c>
      <c r="P695" t="s">
        <v>41</v>
      </c>
      <c r="Q695">
        <v>0.66669999999999996</v>
      </c>
      <c r="R695">
        <v>1.5426249999999999</v>
      </c>
    </row>
    <row r="696" spans="1:18" x14ac:dyDescent="0.2">
      <c r="A696">
        <v>5541</v>
      </c>
      <c r="B696" t="s">
        <v>2357</v>
      </c>
      <c r="C696" t="s">
        <v>2544</v>
      </c>
      <c r="D696">
        <v>12</v>
      </c>
      <c r="E696">
        <v>0</v>
      </c>
      <c r="F696" t="s">
        <v>2353</v>
      </c>
      <c r="G696" t="s">
        <v>38</v>
      </c>
      <c r="H696">
        <v>0.83330000000000004</v>
      </c>
      <c r="I696">
        <v>1.4172</v>
      </c>
      <c r="J696" t="s">
        <v>39</v>
      </c>
      <c r="K696">
        <v>0.91669999999999996</v>
      </c>
      <c r="L696">
        <v>1.551364</v>
      </c>
      <c r="M696" t="s">
        <v>40</v>
      </c>
      <c r="N696">
        <v>0.33329999999999999</v>
      </c>
      <c r="O696">
        <v>1.6527499999999999</v>
      </c>
      <c r="P696" t="s">
        <v>41</v>
      </c>
      <c r="Q696">
        <v>0.66669999999999996</v>
      </c>
      <c r="R696">
        <v>1.8611249999999999</v>
      </c>
    </row>
    <row r="697" spans="1:18" x14ac:dyDescent="0.2">
      <c r="A697">
        <v>5543</v>
      </c>
      <c r="B697" t="s">
        <v>2358</v>
      </c>
      <c r="C697" t="s">
        <v>2542</v>
      </c>
      <c r="D697">
        <v>0</v>
      </c>
      <c r="E697">
        <v>0</v>
      </c>
      <c r="F697" t="s">
        <v>2359</v>
      </c>
      <c r="G697" t="s">
        <v>19</v>
      </c>
      <c r="H697">
        <v>1</v>
      </c>
      <c r="I697">
        <v>2.2006000000000001</v>
      </c>
      <c r="J697" t="s">
        <v>20</v>
      </c>
      <c r="K697">
        <v>1</v>
      </c>
      <c r="L697">
        <v>4.1608000000000001</v>
      </c>
      <c r="M697" t="s">
        <v>21</v>
      </c>
      <c r="N697">
        <v>0.9</v>
      </c>
      <c r="O697">
        <v>2.9362219999999999</v>
      </c>
      <c r="P697" t="s">
        <v>22</v>
      </c>
      <c r="Q697">
        <v>1</v>
      </c>
      <c r="R697">
        <v>2.8426</v>
      </c>
    </row>
    <row r="698" spans="1:18" x14ac:dyDescent="0.2">
      <c r="A698">
        <v>5543</v>
      </c>
      <c r="B698" t="s">
        <v>2360</v>
      </c>
      <c r="C698" t="s">
        <v>2542</v>
      </c>
      <c r="D698">
        <v>0</v>
      </c>
      <c r="E698">
        <v>0</v>
      </c>
      <c r="F698" t="s">
        <v>2359</v>
      </c>
      <c r="G698" t="s">
        <v>19</v>
      </c>
      <c r="H698">
        <v>1</v>
      </c>
      <c r="I698">
        <v>2.3813</v>
      </c>
      <c r="J698" t="s">
        <v>20</v>
      </c>
      <c r="K698">
        <v>1</v>
      </c>
      <c r="L698">
        <v>4.0949</v>
      </c>
      <c r="M698" t="s">
        <v>21</v>
      </c>
      <c r="N698">
        <v>1</v>
      </c>
      <c r="O698">
        <v>2.7027000000000001</v>
      </c>
      <c r="P698" t="s">
        <v>22</v>
      </c>
      <c r="Q698">
        <v>1</v>
      </c>
      <c r="R698">
        <v>2.4289000000000001</v>
      </c>
    </row>
    <row r="699" spans="1:18" x14ac:dyDescent="0.2">
      <c r="A699">
        <v>5543</v>
      </c>
      <c r="B699" t="s">
        <v>2361</v>
      </c>
      <c r="C699" t="s">
        <v>2543</v>
      </c>
      <c r="D699">
        <v>0</v>
      </c>
      <c r="E699">
        <v>0</v>
      </c>
      <c r="F699" t="s">
        <v>2359</v>
      </c>
      <c r="G699" t="s">
        <v>25</v>
      </c>
      <c r="H699">
        <v>0.91669999999999996</v>
      </c>
      <c r="I699">
        <v>1.636636</v>
      </c>
      <c r="J699" t="s">
        <v>26</v>
      </c>
      <c r="K699">
        <v>0.83330000000000004</v>
      </c>
      <c r="L699">
        <v>1.3595999999999999</v>
      </c>
      <c r="M699" t="s">
        <v>27</v>
      </c>
      <c r="N699">
        <v>1</v>
      </c>
      <c r="O699">
        <v>1.32775</v>
      </c>
      <c r="P699" t="s">
        <v>28</v>
      </c>
      <c r="Q699">
        <v>0.75</v>
      </c>
      <c r="R699">
        <v>1.556</v>
      </c>
    </row>
    <row r="700" spans="1:18" x14ac:dyDescent="0.2">
      <c r="A700">
        <v>5543</v>
      </c>
      <c r="B700" t="s">
        <v>2362</v>
      </c>
      <c r="C700" t="s">
        <v>2543</v>
      </c>
      <c r="D700">
        <v>5</v>
      </c>
      <c r="E700">
        <v>0</v>
      </c>
      <c r="F700" t="s">
        <v>2359</v>
      </c>
      <c r="G700" t="s">
        <v>25</v>
      </c>
      <c r="H700">
        <v>1</v>
      </c>
      <c r="I700">
        <v>1.848333</v>
      </c>
      <c r="J700" t="s">
        <v>26</v>
      </c>
      <c r="K700">
        <v>0.66669999999999996</v>
      </c>
      <c r="L700">
        <v>1.3536250000000001</v>
      </c>
      <c r="M700" t="s">
        <v>27</v>
      </c>
      <c r="N700">
        <v>0.91669999999999996</v>
      </c>
      <c r="O700">
        <v>1.5004550000000001</v>
      </c>
      <c r="P700" t="s">
        <v>28</v>
      </c>
      <c r="Q700">
        <v>0.91669999999999996</v>
      </c>
      <c r="R700">
        <v>1.714818</v>
      </c>
    </row>
    <row r="701" spans="1:18" x14ac:dyDescent="0.2">
      <c r="A701">
        <v>5543</v>
      </c>
      <c r="B701" t="s">
        <v>2366</v>
      </c>
      <c r="C701" t="s">
        <v>2544</v>
      </c>
      <c r="D701">
        <v>0</v>
      </c>
      <c r="E701">
        <v>0</v>
      </c>
      <c r="F701" t="s">
        <v>2364</v>
      </c>
      <c r="G701" t="s">
        <v>38</v>
      </c>
      <c r="H701">
        <v>1</v>
      </c>
      <c r="I701">
        <v>1.5956669999999999</v>
      </c>
      <c r="J701" t="s">
        <v>39</v>
      </c>
      <c r="K701">
        <v>0.91669999999999996</v>
      </c>
      <c r="L701">
        <v>1.2473639999999999</v>
      </c>
      <c r="M701" t="s">
        <v>40</v>
      </c>
      <c r="N701">
        <v>0.91669999999999996</v>
      </c>
      <c r="O701">
        <v>1.554818</v>
      </c>
      <c r="P701" t="s">
        <v>41</v>
      </c>
      <c r="Q701">
        <v>0.91669999999999996</v>
      </c>
      <c r="R701">
        <v>1.4921819999999999</v>
      </c>
    </row>
    <row r="702" spans="1:18" x14ac:dyDescent="0.2">
      <c r="A702">
        <v>5543</v>
      </c>
      <c r="B702" t="s">
        <v>2367</v>
      </c>
      <c r="C702" t="s">
        <v>2544</v>
      </c>
      <c r="D702">
        <v>0</v>
      </c>
      <c r="E702">
        <v>0</v>
      </c>
      <c r="F702" t="s">
        <v>2364</v>
      </c>
      <c r="G702" t="s">
        <v>38</v>
      </c>
      <c r="H702">
        <v>1</v>
      </c>
      <c r="I702">
        <v>1.466</v>
      </c>
      <c r="J702" t="s">
        <v>39</v>
      </c>
      <c r="K702">
        <v>1</v>
      </c>
      <c r="L702">
        <v>1.1963330000000001</v>
      </c>
      <c r="M702" t="s">
        <v>40</v>
      </c>
      <c r="N702">
        <v>1</v>
      </c>
      <c r="O702">
        <v>1.42675</v>
      </c>
      <c r="P702" t="s">
        <v>41</v>
      </c>
      <c r="Q702">
        <v>1</v>
      </c>
      <c r="R702">
        <v>1.5055000000000001</v>
      </c>
    </row>
    <row r="703" spans="1:18" x14ac:dyDescent="0.2">
      <c r="A703">
        <v>5550</v>
      </c>
      <c r="B703" t="s">
        <v>2384</v>
      </c>
      <c r="C703" t="s">
        <v>2542</v>
      </c>
      <c r="D703">
        <v>0</v>
      </c>
      <c r="E703">
        <v>0</v>
      </c>
      <c r="F703" t="s">
        <v>2383</v>
      </c>
      <c r="G703" t="s">
        <v>19</v>
      </c>
      <c r="H703">
        <v>0.9</v>
      </c>
      <c r="I703">
        <v>2.4067780000000001</v>
      </c>
      <c r="J703" t="s">
        <v>20</v>
      </c>
      <c r="K703">
        <v>0.9</v>
      </c>
      <c r="L703">
        <v>3.823556</v>
      </c>
      <c r="M703" t="s">
        <v>21</v>
      </c>
      <c r="N703">
        <v>0.8</v>
      </c>
      <c r="O703">
        <v>2.7832499999999998</v>
      </c>
      <c r="P703" t="s">
        <v>22</v>
      </c>
      <c r="Q703">
        <v>0.9</v>
      </c>
      <c r="R703">
        <v>2.552889</v>
      </c>
    </row>
    <row r="704" spans="1:18" x14ac:dyDescent="0.2">
      <c r="A704">
        <v>5550</v>
      </c>
      <c r="B704" t="s">
        <v>2382</v>
      </c>
      <c r="C704" t="s">
        <v>2542</v>
      </c>
      <c r="D704">
        <v>12</v>
      </c>
      <c r="E704">
        <v>1</v>
      </c>
      <c r="F704" t="s">
        <v>2383</v>
      </c>
      <c r="G704" t="s">
        <v>19</v>
      </c>
      <c r="H704">
        <v>0.9</v>
      </c>
      <c r="I704">
        <v>1.5116670000000001</v>
      </c>
      <c r="J704" t="s">
        <v>20</v>
      </c>
      <c r="K704">
        <v>0.9</v>
      </c>
      <c r="L704">
        <v>3.919667</v>
      </c>
      <c r="M704" t="s">
        <v>21</v>
      </c>
      <c r="N704">
        <v>0.9</v>
      </c>
      <c r="O704">
        <v>2.4957780000000001</v>
      </c>
      <c r="P704" t="s">
        <v>22</v>
      </c>
      <c r="Q704">
        <v>0.8</v>
      </c>
      <c r="R704">
        <v>2.2533750000000001</v>
      </c>
    </row>
    <row r="705" spans="1:18" x14ac:dyDescent="0.2">
      <c r="A705">
        <v>5550</v>
      </c>
      <c r="B705" t="s">
        <v>2385</v>
      </c>
      <c r="C705" t="s">
        <v>2543</v>
      </c>
      <c r="D705">
        <v>0</v>
      </c>
      <c r="E705">
        <v>0</v>
      </c>
      <c r="F705" t="s">
        <v>2383</v>
      </c>
      <c r="G705" t="s">
        <v>25</v>
      </c>
      <c r="H705">
        <v>0.83330000000000004</v>
      </c>
      <c r="I705">
        <v>1.0892999999999999</v>
      </c>
      <c r="J705" t="s">
        <v>26</v>
      </c>
      <c r="K705">
        <v>0.83330000000000004</v>
      </c>
      <c r="L705">
        <v>1.4703999999999999</v>
      </c>
      <c r="M705" t="s">
        <v>27</v>
      </c>
      <c r="N705">
        <v>0.83330000000000004</v>
      </c>
      <c r="O705">
        <v>1.4548000000000001</v>
      </c>
      <c r="P705" t="s">
        <v>28</v>
      </c>
      <c r="Q705">
        <v>0.91669999999999996</v>
      </c>
      <c r="R705">
        <v>1.559364</v>
      </c>
    </row>
    <row r="706" spans="1:18" x14ac:dyDescent="0.2">
      <c r="A706">
        <v>5550</v>
      </c>
      <c r="B706" t="s">
        <v>2386</v>
      </c>
      <c r="C706" t="s">
        <v>2543</v>
      </c>
      <c r="D706">
        <v>0</v>
      </c>
      <c r="E706">
        <v>0</v>
      </c>
      <c r="F706" t="s">
        <v>2383</v>
      </c>
      <c r="G706" t="s">
        <v>25</v>
      </c>
      <c r="H706">
        <v>0.91669999999999996</v>
      </c>
      <c r="I706">
        <v>1.4049</v>
      </c>
      <c r="J706" t="s">
        <v>26</v>
      </c>
      <c r="K706">
        <v>0.91669999999999996</v>
      </c>
      <c r="L706">
        <v>1.595</v>
      </c>
      <c r="M706" t="s">
        <v>27</v>
      </c>
      <c r="N706">
        <v>1</v>
      </c>
      <c r="O706">
        <v>1.302</v>
      </c>
      <c r="P706" t="s">
        <v>28</v>
      </c>
      <c r="Q706">
        <v>0.75</v>
      </c>
      <c r="R706">
        <v>1.7048890000000001</v>
      </c>
    </row>
    <row r="707" spans="1:18" x14ac:dyDescent="0.2">
      <c r="A707">
        <v>5550</v>
      </c>
      <c r="B707" t="s">
        <v>2391</v>
      </c>
      <c r="C707" t="s">
        <v>2544</v>
      </c>
      <c r="D707">
        <v>4</v>
      </c>
      <c r="E707">
        <v>0</v>
      </c>
      <c r="F707" t="s">
        <v>2388</v>
      </c>
      <c r="G707" t="s">
        <v>38</v>
      </c>
      <c r="H707">
        <v>1</v>
      </c>
      <c r="I707">
        <v>2.0763639999999999</v>
      </c>
      <c r="J707" t="s">
        <v>39</v>
      </c>
      <c r="K707">
        <v>0.83330000000000004</v>
      </c>
      <c r="L707">
        <v>1.2869999999999999</v>
      </c>
      <c r="M707" t="s">
        <v>40</v>
      </c>
      <c r="N707">
        <v>0.91669999999999996</v>
      </c>
      <c r="O707">
        <v>1.458636</v>
      </c>
      <c r="P707" t="s">
        <v>41</v>
      </c>
      <c r="Q707">
        <v>1</v>
      </c>
      <c r="R707">
        <v>1.6381669999999999</v>
      </c>
    </row>
    <row r="708" spans="1:18" x14ac:dyDescent="0.2">
      <c r="A708">
        <v>5550</v>
      </c>
      <c r="B708" t="s">
        <v>2390</v>
      </c>
      <c r="C708" t="s">
        <v>2544</v>
      </c>
      <c r="D708">
        <v>6</v>
      </c>
      <c r="E708">
        <v>0</v>
      </c>
      <c r="F708" t="s">
        <v>2388</v>
      </c>
      <c r="G708" t="s">
        <v>38</v>
      </c>
      <c r="H708">
        <v>1</v>
      </c>
      <c r="I708">
        <v>1.6668179999999999</v>
      </c>
      <c r="J708" t="s">
        <v>39</v>
      </c>
      <c r="K708">
        <v>0.83330000000000004</v>
      </c>
      <c r="L708">
        <v>1.2796000000000001</v>
      </c>
      <c r="M708" t="s">
        <v>40</v>
      </c>
      <c r="N708">
        <v>1</v>
      </c>
      <c r="O708">
        <v>1.3846670000000001</v>
      </c>
      <c r="P708" t="s">
        <v>41</v>
      </c>
      <c r="Q708">
        <v>0.75</v>
      </c>
      <c r="R708">
        <v>1.4668890000000001</v>
      </c>
    </row>
    <row r="709" spans="1:18" x14ac:dyDescent="0.2">
      <c r="A709">
        <v>5553</v>
      </c>
      <c r="B709" t="s">
        <v>2395</v>
      </c>
      <c r="C709" t="s">
        <v>2542</v>
      </c>
      <c r="D709">
        <v>0</v>
      </c>
      <c r="E709">
        <v>0</v>
      </c>
      <c r="F709" t="s">
        <v>2396</v>
      </c>
      <c r="G709" t="s">
        <v>19</v>
      </c>
      <c r="H709">
        <v>1</v>
      </c>
      <c r="I709">
        <v>1.0913999999999999</v>
      </c>
      <c r="J709" t="s">
        <v>20</v>
      </c>
      <c r="K709">
        <v>0.6</v>
      </c>
      <c r="L709">
        <v>4.6375000000000002</v>
      </c>
      <c r="M709" t="s">
        <v>21</v>
      </c>
      <c r="N709">
        <v>1</v>
      </c>
      <c r="O709">
        <v>1.9899</v>
      </c>
      <c r="P709" t="s">
        <v>22</v>
      </c>
      <c r="Q709">
        <v>1</v>
      </c>
      <c r="R709">
        <v>2.5954999999999999</v>
      </c>
    </row>
    <row r="710" spans="1:18" x14ac:dyDescent="0.2">
      <c r="A710">
        <v>5553</v>
      </c>
      <c r="B710" t="s">
        <v>2397</v>
      </c>
      <c r="C710" t="s">
        <v>2542</v>
      </c>
      <c r="D710">
        <v>0</v>
      </c>
      <c r="E710">
        <v>0</v>
      </c>
      <c r="F710" t="s">
        <v>2396</v>
      </c>
      <c r="G710" t="s">
        <v>19</v>
      </c>
      <c r="H710">
        <v>0.8</v>
      </c>
      <c r="I710">
        <v>1.04575</v>
      </c>
      <c r="J710" t="s">
        <v>20</v>
      </c>
      <c r="K710">
        <v>0.7</v>
      </c>
      <c r="L710">
        <v>3.8364289999999999</v>
      </c>
      <c r="M710" t="s">
        <v>21</v>
      </c>
      <c r="N710">
        <v>1</v>
      </c>
      <c r="O710">
        <v>2.1867000000000001</v>
      </c>
      <c r="P710" t="s">
        <v>22</v>
      </c>
      <c r="Q710">
        <v>1</v>
      </c>
      <c r="R710">
        <v>2.3094999999999999</v>
      </c>
    </row>
    <row r="711" spans="1:18" x14ac:dyDescent="0.2">
      <c r="A711">
        <v>5553</v>
      </c>
      <c r="B711" t="s">
        <v>2398</v>
      </c>
      <c r="C711" t="s">
        <v>2543</v>
      </c>
      <c r="D711">
        <v>0</v>
      </c>
      <c r="E711">
        <v>0</v>
      </c>
      <c r="F711" t="s">
        <v>2396</v>
      </c>
      <c r="G711" t="s">
        <v>25</v>
      </c>
      <c r="H711">
        <v>0.91669999999999996</v>
      </c>
      <c r="I711">
        <v>0.90390899999999996</v>
      </c>
      <c r="J711" t="s">
        <v>26</v>
      </c>
      <c r="K711">
        <v>0.58330000000000004</v>
      </c>
      <c r="L711">
        <v>1.3080000000000001</v>
      </c>
      <c r="M711" t="s">
        <v>27</v>
      </c>
      <c r="N711">
        <v>0.91669999999999996</v>
      </c>
      <c r="O711">
        <v>1.2430000000000001</v>
      </c>
      <c r="P711" t="s">
        <v>28</v>
      </c>
      <c r="Q711">
        <v>0.83330000000000004</v>
      </c>
      <c r="R711">
        <v>1.4362999999999999</v>
      </c>
    </row>
    <row r="712" spans="1:18" x14ac:dyDescent="0.2">
      <c r="A712">
        <v>5553</v>
      </c>
      <c r="B712" t="s">
        <v>2399</v>
      </c>
      <c r="C712" t="s">
        <v>2543</v>
      </c>
      <c r="D712">
        <v>0</v>
      </c>
      <c r="E712">
        <v>0</v>
      </c>
      <c r="F712" t="s">
        <v>2396</v>
      </c>
      <c r="G712" t="s">
        <v>25</v>
      </c>
      <c r="H712">
        <v>0.91669999999999996</v>
      </c>
      <c r="I712">
        <v>0.90309099999999998</v>
      </c>
      <c r="J712" t="s">
        <v>26</v>
      </c>
      <c r="K712">
        <v>0.91669999999999996</v>
      </c>
      <c r="L712">
        <v>1.1733640000000001</v>
      </c>
      <c r="M712" t="s">
        <v>27</v>
      </c>
      <c r="N712">
        <v>1</v>
      </c>
      <c r="O712">
        <v>1.24475</v>
      </c>
      <c r="P712" t="s">
        <v>28</v>
      </c>
      <c r="Q712">
        <v>1</v>
      </c>
      <c r="R712">
        <v>1.4464999999999999</v>
      </c>
    </row>
    <row r="713" spans="1:18" x14ac:dyDescent="0.2">
      <c r="A713">
        <v>5553</v>
      </c>
      <c r="B713" t="s">
        <v>2403</v>
      </c>
      <c r="C713" t="s">
        <v>2544</v>
      </c>
      <c r="D713">
        <v>0</v>
      </c>
      <c r="E713">
        <v>0</v>
      </c>
      <c r="F713" t="s">
        <v>2401</v>
      </c>
      <c r="G713" t="s">
        <v>38</v>
      </c>
      <c r="H713">
        <v>1</v>
      </c>
      <c r="I713">
        <v>1.103667</v>
      </c>
      <c r="J713" t="s">
        <v>39</v>
      </c>
      <c r="K713">
        <v>1</v>
      </c>
      <c r="L713">
        <v>1.0011669999999999</v>
      </c>
      <c r="M713" t="s">
        <v>40</v>
      </c>
      <c r="N713">
        <v>1</v>
      </c>
      <c r="O713">
        <v>1.1445000000000001</v>
      </c>
      <c r="P713" t="s">
        <v>41</v>
      </c>
      <c r="Q713">
        <v>0.83330000000000004</v>
      </c>
      <c r="R713">
        <v>1.1881999999999999</v>
      </c>
    </row>
    <row r="714" spans="1:18" x14ac:dyDescent="0.2">
      <c r="A714">
        <v>5553</v>
      </c>
      <c r="B714" t="s">
        <v>2404</v>
      </c>
      <c r="C714" t="s">
        <v>2544</v>
      </c>
      <c r="D714">
        <v>0</v>
      </c>
      <c r="E714">
        <v>0</v>
      </c>
      <c r="F714" t="s">
        <v>2401</v>
      </c>
      <c r="G714" t="s">
        <v>38</v>
      </c>
      <c r="H714">
        <v>1</v>
      </c>
      <c r="I714">
        <v>0.96141699999999997</v>
      </c>
      <c r="J714" t="s">
        <v>39</v>
      </c>
      <c r="K714">
        <v>0.91669999999999996</v>
      </c>
      <c r="L714">
        <v>1.1102730000000001</v>
      </c>
      <c r="M714" t="s">
        <v>40</v>
      </c>
      <c r="N714">
        <v>0.91669999999999996</v>
      </c>
      <c r="O714">
        <v>1.168455</v>
      </c>
      <c r="P714" t="s">
        <v>41</v>
      </c>
      <c r="Q714">
        <v>1</v>
      </c>
      <c r="R714">
        <v>1.2540830000000001</v>
      </c>
    </row>
    <row r="715" spans="1:18" x14ac:dyDescent="0.2">
      <c r="A715">
        <v>5567</v>
      </c>
      <c r="B715" t="s">
        <v>2476</v>
      </c>
      <c r="C715" t="s">
        <v>2542</v>
      </c>
      <c r="D715">
        <v>16</v>
      </c>
      <c r="E715">
        <v>0</v>
      </c>
      <c r="F715" t="s">
        <v>2475</v>
      </c>
      <c r="G715" t="s">
        <v>19</v>
      </c>
      <c r="H715">
        <v>1</v>
      </c>
      <c r="I715">
        <v>1.9339999999999999</v>
      </c>
      <c r="J715" t="s">
        <v>20</v>
      </c>
      <c r="K715">
        <v>0.6</v>
      </c>
      <c r="L715">
        <v>4.2383329999999999</v>
      </c>
      <c r="M715" t="s">
        <v>21</v>
      </c>
      <c r="N715">
        <v>0.9</v>
      </c>
      <c r="O715">
        <v>2.4412219999999998</v>
      </c>
      <c r="P715" t="s">
        <v>22</v>
      </c>
      <c r="Q715">
        <v>0.8</v>
      </c>
      <c r="R715">
        <v>2.346625</v>
      </c>
    </row>
    <row r="716" spans="1:18" x14ac:dyDescent="0.2">
      <c r="A716">
        <v>5567</v>
      </c>
      <c r="B716" t="s">
        <v>2474</v>
      </c>
      <c r="C716" t="s">
        <v>2542</v>
      </c>
      <c r="D716">
        <v>17</v>
      </c>
      <c r="E716">
        <v>0</v>
      </c>
      <c r="F716" t="s">
        <v>2475</v>
      </c>
      <c r="G716" t="s">
        <v>19</v>
      </c>
      <c r="H716">
        <v>1</v>
      </c>
      <c r="I716">
        <v>3.1968999999999999</v>
      </c>
      <c r="J716" t="s">
        <v>20</v>
      </c>
      <c r="K716">
        <v>0.5</v>
      </c>
      <c r="L716">
        <v>3.7986</v>
      </c>
      <c r="M716" t="s">
        <v>21</v>
      </c>
      <c r="N716">
        <v>0.8</v>
      </c>
      <c r="O716">
        <v>2.5096250000000002</v>
      </c>
      <c r="P716" t="s">
        <v>22</v>
      </c>
      <c r="Q716">
        <v>0.7</v>
      </c>
      <c r="R716">
        <v>2.5608569999999999</v>
      </c>
    </row>
    <row r="717" spans="1:18" x14ac:dyDescent="0.2">
      <c r="A717">
        <v>5567</v>
      </c>
      <c r="B717" t="s">
        <v>2478</v>
      </c>
      <c r="C717" t="s">
        <v>2543</v>
      </c>
      <c r="D717">
        <v>0</v>
      </c>
      <c r="E717">
        <v>0</v>
      </c>
      <c r="F717" t="s">
        <v>2475</v>
      </c>
      <c r="G717" t="s">
        <v>25</v>
      </c>
      <c r="H717">
        <v>1</v>
      </c>
      <c r="I717">
        <v>1.426083</v>
      </c>
      <c r="J717" t="s">
        <v>26</v>
      </c>
      <c r="K717">
        <v>0.66669999999999996</v>
      </c>
      <c r="L717">
        <v>1.3943749999999999</v>
      </c>
      <c r="M717" t="s">
        <v>27</v>
      </c>
      <c r="N717">
        <v>0.83330000000000004</v>
      </c>
      <c r="O717">
        <v>1.5143</v>
      </c>
      <c r="P717" t="s">
        <v>28</v>
      </c>
      <c r="Q717">
        <v>0.66669999999999996</v>
      </c>
      <c r="R717">
        <v>1.6203749999999999</v>
      </c>
    </row>
    <row r="718" spans="1:18" x14ac:dyDescent="0.2">
      <c r="A718">
        <v>5567</v>
      </c>
      <c r="B718" t="s">
        <v>2477</v>
      </c>
      <c r="C718" t="s">
        <v>2543</v>
      </c>
      <c r="D718">
        <v>2</v>
      </c>
      <c r="E718">
        <v>0</v>
      </c>
      <c r="F718" t="s">
        <v>2475</v>
      </c>
      <c r="G718" t="s">
        <v>25</v>
      </c>
      <c r="H718">
        <v>1</v>
      </c>
      <c r="I718">
        <v>1.329917</v>
      </c>
      <c r="J718" t="s">
        <v>26</v>
      </c>
      <c r="K718">
        <v>0.83330000000000004</v>
      </c>
      <c r="L718">
        <v>1.4497</v>
      </c>
      <c r="M718" t="s">
        <v>27</v>
      </c>
      <c r="N718">
        <v>0.41670000000000001</v>
      </c>
      <c r="O718">
        <v>1.4912000000000001</v>
      </c>
      <c r="P718" t="s">
        <v>28</v>
      </c>
      <c r="Q718">
        <v>0.75</v>
      </c>
      <c r="R718">
        <v>1.4835560000000001</v>
      </c>
    </row>
    <row r="719" spans="1:18" x14ac:dyDescent="0.2">
      <c r="A719">
        <v>5567</v>
      </c>
      <c r="B719" t="s">
        <v>2482</v>
      </c>
      <c r="C719" t="s">
        <v>2544</v>
      </c>
      <c r="D719">
        <v>0</v>
      </c>
      <c r="E719">
        <v>0</v>
      </c>
      <c r="F719" t="s">
        <v>2448</v>
      </c>
      <c r="G719" t="s">
        <v>38</v>
      </c>
      <c r="H719">
        <v>0.91669999999999996</v>
      </c>
      <c r="I719">
        <v>1.2504550000000001</v>
      </c>
      <c r="J719" t="s">
        <v>39</v>
      </c>
      <c r="K719">
        <v>0.66669999999999996</v>
      </c>
      <c r="L719">
        <v>1.38375</v>
      </c>
      <c r="M719" t="s">
        <v>40</v>
      </c>
      <c r="N719">
        <v>0.58330000000000004</v>
      </c>
      <c r="O719">
        <v>1.4710000000000001</v>
      </c>
      <c r="P719" t="s">
        <v>41</v>
      </c>
      <c r="Q719">
        <v>0.41670000000000001</v>
      </c>
      <c r="R719">
        <v>1.2484</v>
      </c>
    </row>
    <row r="720" spans="1:18" x14ac:dyDescent="0.2">
      <c r="A720">
        <v>5567</v>
      </c>
      <c r="B720" t="s">
        <v>2483</v>
      </c>
      <c r="C720" t="s">
        <v>2544</v>
      </c>
      <c r="D720">
        <v>0</v>
      </c>
      <c r="E720">
        <v>0</v>
      </c>
      <c r="F720" t="s">
        <v>2448</v>
      </c>
      <c r="G720" t="s">
        <v>38</v>
      </c>
      <c r="H720">
        <v>1</v>
      </c>
      <c r="I720">
        <v>1.4664170000000001</v>
      </c>
      <c r="J720" t="s">
        <v>39</v>
      </c>
      <c r="K720">
        <v>0.5</v>
      </c>
      <c r="L720">
        <v>1.567833</v>
      </c>
      <c r="M720" t="s">
        <v>40</v>
      </c>
      <c r="N720">
        <v>0.58330000000000004</v>
      </c>
      <c r="O720">
        <v>1.3675710000000001</v>
      </c>
      <c r="P720" t="s">
        <v>41</v>
      </c>
      <c r="Q720">
        <v>0.5</v>
      </c>
      <c r="R720">
        <v>1.3176669999999999</v>
      </c>
    </row>
  </sheetData>
  <sortState xmlns:xlrd2="http://schemas.microsoft.com/office/spreadsheetml/2017/richdata2" ref="A3:T730">
    <sortCondition ref="A3:A7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46C4-5334-C744-BF25-8E813B8D877B}">
  <dimension ref="A1:D324"/>
  <sheetViews>
    <sheetView workbookViewId="0">
      <selection sqref="A1:XFD1"/>
    </sheetView>
  </sheetViews>
  <sheetFormatPr baseColWidth="10" defaultRowHeight="15" x14ac:dyDescent="0.2"/>
  <sheetData>
    <row r="1" spans="1:4" s="4" customFormat="1" x14ac:dyDescent="0.2">
      <c r="A1" s="4" t="s">
        <v>2890</v>
      </c>
    </row>
    <row r="2" spans="1:4" x14ac:dyDescent="0.2">
      <c r="A2" t="s">
        <v>0</v>
      </c>
      <c r="B2" t="s">
        <v>2550</v>
      </c>
      <c r="C2" t="s">
        <v>2551</v>
      </c>
      <c r="D2" t="s">
        <v>2552</v>
      </c>
    </row>
    <row r="3" spans="1:4" x14ac:dyDescent="0.2">
      <c r="A3" t="s">
        <v>2555</v>
      </c>
      <c r="B3">
        <v>1</v>
      </c>
      <c r="C3">
        <v>13</v>
      </c>
      <c r="D3" t="s">
        <v>2556</v>
      </c>
    </row>
    <row r="4" spans="1:4" x14ac:dyDescent="0.2">
      <c r="A4" t="s">
        <v>2557</v>
      </c>
      <c r="B4">
        <v>1</v>
      </c>
      <c r="C4">
        <v>12</v>
      </c>
      <c r="D4" t="s">
        <v>2556</v>
      </c>
    </row>
    <row r="5" spans="1:4" x14ac:dyDescent="0.2">
      <c r="A5" t="s">
        <v>2558</v>
      </c>
      <c r="B5">
        <v>2</v>
      </c>
      <c r="C5">
        <v>11</v>
      </c>
      <c r="D5" t="s">
        <v>2556</v>
      </c>
    </row>
    <row r="6" spans="1:4" x14ac:dyDescent="0.2">
      <c r="A6" t="s">
        <v>2560</v>
      </c>
      <c r="B6">
        <v>1</v>
      </c>
      <c r="C6">
        <v>12</v>
      </c>
      <c r="D6" t="s">
        <v>2556</v>
      </c>
    </row>
    <row r="7" spans="1:4" x14ac:dyDescent="0.2">
      <c r="A7" t="s">
        <v>2561</v>
      </c>
      <c r="B7">
        <v>0</v>
      </c>
      <c r="C7">
        <v>13</v>
      </c>
      <c r="D7" t="s">
        <v>2556</v>
      </c>
    </row>
    <row r="8" spans="1:4" x14ac:dyDescent="0.2">
      <c r="A8" t="s">
        <v>2562</v>
      </c>
      <c r="B8">
        <v>1</v>
      </c>
      <c r="C8">
        <v>11</v>
      </c>
      <c r="D8" t="s">
        <v>2556</v>
      </c>
    </row>
    <row r="9" spans="1:4" x14ac:dyDescent="0.2">
      <c r="A9" t="s">
        <v>2563</v>
      </c>
      <c r="B9">
        <v>2</v>
      </c>
      <c r="C9">
        <v>10</v>
      </c>
      <c r="D9" t="s">
        <v>2556</v>
      </c>
    </row>
    <row r="10" spans="1:4" x14ac:dyDescent="0.2">
      <c r="A10" t="s">
        <v>2564</v>
      </c>
      <c r="B10">
        <v>0</v>
      </c>
      <c r="C10">
        <v>15</v>
      </c>
      <c r="D10" t="s">
        <v>2556</v>
      </c>
    </row>
    <row r="11" spans="1:4" x14ac:dyDescent="0.2">
      <c r="A11" t="s">
        <v>2566</v>
      </c>
      <c r="B11">
        <v>1</v>
      </c>
      <c r="C11">
        <v>12</v>
      </c>
      <c r="D11" t="s">
        <v>2556</v>
      </c>
    </row>
    <row r="12" spans="1:4" x14ac:dyDescent="0.2">
      <c r="A12" t="s">
        <v>2568</v>
      </c>
      <c r="B12">
        <v>0</v>
      </c>
      <c r="C12">
        <v>13</v>
      </c>
      <c r="D12" t="s">
        <v>2556</v>
      </c>
    </row>
    <row r="13" spans="1:4" x14ac:dyDescent="0.2">
      <c r="A13" t="s">
        <v>2569</v>
      </c>
      <c r="B13">
        <v>0</v>
      </c>
      <c r="C13">
        <v>14</v>
      </c>
      <c r="D13" t="s">
        <v>2556</v>
      </c>
    </row>
    <row r="14" spans="1:4" x14ac:dyDescent="0.2">
      <c r="A14" t="s">
        <v>2570</v>
      </c>
      <c r="B14">
        <v>1</v>
      </c>
      <c r="C14">
        <v>13</v>
      </c>
      <c r="D14" t="s">
        <v>2556</v>
      </c>
    </row>
    <row r="15" spans="1:4" x14ac:dyDescent="0.2">
      <c r="A15" t="s">
        <v>2571</v>
      </c>
      <c r="B15">
        <v>1</v>
      </c>
      <c r="C15">
        <v>12</v>
      </c>
      <c r="D15" t="s">
        <v>2556</v>
      </c>
    </row>
    <row r="16" spans="1:4" x14ac:dyDescent="0.2">
      <c r="A16" t="s">
        <v>2572</v>
      </c>
      <c r="B16">
        <v>0</v>
      </c>
      <c r="C16">
        <v>14</v>
      </c>
      <c r="D16" t="s">
        <v>2556</v>
      </c>
    </row>
    <row r="17" spans="1:4" x14ac:dyDescent="0.2">
      <c r="A17" t="s">
        <v>2573</v>
      </c>
      <c r="B17">
        <v>0</v>
      </c>
      <c r="C17">
        <v>15</v>
      </c>
      <c r="D17" t="s">
        <v>2556</v>
      </c>
    </row>
    <row r="18" spans="1:4" x14ac:dyDescent="0.2">
      <c r="A18" t="s">
        <v>2574</v>
      </c>
      <c r="B18">
        <v>2</v>
      </c>
      <c r="C18">
        <v>13</v>
      </c>
      <c r="D18" t="s">
        <v>2556</v>
      </c>
    </row>
    <row r="19" spans="1:4" x14ac:dyDescent="0.2">
      <c r="A19" t="s">
        <v>2575</v>
      </c>
      <c r="B19">
        <v>0</v>
      </c>
      <c r="C19">
        <v>14</v>
      </c>
      <c r="D19" t="s">
        <v>2556</v>
      </c>
    </row>
    <row r="20" spans="1:4" x14ac:dyDescent="0.2">
      <c r="A20" t="s">
        <v>2577</v>
      </c>
      <c r="B20">
        <v>2</v>
      </c>
      <c r="C20">
        <v>12</v>
      </c>
      <c r="D20" t="s">
        <v>2556</v>
      </c>
    </row>
    <row r="21" spans="1:4" x14ac:dyDescent="0.2">
      <c r="A21" t="s">
        <v>2579</v>
      </c>
      <c r="B21">
        <v>1</v>
      </c>
      <c r="C21">
        <v>11</v>
      </c>
      <c r="D21" t="s">
        <v>2556</v>
      </c>
    </row>
    <row r="22" spans="1:4" x14ac:dyDescent="0.2">
      <c r="A22" t="s">
        <v>2580</v>
      </c>
      <c r="B22">
        <v>0</v>
      </c>
      <c r="C22">
        <v>13</v>
      </c>
      <c r="D22" t="s">
        <v>2556</v>
      </c>
    </row>
    <row r="23" spans="1:4" x14ac:dyDescent="0.2">
      <c r="A23" t="s">
        <v>2581</v>
      </c>
      <c r="B23">
        <v>1</v>
      </c>
      <c r="C23">
        <v>13</v>
      </c>
      <c r="D23" t="s">
        <v>2556</v>
      </c>
    </row>
    <row r="24" spans="1:4" x14ac:dyDescent="0.2">
      <c r="A24" t="s">
        <v>2582</v>
      </c>
      <c r="B24">
        <v>1</v>
      </c>
      <c r="C24">
        <v>13</v>
      </c>
      <c r="D24" t="s">
        <v>2556</v>
      </c>
    </row>
    <row r="25" spans="1:4" x14ac:dyDescent="0.2">
      <c r="A25" t="s">
        <v>2583</v>
      </c>
      <c r="B25">
        <v>1</v>
      </c>
      <c r="C25">
        <v>13</v>
      </c>
      <c r="D25" t="s">
        <v>2556</v>
      </c>
    </row>
    <row r="26" spans="1:4" x14ac:dyDescent="0.2">
      <c r="A26" t="s">
        <v>2584</v>
      </c>
      <c r="B26">
        <v>3</v>
      </c>
      <c r="C26">
        <v>12</v>
      </c>
      <c r="D26" t="s">
        <v>2556</v>
      </c>
    </row>
    <row r="27" spans="1:4" x14ac:dyDescent="0.2">
      <c r="A27" t="s">
        <v>2587</v>
      </c>
      <c r="B27">
        <v>0</v>
      </c>
      <c r="C27">
        <v>15</v>
      </c>
      <c r="D27" t="s">
        <v>2556</v>
      </c>
    </row>
    <row r="28" spans="1:4" x14ac:dyDescent="0.2">
      <c r="A28" t="s">
        <v>2588</v>
      </c>
      <c r="B28">
        <v>1</v>
      </c>
      <c r="C28">
        <v>10</v>
      </c>
      <c r="D28" t="s">
        <v>2556</v>
      </c>
    </row>
    <row r="29" spans="1:4" x14ac:dyDescent="0.2">
      <c r="A29" t="s">
        <v>2589</v>
      </c>
      <c r="B29">
        <v>0</v>
      </c>
      <c r="C29">
        <v>14</v>
      </c>
      <c r="D29" t="s">
        <v>2556</v>
      </c>
    </row>
    <row r="30" spans="1:4" x14ac:dyDescent="0.2">
      <c r="A30" t="s">
        <v>2590</v>
      </c>
      <c r="B30">
        <v>1</v>
      </c>
      <c r="C30">
        <v>13</v>
      </c>
      <c r="D30" t="s">
        <v>2556</v>
      </c>
    </row>
    <row r="31" spans="1:4" x14ac:dyDescent="0.2">
      <c r="A31" t="s">
        <v>2591</v>
      </c>
      <c r="B31">
        <v>0</v>
      </c>
      <c r="C31">
        <v>11</v>
      </c>
      <c r="D31" t="s">
        <v>2556</v>
      </c>
    </row>
    <row r="32" spans="1:4" x14ac:dyDescent="0.2">
      <c r="A32" t="s">
        <v>2592</v>
      </c>
      <c r="B32">
        <v>2</v>
      </c>
      <c r="C32">
        <v>9</v>
      </c>
      <c r="D32" t="s">
        <v>2556</v>
      </c>
    </row>
    <row r="33" spans="1:4" x14ac:dyDescent="0.2">
      <c r="A33" t="s">
        <v>2593</v>
      </c>
      <c r="B33">
        <v>1</v>
      </c>
      <c r="C33">
        <v>13</v>
      </c>
      <c r="D33" t="s">
        <v>2556</v>
      </c>
    </row>
    <row r="34" spans="1:4" x14ac:dyDescent="0.2">
      <c r="A34" t="s">
        <v>2594</v>
      </c>
      <c r="B34">
        <v>1</v>
      </c>
      <c r="C34">
        <v>14</v>
      </c>
      <c r="D34" t="s">
        <v>2556</v>
      </c>
    </row>
    <row r="35" spans="1:4" x14ac:dyDescent="0.2">
      <c r="A35" t="s">
        <v>2595</v>
      </c>
      <c r="B35">
        <v>0</v>
      </c>
      <c r="C35">
        <v>15</v>
      </c>
      <c r="D35" t="s">
        <v>2556</v>
      </c>
    </row>
    <row r="36" spans="1:4" x14ac:dyDescent="0.2">
      <c r="A36" t="s">
        <v>2597</v>
      </c>
      <c r="B36">
        <v>4</v>
      </c>
      <c r="C36">
        <v>11</v>
      </c>
      <c r="D36" t="s">
        <v>2556</v>
      </c>
    </row>
    <row r="37" spans="1:4" x14ac:dyDescent="0.2">
      <c r="A37" t="s">
        <v>2598</v>
      </c>
      <c r="B37">
        <v>0</v>
      </c>
      <c r="C37">
        <v>15</v>
      </c>
      <c r="D37" t="s">
        <v>2556</v>
      </c>
    </row>
    <row r="38" spans="1:4" x14ac:dyDescent="0.2">
      <c r="A38" t="s">
        <v>2599</v>
      </c>
      <c r="B38">
        <v>0</v>
      </c>
      <c r="C38">
        <v>14</v>
      </c>
      <c r="D38" t="s">
        <v>2556</v>
      </c>
    </row>
    <row r="39" spans="1:4" x14ac:dyDescent="0.2">
      <c r="A39" t="s">
        <v>2600</v>
      </c>
      <c r="B39">
        <v>0</v>
      </c>
      <c r="C39">
        <v>15</v>
      </c>
      <c r="D39" t="s">
        <v>2556</v>
      </c>
    </row>
    <row r="40" spans="1:4" x14ac:dyDescent="0.2">
      <c r="A40" t="s">
        <v>2601</v>
      </c>
      <c r="B40">
        <v>6</v>
      </c>
      <c r="C40">
        <v>9</v>
      </c>
      <c r="D40" t="s">
        <v>2556</v>
      </c>
    </row>
    <row r="41" spans="1:4" x14ac:dyDescent="0.2">
      <c r="A41" t="s">
        <v>2602</v>
      </c>
      <c r="B41">
        <v>2</v>
      </c>
      <c r="C41">
        <v>13</v>
      </c>
      <c r="D41" t="s">
        <v>2556</v>
      </c>
    </row>
    <row r="42" spans="1:4" x14ac:dyDescent="0.2">
      <c r="A42" t="s">
        <v>2603</v>
      </c>
      <c r="B42">
        <v>1</v>
      </c>
      <c r="C42">
        <v>13</v>
      </c>
      <c r="D42" t="s">
        <v>2556</v>
      </c>
    </row>
    <row r="43" spans="1:4" x14ac:dyDescent="0.2">
      <c r="A43" t="s">
        <v>2604</v>
      </c>
      <c r="B43">
        <v>1</v>
      </c>
      <c r="C43">
        <v>11</v>
      </c>
      <c r="D43" t="s">
        <v>2556</v>
      </c>
    </row>
    <row r="44" spans="1:4" x14ac:dyDescent="0.2">
      <c r="A44" t="s">
        <v>2606</v>
      </c>
      <c r="B44">
        <v>0</v>
      </c>
      <c r="C44">
        <v>15</v>
      </c>
      <c r="D44" t="s">
        <v>2556</v>
      </c>
    </row>
    <row r="45" spans="1:4" x14ac:dyDescent="0.2">
      <c r="A45" t="s">
        <v>2607</v>
      </c>
      <c r="B45">
        <v>1</v>
      </c>
      <c r="C45">
        <v>12</v>
      </c>
      <c r="D45" t="s">
        <v>2556</v>
      </c>
    </row>
    <row r="46" spans="1:4" x14ac:dyDescent="0.2">
      <c r="A46" t="s">
        <v>2608</v>
      </c>
      <c r="B46">
        <v>0</v>
      </c>
      <c r="C46">
        <v>15</v>
      </c>
      <c r="D46" t="s">
        <v>2556</v>
      </c>
    </row>
    <row r="47" spans="1:4" x14ac:dyDescent="0.2">
      <c r="A47" t="s">
        <v>2609</v>
      </c>
      <c r="B47">
        <v>1</v>
      </c>
      <c r="C47">
        <v>13</v>
      </c>
      <c r="D47" t="s">
        <v>2556</v>
      </c>
    </row>
    <row r="48" spans="1:4" x14ac:dyDescent="0.2">
      <c r="A48" t="s">
        <v>2610</v>
      </c>
      <c r="B48">
        <v>2</v>
      </c>
      <c r="C48">
        <v>10</v>
      </c>
      <c r="D48" t="s">
        <v>2556</v>
      </c>
    </row>
    <row r="49" spans="1:4" x14ac:dyDescent="0.2">
      <c r="A49" t="s">
        <v>2611</v>
      </c>
      <c r="B49">
        <v>0</v>
      </c>
      <c r="C49">
        <v>13</v>
      </c>
      <c r="D49" t="s">
        <v>2556</v>
      </c>
    </row>
    <row r="50" spans="1:4" x14ac:dyDescent="0.2">
      <c r="A50" t="s">
        <v>2612</v>
      </c>
      <c r="B50">
        <v>0</v>
      </c>
      <c r="C50">
        <v>14</v>
      </c>
      <c r="D50" t="s">
        <v>2556</v>
      </c>
    </row>
    <row r="51" spans="1:4" x14ac:dyDescent="0.2">
      <c r="A51" t="s">
        <v>2613</v>
      </c>
      <c r="B51">
        <v>2</v>
      </c>
      <c r="C51">
        <v>13</v>
      </c>
      <c r="D51" t="s">
        <v>2556</v>
      </c>
    </row>
    <row r="52" spans="1:4" x14ac:dyDescent="0.2">
      <c r="A52" t="s">
        <v>2614</v>
      </c>
      <c r="B52">
        <v>0</v>
      </c>
      <c r="C52">
        <v>15</v>
      </c>
      <c r="D52" t="s">
        <v>2556</v>
      </c>
    </row>
    <row r="53" spans="1:4" x14ac:dyDescent="0.2">
      <c r="A53" t="s">
        <v>2616</v>
      </c>
      <c r="B53">
        <v>0</v>
      </c>
      <c r="C53">
        <v>14</v>
      </c>
      <c r="D53" t="s">
        <v>2556</v>
      </c>
    </row>
    <row r="54" spans="1:4" x14ac:dyDescent="0.2">
      <c r="A54" t="s">
        <v>2617</v>
      </c>
      <c r="B54">
        <v>2</v>
      </c>
      <c r="C54">
        <v>12</v>
      </c>
      <c r="D54" t="s">
        <v>2556</v>
      </c>
    </row>
    <row r="55" spans="1:4" x14ac:dyDescent="0.2">
      <c r="A55" t="s">
        <v>2618</v>
      </c>
      <c r="B55">
        <v>2</v>
      </c>
      <c r="C55">
        <v>11</v>
      </c>
      <c r="D55" t="s">
        <v>2556</v>
      </c>
    </row>
    <row r="56" spans="1:4" x14ac:dyDescent="0.2">
      <c r="A56" t="s">
        <v>2620</v>
      </c>
      <c r="B56">
        <v>0</v>
      </c>
      <c r="C56">
        <v>14</v>
      </c>
      <c r="D56" t="s">
        <v>2556</v>
      </c>
    </row>
    <row r="57" spans="1:4" x14ac:dyDescent="0.2">
      <c r="A57" t="s">
        <v>2621</v>
      </c>
      <c r="B57">
        <v>0</v>
      </c>
      <c r="C57">
        <v>13</v>
      </c>
      <c r="D57" t="s">
        <v>2556</v>
      </c>
    </row>
    <row r="58" spans="1:4" x14ac:dyDescent="0.2">
      <c r="A58" t="s">
        <v>2622</v>
      </c>
      <c r="B58">
        <v>0</v>
      </c>
      <c r="C58">
        <v>15</v>
      </c>
      <c r="D58" t="s">
        <v>2556</v>
      </c>
    </row>
    <row r="59" spans="1:4" x14ac:dyDescent="0.2">
      <c r="A59" t="s">
        <v>2623</v>
      </c>
      <c r="B59">
        <v>2</v>
      </c>
      <c r="C59">
        <v>13</v>
      </c>
      <c r="D59" t="s">
        <v>2556</v>
      </c>
    </row>
    <row r="60" spans="1:4" x14ac:dyDescent="0.2">
      <c r="A60" t="s">
        <v>2625</v>
      </c>
      <c r="B60">
        <v>1</v>
      </c>
      <c r="C60">
        <v>12</v>
      </c>
      <c r="D60" t="s">
        <v>2556</v>
      </c>
    </row>
    <row r="61" spans="1:4" x14ac:dyDescent="0.2">
      <c r="A61" t="s">
        <v>2627</v>
      </c>
      <c r="B61">
        <v>1</v>
      </c>
      <c r="C61">
        <v>14</v>
      </c>
      <c r="D61" t="s">
        <v>2556</v>
      </c>
    </row>
    <row r="62" spans="1:4" x14ac:dyDescent="0.2">
      <c r="A62" t="s">
        <v>2628</v>
      </c>
      <c r="B62">
        <v>0</v>
      </c>
      <c r="C62">
        <v>15</v>
      </c>
      <c r="D62" t="s">
        <v>2556</v>
      </c>
    </row>
    <row r="63" spans="1:4" x14ac:dyDescent="0.2">
      <c r="A63" t="s">
        <v>2629</v>
      </c>
      <c r="B63">
        <v>0</v>
      </c>
      <c r="C63">
        <v>14</v>
      </c>
      <c r="D63" t="s">
        <v>2556</v>
      </c>
    </row>
    <row r="64" spans="1:4" x14ac:dyDescent="0.2">
      <c r="A64" t="s">
        <v>2630</v>
      </c>
      <c r="B64">
        <v>0</v>
      </c>
      <c r="C64">
        <v>13</v>
      </c>
      <c r="D64" t="s">
        <v>2556</v>
      </c>
    </row>
    <row r="65" spans="1:4" x14ac:dyDescent="0.2">
      <c r="A65" t="s">
        <v>2632</v>
      </c>
      <c r="B65">
        <v>0</v>
      </c>
      <c r="C65">
        <v>15</v>
      </c>
      <c r="D65" t="s">
        <v>2556</v>
      </c>
    </row>
    <row r="66" spans="1:4" x14ac:dyDescent="0.2">
      <c r="A66" t="s">
        <v>2633</v>
      </c>
      <c r="B66">
        <v>0</v>
      </c>
      <c r="C66">
        <v>14</v>
      </c>
      <c r="D66" t="s">
        <v>2556</v>
      </c>
    </row>
    <row r="67" spans="1:4" x14ac:dyDescent="0.2">
      <c r="A67" t="s">
        <v>2634</v>
      </c>
      <c r="B67">
        <v>2</v>
      </c>
      <c r="C67">
        <v>11</v>
      </c>
      <c r="D67" t="s">
        <v>2556</v>
      </c>
    </row>
    <row r="68" spans="1:4" x14ac:dyDescent="0.2">
      <c r="A68" t="s">
        <v>2636</v>
      </c>
      <c r="B68">
        <v>1</v>
      </c>
      <c r="C68">
        <v>12</v>
      </c>
      <c r="D68" t="s">
        <v>2556</v>
      </c>
    </row>
    <row r="69" spans="1:4" x14ac:dyDescent="0.2">
      <c r="A69" t="s">
        <v>2638</v>
      </c>
      <c r="B69">
        <v>0</v>
      </c>
      <c r="C69">
        <v>14</v>
      </c>
      <c r="D69" t="s">
        <v>2556</v>
      </c>
    </row>
    <row r="70" spans="1:4" x14ac:dyDescent="0.2">
      <c r="A70" t="s">
        <v>2639</v>
      </c>
      <c r="B70">
        <v>2</v>
      </c>
      <c r="C70">
        <v>11</v>
      </c>
      <c r="D70" t="s">
        <v>2556</v>
      </c>
    </row>
    <row r="71" spans="1:4" x14ac:dyDescent="0.2">
      <c r="A71" t="s">
        <v>2640</v>
      </c>
      <c r="B71">
        <v>0</v>
      </c>
      <c r="C71">
        <v>12</v>
      </c>
      <c r="D71" t="s">
        <v>2556</v>
      </c>
    </row>
    <row r="72" spans="1:4" x14ac:dyDescent="0.2">
      <c r="A72" t="s">
        <v>2641</v>
      </c>
      <c r="B72">
        <v>1</v>
      </c>
      <c r="C72">
        <v>14</v>
      </c>
      <c r="D72" t="s">
        <v>2556</v>
      </c>
    </row>
    <row r="73" spans="1:4" x14ac:dyDescent="0.2">
      <c r="A73" t="s">
        <v>2642</v>
      </c>
      <c r="B73">
        <v>1</v>
      </c>
      <c r="C73">
        <v>10</v>
      </c>
      <c r="D73" t="s">
        <v>2556</v>
      </c>
    </row>
    <row r="74" spans="1:4" x14ac:dyDescent="0.2">
      <c r="A74" t="s">
        <v>2643</v>
      </c>
      <c r="B74">
        <v>0</v>
      </c>
      <c r="C74">
        <v>12</v>
      </c>
      <c r="D74" t="s">
        <v>2556</v>
      </c>
    </row>
    <row r="75" spans="1:4" x14ac:dyDescent="0.2">
      <c r="A75" t="s">
        <v>2644</v>
      </c>
      <c r="B75">
        <v>1</v>
      </c>
      <c r="C75">
        <v>13</v>
      </c>
      <c r="D75" t="s">
        <v>2556</v>
      </c>
    </row>
    <row r="76" spans="1:4" x14ac:dyDescent="0.2">
      <c r="A76" t="s">
        <v>2646</v>
      </c>
      <c r="B76">
        <v>0</v>
      </c>
      <c r="C76">
        <v>14</v>
      </c>
      <c r="D76" t="s">
        <v>2556</v>
      </c>
    </row>
    <row r="77" spans="1:4" x14ac:dyDescent="0.2">
      <c r="A77" t="s">
        <v>2647</v>
      </c>
      <c r="B77">
        <v>0</v>
      </c>
      <c r="C77">
        <v>14</v>
      </c>
      <c r="D77" t="s">
        <v>2556</v>
      </c>
    </row>
    <row r="78" spans="1:4" x14ac:dyDescent="0.2">
      <c r="A78" t="s">
        <v>2648</v>
      </c>
      <c r="B78">
        <v>1</v>
      </c>
      <c r="C78">
        <v>12</v>
      </c>
      <c r="D78" t="s">
        <v>2556</v>
      </c>
    </row>
    <row r="79" spans="1:4" x14ac:dyDescent="0.2">
      <c r="A79" t="s">
        <v>2649</v>
      </c>
      <c r="B79">
        <v>2</v>
      </c>
      <c r="C79">
        <v>10</v>
      </c>
      <c r="D79" t="s">
        <v>2556</v>
      </c>
    </row>
    <row r="80" spans="1:4" x14ac:dyDescent="0.2">
      <c r="A80" t="s">
        <v>2650</v>
      </c>
      <c r="B80">
        <v>0</v>
      </c>
      <c r="C80">
        <v>15</v>
      </c>
      <c r="D80" t="s">
        <v>2556</v>
      </c>
    </row>
    <row r="81" spans="1:4" x14ac:dyDescent="0.2">
      <c r="A81" t="s">
        <v>2651</v>
      </c>
      <c r="B81">
        <v>1</v>
      </c>
      <c r="C81">
        <v>14</v>
      </c>
      <c r="D81" t="s">
        <v>2556</v>
      </c>
    </row>
    <row r="82" spans="1:4" x14ac:dyDescent="0.2">
      <c r="A82" t="s">
        <v>2653</v>
      </c>
      <c r="B82">
        <v>1</v>
      </c>
      <c r="C82">
        <v>14</v>
      </c>
      <c r="D82" t="s">
        <v>2556</v>
      </c>
    </row>
    <row r="83" spans="1:4" x14ac:dyDescent="0.2">
      <c r="A83" t="s">
        <v>2654</v>
      </c>
      <c r="B83">
        <v>0</v>
      </c>
      <c r="C83">
        <v>15</v>
      </c>
      <c r="D83" t="s">
        <v>2556</v>
      </c>
    </row>
    <row r="84" spans="1:4" x14ac:dyDescent="0.2">
      <c r="A84" t="s">
        <v>2655</v>
      </c>
      <c r="B84">
        <v>0</v>
      </c>
      <c r="C84">
        <v>15</v>
      </c>
      <c r="D84" t="s">
        <v>2556</v>
      </c>
    </row>
    <row r="85" spans="1:4" x14ac:dyDescent="0.2">
      <c r="A85" t="s">
        <v>2656</v>
      </c>
      <c r="B85">
        <v>0</v>
      </c>
      <c r="C85">
        <v>13</v>
      </c>
      <c r="D85" t="s">
        <v>2556</v>
      </c>
    </row>
    <row r="86" spans="1:4" x14ac:dyDescent="0.2">
      <c r="A86" t="s">
        <v>2657</v>
      </c>
      <c r="B86">
        <v>1</v>
      </c>
      <c r="C86">
        <v>14</v>
      </c>
      <c r="D86" t="s">
        <v>2556</v>
      </c>
    </row>
    <row r="87" spans="1:4" x14ac:dyDescent="0.2">
      <c r="A87" t="s">
        <v>2658</v>
      </c>
      <c r="B87">
        <v>0</v>
      </c>
      <c r="C87">
        <v>14</v>
      </c>
      <c r="D87" t="s">
        <v>2556</v>
      </c>
    </row>
    <row r="88" spans="1:4" x14ac:dyDescent="0.2">
      <c r="A88" t="s">
        <v>2659</v>
      </c>
      <c r="B88">
        <v>3</v>
      </c>
      <c r="C88">
        <v>9</v>
      </c>
      <c r="D88" t="s">
        <v>2556</v>
      </c>
    </row>
    <row r="89" spans="1:4" x14ac:dyDescent="0.2">
      <c r="A89" t="s">
        <v>2660</v>
      </c>
      <c r="B89">
        <v>2</v>
      </c>
      <c r="C89">
        <v>12</v>
      </c>
      <c r="D89" t="s">
        <v>2556</v>
      </c>
    </row>
    <row r="90" spans="1:4" x14ac:dyDescent="0.2">
      <c r="A90" t="s">
        <v>2661</v>
      </c>
      <c r="B90">
        <v>2</v>
      </c>
      <c r="C90">
        <v>11</v>
      </c>
      <c r="D90" t="s">
        <v>2556</v>
      </c>
    </row>
    <row r="91" spans="1:4" x14ac:dyDescent="0.2">
      <c r="A91" t="s">
        <v>2662</v>
      </c>
      <c r="B91">
        <v>1</v>
      </c>
      <c r="C91">
        <v>13</v>
      </c>
      <c r="D91" t="s">
        <v>2556</v>
      </c>
    </row>
    <row r="92" spans="1:4" x14ac:dyDescent="0.2">
      <c r="A92" t="s">
        <v>2663</v>
      </c>
      <c r="B92">
        <v>0</v>
      </c>
      <c r="C92">
        <v>13</v>
      </c>
      <c r="D92" t="s">
        <v>2556</v>
      </c>
    </row>
    <row r="93" spans="1:4" x14ac:dyDescent="0.2">
      <c r="A93" t="s">
        <v>2664</v>
      </c>
      <c r="B93">
        <v>1</v>
      </c>
      <c r="C93">
        <v>13</v>
      </c>
      <c r="D93" t="s">
        <v>2556</v>
      </c>
    </row>
    <row r="94" spans="1:4" x14ac:dyDescent="0.2">
      <c r="A94" t="s">
        <v>2667</v>
      </c>
      <c r="B94">
        <v>2</v>
      </c>
      <c r="C94">
        <v>13</v>
      </c>
      <c r="D94" t="s">
        <v>2556</v>
      </c>
    </row>
    <row r="95" spans="1:4" x14ac:dyDescent="0.2">
      <c r="A95" t="s">
        <v>2668</v>
      </c>
      <c r="B95">
        <v>0</v>
      </c>
      <c r="C95">
        <v>15</v>
      </c>
      <c r="D95" t="s">
        <v>2556</v>
      </c>
    </row>
    <row r="96" spans="1:4" x14ac:dyDescent="0.2">
      <c r="A96" t="s">
        <v>2669</v>
      </c>
      <c r="B96">
        <v>2</v>
      </c>
      <c r="C96">
        <v>12</v>
      </c>
      <c r="D96" t="s">
        <v>2556</v>
      </c>
    </row>
    <row r="97" spans="1:4" x14ac:dyDescent="0.2">
      <c r="A97" t="s">
        <v>2670</v>
      </c>
      <c r="B97">
        <v>2</v>
      </c>
      <c r="C97">
        <v>13</v>
      </c>
      <c r="D97" t="s">
        <v>2556</v>
      </c>
    </row>
    <row r="98" spans="1:4" x14ac:dyDescent="0.2">
      <c r="A98" t="s">
        <v>2671</v>
      </c>
      <c r="B98">
        <v>0</v>
      </c>
      <c r="C98">
        <v>13</v>
      </c>
      <c r="D98" t="s">
        <v>2556</v>
      </c>
    </row>
    <row r="99" spans="1:4" x14ac:dyDescent="0.2">
      <c r="A99" t="s">
        <v>2672</v>
      </c>
      <c r="B99">
        <v>3</v>
      </c>
      <c r="C99">
        <v>11</v>
      </c>
      <c r="D99" t="s">
        <v>2556</v>
      </c>
    </row>
    <row r="100" spans="1:4" x14ac:dyDescent="0.2">
      <c r="A100" t="s">
        <v>2674</v>
      </c>
      <c r="B100">
        <v>1</v>
      </c>
      <c r="C100">
        <v>12</v>
      </c>
      <c r="D100" t="s">
        <v>2556</v>
      </c>
    </row>
    <row r="101" spans="1:4" x14ac:dyDescent="0.2">
      <c r="A101" t="s">
        <v>2676</v>
      </c>
      <c r="B101">
        <v>3</v>
      </c>
      <c r="C101">
        <v>9</v>
      </c>
      <c r="D101" t="s">
        <v>2556</v>
      </c>
    </row>
    <row r="102" spans="1:4" x14ac:dyDescent="0.2">
      <c r="A102" t="s">
        <v>2677</v>
      </c>
      <c r="B102">
        <v>1</v>
      </c>
      <c r="C102">
        <v>14</v>
      </c>
      <c r="D102" t="s">
        <v>2556</v>
      </c>
    </row>
    <row r="103" spans="1:4" x14ac:dyDescent="0.2">
      <c r="A103" t="s">
        <v>2678</v>
      </c>
      <c r="B103">
        <v>3</v>
      </c>
      <c r="C103">
        <v>12</v>
      </c>
      <c r="D103" t="s">
        <v>2556</v>
      </c>
    </row>
    <row r="104" spans="1:4" x14ac:dyDescent="0.2">
      <c r="A104" t="s">
        <v>2679</v>
      </c>
      <c r="B104">
        <v>1</v>
      </c>
      <c r="C104">
        <v>14</v>
      </c>
      <c r="D104" t="s">
        <v>2556</v>
      </c>
    </row>
    <row r="105" spans="1:4" x14ac:dyDescent="0.2">
      <c r="A105" t="s">
        <v>2680</v>
      </c>
      <c r="B105">
        <v>0</v>
      </c>
      <c r="C105">
        <v>15</v>
      </c>
      <c r="D105" t="s">
        <v>2556</v>
      </c>
    </row>
    <row r="106" spans="1:4" x14ac:dyDescent="0.2">
      <c r="A106" t="s">
        <v>2682</v>
      </c>
      <c r="B106">
        <v>1</v>
      </c>
      <c r="C106">
        <v>12</v>
      </c>
      <c r="D106" t="s">
        <v>2556</v>
      </c>
    </row>
    <row r="107" spans="1:4" x14ac:dyDescent="0.2">
      <c r="A107" t="s">
        <v>2683</v>
      </c>
      <c r="B107">
        <v>2</v>
      </c>
      <c r="C107">
        <v>13</v>
      </c>
      <c r="D107" t="s">
        <v>2556</v>
      </c>
    </row>
    <row r="108" spans="1:4" x14ac:dyDescent="0.2">
      <c r="A108" t="s">
        <v>2685</v>
      </c>
      <c r="B108">
        <v>0</v>
      </c>
      <c r="C108">
        <v>14</v>
      </c>
      <c r="D108" t="s">
        <v>2556</v>
      </c>
    </row>
    <row r="109" spans="1:4" x14ac:dyDescent="0.2">
      <c r="A109" t="s">
        <v>2686</v>
      </c>
      <c r="B109">
        <v>0</v>
      </c>
      <c r="C109">
        <v>14</v>
      </c>
      <c r="D109" t="s">
        <v>2556</v>
      </c>
    </row>
    <row r="110" spans="1:4" x14ac:dyDescent="0.2">
      <c r="A110" t="s">
        <v>2687</v>
      </c>
      <c r="B110">
        <v>1</v>
      </c>
      <c r="C110">
        <v>12</v>
      </c>
      <c r="D110" t="s">
        <v>2556</v>
      </c>
    </row>
    <row r="111" spans="1:4" x14ac:dyDescent="0.2">
      <c r="A111" t="s">
        <v>2688</v>
      </c>
      <c r="B111">
        <v>2</v>
      </c>
      <c r="C111">
        <v>13</v>
      </c>
      <c r="D111" t="s">
        <v>2556</v>
      </c>
    </row>
    <row r="112" spans="1:4" x14ac:dyDescent="0.2">
      <c r="A112" t="s">
        <v>2689</v>
      </c>
      <c r="B112">
        <v>1</v>
      </c>
      <c r="C112">
        <v>12</v>
      </c>
      <c r="D112" t="s">
        <v>2556</v>
      </c>
    </row>
    <row r="113" spans="1:4" x14ac:dyDescent="0.2">
      <c r="A113" t="s">
        <v>2690</v>
      </c>
      <c r="B113">
        <v>4</v>
      </c>
      <c r="C113">
        <v>9</v>
      </c>
      <c r="D113" t="s">
        <v>2556</v>
      </c>
    </row>
    <row r="114" spans="1:4" x14ac:dyDescent="0.2">
      <c r="A114" t="s">
        <v>2691</v>
      </c>
      <c r="B114">
        <v>0</v>
      </c>
      <c r="C114">
        <v>12</v>
      </c>
      <c r="D114" t="s">
        <v>2556</v>
      </c>
    </row>
    <row r="115" spans="1:4" x14ac:dyDescent="0.2">
      <c r="A115" t="s">
        <v>2692</v>
      </c>
      <c r="B115">
        <v>0</v>
      </c>
      <c r="C115">
        <v>14</v>
      </c>
      <c r="D115" t="s">
        <v>2556</v>
      </c>
    </row>
    <row r="116" spans="1:4" x14ac:dyDescent="0.2">
      <c r="A116" t="s">
        <v>2693</v>
      </c>
      <c r="B116">
        <v>0</v>
      </c>
      <c r="C116">
        <v>15</v>
      </c>
      <c r="D116" t="s">
        <v>2556</v>
      </c>
    </row>
    <row r="117" spans="1:4" x14ac:dyDescent="0.2">
      <c r="A117" t="s">
        <v>2694</v>
      </c>
      <c r="B117">
        <v>0</v>
      </c>
      <c r="C117">
        <v>15</v>
      </c>
      <c r="D117" t="s">
        <v>2556</v>
      </c>
    </row>
    <row r="118" spans="1:4" x14ac:dyDescent="0.2">
      <c r="A118" t="s">
        <v>2695</v>
      </c>
      <c r="B118">
        <v>1</v>
      </c>
      <c r="C118">
        <v>13</v>
      </c>
      <c r="D118" t="s">
        <v>2556</v>
      </c>
    </row>
    <row r="119" spans="1:4" x14ac:dyDescent="0.2">
      <c r="A119" t="s">
        <v>2696</v>
      </c>
      <c r="B119">
        <v>0</v>
      </c>
      <c r="C119">
        <v>11</v>
      </c>
      <c r="D119" t="s">
        <v>2556</v>
      </c>
    </row>
    <row r="120" spans="1:4" x14ac:dyDescent="0.2">
      <c r="A120" t="s">
        <v>2697</v>
      </c>
      <c r="B120">
        <v>0</v>
      </c>
      <c r="C120">
        <v>14</v>
      </c>
      <c r="D120" t="s">
        <v>2556</v>
      </c>
    </row>
    <row r="121" spans="1:4" x14ac:dyDescent="0.2">
      <c r="A121" t="s">
        <v>2699</v>
      </c>
      <c r="B121">
        <v>0</v>
      </c>
      <c r="C121">
        <v>12</v>
      </c>
      <c r="D121" t="s">
        <v>2556</v>
      </c>
    </row>
    <row r="122" spans="1:4" x14ac:dyDescent="0.2">
      <c r="A122" t="s">
        <v>2700</v>
      </c>
      <c r="B122">
        <v>1</v>
      </c>
      <c r="C122">
        <v>13</v>
      </c>
      <c r="D122" t="s">
        <v>2556</v>
      </c>
    </row>
    <row r="123" spans="1:4" x14ac:dyDescent="0.2">
      <c r="A123" t="s">
        <v>2701</v>
      </c>
      <c r="B123">
        <v>4</v>
      </c>
      <c r="C123">
        <v>10</v>
      </c>
      <c r="D123" t="s">
        <v>2556</v>
      </c>
    </row>
    <row r="124" spans="1:4" x14ac:dyDescent="0.2">
      <c r="A124" t="s">
        <v>2702</v>
      </c>
      <c r="B124">
        <v>1</v>
      </c>
      <c r="C124">
        <v>12</v>
      </c>
      <c r="D124" t="s">
        <v>2556</v>
      </c>
    </row>
    <row r="125" spans="1:4" x14ac:dyDescent="0.2">
      <c r="A125" t="s">
        <v>2703</v>
      </c>
      <c r="B125">
        <v>2</v>
      </c>
      <c r="C125">
        <v>11</v>
      </c>
      <c r="D125" t="s">
        <v>2556</v>
      </c>
    </row>
    <row r="126" spans="1:4" x14ac:dyDescent="0.2">
      <c r="A126" t="s">
        <v>2705</v>
      </c>
      <c r="B126">
        <v>2</v>
      </c>
      <c r="C126">
        <v>13</v>
      </c>
      <c r="D126" t="s">
        <v>2556</v>
      </c>
    </row>
    <row r="127" spans="1:4" x14ac:dyDescent="0.2">
      <c r="A127" t="s">
        <v>2706</v>
      </c>
      <c r="B127">
        <v>3</v>
      </c>
      <c r="C127">
        <v>11</v>
      </c>
      <c r="D127" t="s">
        <v>2556</v>
      </c>
    </row>
    <row r="128" spans="1:4" x14ac:dyDescent="0.2">
      <c r="A128" t="s">
        <v>2707</v>
      </c>
      <c r="B128">
        <v>0</v>
      </c>
      <c r="C128">
        <v>13</v>
      </c>
      <c r="D128" t="s">
        <v>2556</v>
      </c>
    </row>
    <row r="129" spans="1:4" x14ac:dyDescent="0.2">
      <c r="A129" t="s">
        <v>2709</v>
      </c>
      <c r="B129">
        <v>1</v>
      </c>
      <c r="C129">
        <v>13</v>
      </c>
      <c r="D129" t="s">
        <v>2556</v>
      </c>
    </row>
    <row r="130" spans="1:4" x14ac:dyDescent="0.2">
      <c r="A130" t="s">
        <v>2710</v>
      </c>
      <c r="B130">
        <v>0</v>
      </c>
      <c r="C130">
        <v>14</v>
      </c>
      <c r="D130" t="s">
        <v>2556</v>
      </c>
    </row>
    <row r="131" spans="1:4" x14ac:dyDescent="0.2">
      <c r="A131" t="s">
        <v>2711</v>
      </c>
      <c r="B131">
        <v>0</v>
      </c>
      <c r="C131">
        <v>15</v>
      </c>
      <c r="D131" t="s">
        <v>2556</v>
      </c>
    </row>
    <row r="132" spans="1:4" x14ac:dyDescent="0.2">
      <c r="A132" t="s">
        <v>2714</v>
      </c>
      <c r="B132">
        <v>2</v>
      </c>
      <c r="C132">
        <v>13</v>
      </c>
      <c r="D132" t="s">
        <v>2556</v>
      </c>
    </row>
    <row r="133" spans="1:4" x14ac:dyDescent="0.2">
      <c r="A133" t="s">
        <v>2715</v>
      </c>
      <c r="B133">
        <v>3</v>
      </c>
      <c r="C133">
        <v>10</v>
      </c>
      <c r="D133" t="s">
        <v>2556</v>
      </c>
    </row>
    <row r="134" spans="1:4" x14ac:dyDescent="0.2">
      <c r="A134" t="s">
        <v>2716</v>
      </c>
      <c r="B134">
        <v>1</v>
      </c>
      <c r="C134">
        <v>14</v>
      </c>
      <c r="D134" t="s">
        <v>2556</v>
      </c>
    </row>
    <row r="135" spans="1:4" x14ac:dyDescent="0.2">
      <c r="A135" t="s">
        <v>2717</v>
      </c>
      <c r="B135">
        <v>0</v>
      </c>
      <c r="C135">
        <v>13</v>
      </c>
      <c r="D135" t="s">
        <v>2556</v>
      </c>
    </row>
    <row r="136" spans="1:4" x14ac:dyDescent="0.2">
      <c r="A136" t="s">
        <v>2718</v>
      </c>
      <c r="B136">
        <v>0</v>
      </c>
      <c r="C136">
        <v>15</v>
      </c>
      <c r="D136" t="s">
        <v>2556</v>
      </c>
    </row>
    <row r="137" spans="1:4" x14ac:dyDescent="0.2">
      <c r="A137" t="s">
        <v>2719</v>
      </c>
      <c r="B137">
        <v>2</v>
      </c>
      <c r="C137">
        <v>12</v>
      </c>
      <c r="D137" t="s">
        <v>2556</v>
      </c>
    </row>
    <row r="138" spans="1:4" x14ac:dyDescent="0.2">
      <c r="A138" t="s">
        <v>2721</v>
      </c>
      <c r="B138">
        <v>0</v>
      </c>
      <c r="C138">
        <v>14</v>
      </c>
      <c r="D138" t="s">
        <v>2556</v>
      </c>
    </row>
    <row r="139" spans="1:4" x14ac:dyDescent="0.2">
      <c r="A139" t="s">
        <v>2722</v>
      </c>
      <c r="B139">
        <v>0</v>
      </c>
      <c r="C139">
        <v>14</v>
      </c>
      <c r="D139" t="s">
        <v>2556</v>
      </c>
    </row>
    <row r="140" spans="1:4" x14ac:dyDescent="0.2">
      <c r="A140" t="s">
        <v>2724</v>
      </c>
      <c r="B140">
        <v>1</v>
      </c>
      <c r="C140">
        <v>12</v>
      </c>
      <c r="D140" t="s">
        <v>2556</v>
      </c>
    </row>
    <row r="141" spans="1:4" x14ac:dyDescent="0.2">
      <c r="A141" t="s">
        <v>2725</v>
      </c>
      <c r="B141">
        <v>1</v>
      </c>
      <c r="C141">
        <v>14</v>
      </c>
      <c r="D141" t="s">
        <v>2556</v>
      </c>
    </row>
    <row r="142" spans="1:4" x14ac:dyDescent="0.2">
      <c r="A142" t="s">
        <v>2726</v>
      </c>
      <c r="B142">
        <v>0</v>
      </c>
      <c r="C142">
        <v>13</v>
      </c>
      <c r="D142" t="s">
        <v>2556</v>
      </c>
    </row>
    <row r="143" spans="1:4" x14ac:dyDescent="0.2">
      <c r="A143" t="s">
        <v>2727</v>
      </c>
      <c r="B143">
        <v>0</v>
      </c>
      <c r="C143">
        <v>15</v>
      </c>
      <c r="D143" t="s">
        <v>2556</v>
      </c>
    </row>
    <row r="144" spans="1:4" x14ac:dyDescent="0.2">
      <c r="A144" t="s">
        <v>2730</v>
      </c>
      <c r="B144">
        <v>1</v>
      </c>
      <c r="C144">
        <v>12</v>
      </c>
      <c r="D144" t="s">
        <v>2556</v>
      </c>
    </row>
    <row r="145" spans="1:4" x14ac:dyDescent="0.2">
      <c r="A145" t="s">
        <v>2731</v>
      </c>
      <c r="B145">
        <v>5</v>
      </c>
      <c r="C145">
        <v>9</v>
      </c>
      <c r="D145" t="s">
        <v>2556</v>
      </c>
    </row>
    <row r="146" spans="1:4" x14ac:dyDescent="0.2">
      <c r="A146" t="s">
        <v>2732</v>
      </c>
      <c r="B146">
        <v>0</v>
      </c>
      <c r="C146">
        <v>15</v>
      </c>
      <c r="D146" t="s">
        <v>2556</v>
      </c>
    </row>
    <row r="147" spans="1:4" x14ac:dyDescent="0.2">
      <c r="A147" t="s">
        <v>2733</v>
      </c>
      <c r="B147">
        <v>3</v>
      </c>
      <c r="C147">
        <v>12</v>
      </c>
      <c r="D147" t="s">
        <v>2556</v>
      </c>
    </row>
    <row r="148" spans="1:4" x14ac:dyDescent="0.2">
      <c r="A148" t="s">
        <v>2734</v>
      </c>
      <c r="B148">
        <v>1</v>
      </c>
      <c r="C148">
        <v>14</v>
      </c>
      <c r="D148" t="s">
        <v>2556</v>
      </c>
    </row>
    <row r="149" spans="1:4" x14ac:dyDescent="0.2">
      <c r="A149" t="s">
        <v>2735</v>
      </c>
      <c r="B149">
        <v>0</v>
      </c>
      <c r="C149">
        <v>14</v>
      </c>
      <c r="D149" t="s">
        <v>2556</v>
      </c>
    </row>
    <row r="150" spans="1:4" x14ac:dyDescent="0.2">
      <c r="A150" t="s">
        <v>2736</v>
      </c>
      <c r="B150">
        <v>0</v>
      </c>
      <c r="C150">
        <v>14</v>
      </c>
      <c r="D150" t="s">
        <v>2556</v>
      </c>
    </row>
    <row r="151" spans="1:4" x14ac:dyDescent="0.2">
      <c r="A151" t="s">
        <v>2738</v>
      </c>
      <c r="B151">
        <v>3</v>
      </c>
      <c r="C151">
        <v>12</v>
      </c>
      <c r="D151" t="s">
        <v>2556</v>
      </c>
    </row>
    <row r="152" spans="1:4" x14ac:dyDescent="0.2">
      <c r="A152" t="s">
        <v>2739</v>
      </c>
      <c r="B152">
        <v>3</v>
      </c>
      <c r="C152">
        <v>9</v>
      </c>
      <c r="D152" t="s">
        <v>2556</v>
      </c>
    </row>
    <row r="153" spans="1:4" x14ac:dyDescent="0.2">
      <c r="A153" t="s">
        <v>2740</v>
      </c>
      <c r="B153">
        <v>0</v>
      </c>
      <c r="C153">
        <v>15</v>
      </c>
      <c r="D153" t="s">
        <v>2556</v>
      </c>
    </row>
    <row r="154" spans="1:4" x14ac:dyDescent="0.2">
      <c r="A154" t="s">
        <v>2741</v>
      </c>
      <c r="B154">
        <v>1</v>
      </c>
      <c r="C154">
        <v>11</v>
      </c>
      <c r="D154" t="s">
        <v>2556</v>
      </c>
    </row>
    <row r="155" spans="1:4" x14ac:dyDescent="0.2">
      <c r="A155" t="s">
        <v>2742</v>
      </c>
      <c r="B155">
        <v>6</v>
      </c>
      <c r="C155">
        <v>9</v>
      </c>
      <c r="D155" t="s">
        <v>2556</v>
      </c>
    </row>
    <row r="156" spans="1:4" x14ac:dyDescent="0.2">
      <c r="A156" t="s">
        <v>2743</v>
      </c>
      <c r="B156">
        <v>2</v>
      </c>
      <c r="C156">
        <v>12</v>
      </c>
      <c r="D156" t="s">
        <v>2556</v>
      </c>
    </row>
    <row r="157" spans="1:4" x14ac:dyDescent="0.2">
      <c r="A157" t="s">
        <v>2746</v>
      </c>
      <c r="B157">
        <v>0</v>
      </c>
      <c r="C157">
        <v>12</v>
      </c>
      <c r="D157" t="s">
        <v>2556</v>
      </c>
    </row>
    <row r="158" spans="1:4" x14ac:dyDescent="0.2">
      <c r="A158" t="s">
        <v>2747</v>
      </c>
      <c r="B158">
        <v>0</v>
      </c>
      <c r="C158">
        <v>14</v>
      </c>
      <c r="D158" t="s">
        <v>2556</v>
      </c>
    </row>
    <row r="159" spans="1:4" x14ac:dyDescent="0.2">
      <c r="A159" t="s">
        <v>2748</v>
      </c>
      <c r="B159">
        <v>4</v>
      </c>
      <c r="C159">
        <v>11</v>
      </c>
      <c r="D159" t="s">
        <v>2556</v>
      </c>
    </row>
    <row r="160" spans="1:4" x14ac:dyDescent="0.2">
      <c r="A160" t="s">
        <v>2749</v>
      </c>
      <c r="B160">
        <v>0</v>
      </c>
      <c r="C160">
        <v>15</v>
      </c>
      <c r="D160" t="s">
        <v>2556</v>
      </c>
    </row>
    <row r="161" spans="1:4" x14ac:dyDescent="0.2">
      <c r="A161" t="s">
        <v>2750</v>
      </c>
      <c r="B161">
        <v>0</v>
      </c>
      <c r="C161">
        <v>14</v>
      </c>
      <c r="D161" t="s">
        <v>2556</v>
      </c>
    </row>
    <row r="162" spans="1:4" x14ac:dyDescent="0.2">
      <c r="A162" t="s">
        <v>2751</v>
      </c>
      <c r="B162">
        <v>4</v>
      </c>
      <c r="C162">
        <v>10</v>
      </c>
      <c r="D162" t="s">
        <v>2556</v>
      </c>
    </row>
    <row r="163" spans="1:4" x14ac:dyDescent="0.2">
      <c r="A163" t="s">
        <v>2752</v>
      </c>
      <c r="B163">
        <v>1</v>
      </c>
      <c r="C163">
        <v>13</v>
      </c>
      <c r="D163" t="s">
        <v>2556</v>
      </c>
    </row>
    <row r="164" spans="1:4" x14ac:dyDescent="0.2">
      <c r="A164" t="s">
        <v>2753</v>
      </c>
      <c r="B164">
        <v>1</v>
      </c>
      <c r="C164">
        <v>12</v>
      </c>
      <c r="D164" t="s">
        <v>2556</v>
      </c>
    </row>
    <row r="165" spans="1:4" x14ac:dyDescent="0.2">
      <c r="A165" t="s">
        <v>2754</v>
      </c>
      <c r="B165">
        <v>0</v>
      </c>
      <c r="C165">
        <v>14</v>
      </c>
      <c r="D165" t="s">
        <v>2556</v>
      </c>
    </row>
    <row r="166" spans="1:4" x14ac:dyDescent="0.2">
      <c r="A166" t="s">
        <v>2756</v>
      </c>
      <c r="B166">
        <v>0</v>
      </c>
      <c r="C166">
        <v>14</v>
      </c>
      <c r="D166" t="s">
        <v>2556</v>
      </c>
    </row>
    <row r="167" spans="1:4" x14ac:dyDescent="0.2">
      <c r="A167" t="s">
        <v>2758</v>
      </c>
      <c r="B167">
        <v>3</v>
      </c>
      <c r="C167">
        <v>12</v>
      </c>
      <c r="D167" t="s">
        <v>2556</v>
      </c>
    </row>
    <row r="168" spans="1:4" x14ac:dyDescent="0.2">
      <c r="A168" t="s">
        <v>2759</v>
      </c>
      <c r="B168">
        <v>3</v>
      </c>
      <c r="C168">
        <v>11</v>
      </c>
      <c r="D168" t="s">
        <v>2556</v>
      </c>
    </row>
    <row r="169" spans="1:4" x14ac:dyDescent="0.2">
      <c r="A169" t="s">
        <v>2760</v>
      </c>
      <c r="B169">
        <v>0</v>
      </c>
      <c r="C169">
        <v>14</v>
      </c>
      <c r="D169" t="s">
        <v>2556</v>
      </c>
    </row>
    <row r="170" spans="1:4" x14ac:dyDescent="0.2">
      <c r="A170" t="s">
        <v>2761</v>
      </c>
      <c r="B170">
        <v>1</v>
      </c>
      <c r="C170">
        <v>13</v>
      </c>
      <c r="D170" t="s">
        <v>2556</v>
      </c>
    </row>
    <row r="171" spans="1:4" x14ac:dyDescent="0.2">
      <c r="A171" t="s">
        <v>2762</v>
      </c>
      <c r="B171">
        <v>0</v>
      </c>
      <c r="C171">
        <v>12</v>
      </c>
      <c r="D171" t="s">
        <v>2556</v>
      </c>
    </row>
    <row r="172" spans="1:4" x14ac:dyDescent="0.2">
      <c r="A172" t="s">
        <v>2763</v>
      </c>
      <c r="B172">
        <v>0</v>
      </c>
      <c r="C172">
        <v>15</v>
      </c>
      <c r="D172" t="s">
        <v>2556</v>
      </c>
    </row>
    <row r="173" spans="1:4" x14ac:dyDescent="0.2">
      <c r="A173" t="s">
        <v>2764</v>
      </c>
      <c r="B173">
        <v>0</v>
      </c>
      <c r="C173">
        <v>13</v>
      </c>
      <c r="D173" t="s">
        <v>2556</v>
      </c>
    </row>
    <row r="174" spans="1:4" x14ac:dyDescent="0.2">
      <c r="A174" t="s">
        <v>2765</v>
      </c>
      <c r="B174">
        <v>0</v>
      </c>
      <c r="C174">
        <v>15</v>
      </c>
      <c r="D174" t="s">
        <v>2556</v>
      </c>
    </row>
    <row r="175" spans="1:4" x14ac:dyDescent="0.2">
      <c r="A175" t="s">
        <v>2766</v>
      </c>
      <c r="B175">
        <v>0</v>
      </c>
      <c r="C175">
        <v>13</v>
      </c>
      <c r="D175" t="s">
        <v>2556</v>
      </c>
    </row>
    <row r="176" spans="1:4" x14ac:dyDescent="0.2">
      <c r="A176" t="s">
        <v>2769</v>
      </c>
      <c r="B176">
        <v>1</v>
      </c>
      <c r="C176">
        <v>12</v>
      </c>
      <c r="D176" t="s">
        <v>2556</v>
      </c>
    </row>
    <row r="177" spans="1:4" x14ac:dyDescent="0.2">
      <c r="A177" t="s">
        <v>2770</v>
      </c>
      <c r="B177">
        <v>3</v>
      </c>
      <c r="C177">
        <v>11</v>
      </c>
      <c r="D177" t="s">
        <v>2556</v>
      </c>
    </row>
    <row r="178" spans="1:4" x14ac:dyDescent="0.2">
      <c r="A178" t="s">
        <v>2771</v>
      </c>
      <c r="B178">
        <v>3</v>
      </c>
      <c r="C178">
        <v>12</v>
      </c>
      <c r="D178" t="s">
        <v>2556</v>
      </c>
    </row>
    <row r="179" spans="1:4" x14ac:dyDescent="0.2">
      <c r="A179" t="s">
        <v>2772</v>
      </c>
      <c r="B179">
        <v>1</v>
      </c>
      <c r="C179">
        <v>12</v>
      </c>
      <c r="D179" t="s">
        <v>2556</v>
      </c>
    </row>
    <row r="180" spans="1:4" x14ac:dyDescent="0.2">
      <c r="A180" t="s">
        <v>2773</v>
      </c>
      <c r="B180">
        <v>3</v>
      </c>
      <c r="C180">
        <v>11</v>
      </c>
      <c r="D180" t="s">
        <v>2556</v>
      </c>
    </row>
    <row r="181" spans="1:4" x14ac:dyDescent="0.2">
      <c r="A181" t="s">
        <v>2774</v>
      </c>
      <c r="B181">
        <v>1</v>
      </c>
      <c r="C181">
        <v>13</v>
      </c>
      <c r="D181" t="s">
        <v>2556</v>
      </c>
    </row>
    <row r="182" spans="1:4" x14ac:dyDescent="0.2">
      <c r="A182" t="s">
        <v>2777</v>
      </c>
      <c r="B182">
        <v>1</v>
      </c>
      <c r="C182">
        <v>12</v>
      </c>
      <c r="D182" t="s">
        <v>2556</v>
      </c>
    </row>
    <row r="183" spans="1:4" x14ac:dyDescent="0.2">
      <c r="A183" t="s">
        <v>2778</v>
      </c>
      <c r="B183">
        <v>0</v>
      </c>
      <c r="C183">
        <v>15</v>
      </c>
      <c r="D183" t="s">
        <v>2556</v>
      </c>
    </row>
    <row r="184" spans="1:4" x14ac:dyDescent="0.2">
      <c r="A184" t="s">
        <v>2779</v>
      </c>
      <c r="B184">
        <v>0</v>
      </c>
      <c r="C184">
        <v>14</v>
      </c>
      <c r="D184" t="s">
        <v>2556</v>
      </c>
    </row>
    <row r="185" spans="1:4" x14ac:dyDescent="0.2">
      <c r="A185" t="s">
        <v>2780</v>
      </c>
      <c r="B185">
        <v>1</v>
      </c>
      <c r="C185">
        <v>14</v>
      </c>
      <c r="D185" t="s">
        <v>2556</v>
      </c>
    </row>
    <row r="186" spans="1:4" x14ac:dyDescent="0.2">
      <c r="A186" t="s">
        <v>2781</v>
      </c>
      <c r="B186">
        <v>0</v>
      </c>
      <c r="C186">
        <v>14</v>
      </c>
      <c r="D186" t="s">
        <v>2556</v>
      </c>
    </row>
    <row r="187" spans="1:4" x14ac:dyDescent="0.2">
      <c r="A187" t="s">
        <v>2783</v>
      </c>
      <c r="B187">
        <v>1</v>
      </c>
      <c r="C187">
        <v>14</v>
      </c>
      <c r="D187" t="s">
        <v>2556</v>
      </c>
    </row>
    <row r="188" spans="1:4" x14ac:dyDescent="0.2">
      <c r="A188" t="s">
        <v>2784</v>
      </c>
      <c r="B188">
        <v>0</v>
      </c>
      <c r="C188">
        <v>15</v>
      </c>
      <c r="D188" t="s">
        <v>2556</v>
      </c>
    </row>
    <row r="189" spans="1:4" x14ac:dyDescent="0.2">
      <c r="A189" t="s">
        <v>2785</v>
      </c>
      <c r="B189">
        <v>0</v>
      </c>
      <c r="C189">
        <v>15</v>
      </c>
      <c r="D189" t="s">
        <v>2556</v>
      </c>
    </row>
    <row r="190" spans="1:4" x14ac:dyDescent="0.2">
      <c r="A190" t="s">
        <v>2786</v>
      </c>
      <c r="B190">
        <v>1</v>
      </c>
      <c r="C190">
        <v>13</v>
      </c>
      <c r="D190" t="s">
        <v>2556</v>
      </c>
    </row>
    <row r="191" spans="1:4" x14ac:dyDescent="0.2">
      <c r="A191" t="s">
        <v>2787</v>
      </c>
      <c r="B191">
        <v>0</v>
      </c>
      <c r="C191">
        <v>15</v>
      </c>
      <c r="D191" t="s">
        <v>2556</v>
      </c>
    </row>
    <row r="192" spans="1:4" x14ac:dyDescent="0.2">
      <c r="A192" t="s">
        <v>2788</v>
      </c>
      <c r="B192">
        <v>2</v>
      </c>
      <c r="C192">
        <v>12</v>
      </c>
      <c r="D192" t="s">
        <v>2556</v>
      </c>
    </row>
    <row r="193" spans="1:4" x14ac:dyDescent="0.2">
      <c r="A193" t="s">
        <v>2789</v>
      </c>
      <c r="B193">
        <v>2</v>
      </c>
      <c r="C193">
        <v>12</v>
      </c>
      <c r="D193" t="s">
        <v>2556</v>
      </c>
    </row>
    <row r="194" spans="1:4" x14ac:dyDescent="0.2">
      <c r="A194" t="s">
        <v>2790</v>
      </c>
      <c r="B194">
        <v>0</v>
      </c>
      <c r="C194">
        <v>15</v>
      </c>
      <c r="D194" t="s">
        <v>2556</v>
      </c>
    </row>
    <row r="195" spans="1:4" x14ac:dyDescent="0.2">
      <c r="A195" t="s">
        <v>2793</v>
      </c>
      <c r="B195">
        <v>5</v>
      </c>
      <c r="C195">
        <v>9</v>
      </c>
      <c r="D195" t="s">
        <v>2556</v>
      </c>
    </row>
    <row r="196" spans="1:4" x14ac:dyDescent="0.2">
      <c r="A196" t="s">
        <v>2794</v>
      </c>
      <c r="B196">
        <v>0</v>
      </c>
      <c r="C196">
        <v>14</v>
      </c>
      <c r="D196" t="s">
        <v>2556</v>
      </c>
    </row>
    <row r="197" spans="1:4" x14ac:dyDescent="0.2">
      <c r="A197" t="s">
        <v>2795</v>
      </c>
      <c r="B197">
        <v>1</v>
      </c>
      <c r="C197">
        <v>14</v>
      </c>
      <c r="D197" t="s">
        <v>2556</v>
      </c>
    </row>
    <row r="198" spans="1:4" x14ac:dyDescent="0.2">
      <c r="A198" t="s">
        <v>2796</v>
      </c>
      <c r="B198">
        <v>4</v>
      </c>
      <c r="C198">
        <v>11</v>
      </c>
      <c r="D198" t="s">
        <v>2556</v>
      </c>
    </row>
    <row r="199" spans="1:4" x14ac:dyDescent="0.2">
      <c r="A199" t="s">
        <v>2797</v>
      </c>
      <c r="B199">
        <v>5</v>
      </c>
      <c r="C199">
        <v>9</v>
      </c>
      <c r="D199" t="s">
        <v>2556</v>
      </c>
    </row>
    <row r="200" spans="1:4" x14ac:dyDescent="0.2">
      <c r="A200" t="s">
        <v>2798</v>
      </c>
      <c r="B200">
        <v>5</v>
      </c>
      <c r="C200">
        <v>9</v>
      </c>
      <c r="D200" t="s">
        <v>2556</v>
      </c>
    </row>
    <row r="201" spans="1:4" x14ac:dyDescent="0.2">
      <c r="A201" t="s">
        <v>2800</v>
      </c>
      <c r="B201">
        <v>1</v>
      </c>
      <c r="C201">
        <v>14</v>
      </c>
      <c r="D201" t="s">
        <v>2556</v>
      </c>
    </row>
    <row r="202" spans="1:4" x14ac:dyDescent="0.2">
      <c r="A202" t="s">
        <v>2801</v>
      </c>
      <c r="B202">
        <v>3</v>
      </c>
      <c r="C202">
        <v>12</v>
      </c>
      <c r="D202" t="s">
        <v>2556</v>
      </c>
    </row>
    <row r="203" spans="1:4" x14ac:dyDescent="0.2">
      <c r="A203" t="s">
        <v>2802</v>
      </c>
      <c r="B203">
        <v>1</v>
      </c>
      <c r="C203">
        <v>13</v>
      </c>
      <c r="D203" t="s">
        <v>2556</v>
      </c>
    </row>
    <row r="204" spans="1:4" x14ac:dyDescent="0.2">
      <c r="A204" t="s">
        <v>2803</v>
      </c>
      <c r="B204">
        <v>5</v>
      </c>
      <c r="C204">
        <v>10</v>
      </c>
      <c r="D204" t="s">
        <v>2556</v>
      </c>
    </row>
    <row r="205" spans="1:4" x14ac:dyDescent="0.2">
      <c r="A205" t="s">
        <v>2804</v>
      </c>
      <c r="B205">
        <v>6</v>
      </c>
      <c r="C205">
        <v>9</v>
      </c>
      <c r="D205" t="s">
        <v>2556</v>
      </c>
    </row>
    <row r="206" spans="1:4" x14ac:dyDescent="0.2">
      <c r="A206" t="s">
        <v>2805</v>
      </c>
      <c r="B206">
        <v>1</v>
      </c>
      <c r="C206">
        <v>13</v>
      </c>
      <c r="D206" t="s">
        <v>2556</v>
      </c>
    </row>
    <row r="207" spans="1:4" x14ac:dyDescent="0.2">
      <c r="A207" t="s">
        <v>2806</v>
      </c>
      <c r="B207">
        <v>2</v>
      </c>
      <c r="C207">
        <v>13</v>
      </c>
      <c r="D207" t="s">
        <v>2556</v>
      </c>
    </row>
    <row r="208" spans="1:4" x14ac:dyDescent="0.2">
      <c r="A208" t="s">
        <v>2807</v>
      </c>
      <c r="B208">
        <v>2</v>
      </c>
      <c r="C208">
        <v>13</v>
      </c>
      <c r="D208" t="s">
        <v>2556</v>
      </c>
    </row>
    <row r="209" spans="1:4" x14ac:dyDescent="0.2">
      <c r="A209" t="s">
        <v>2808</v>
      </c>
      <c r="B209">
        <v>0</v>
      </c>
      <c r="C209">
        <v>15</v>
      </c>
      <c r="D209" t="s">
        <v>2556</v>
      </c>
    </row>
    <row r="210" spans="1:4" x14ac:dyDescent="0.2">
      <c r="A210" t="s">
        <v>2809</v>
      </c>
      <c r="B210">
        <v>2</v>
      </c>
      <c r="C210">
        <v>11</v>
      </c>
      <c r="D210" t="s">
        <v>2556</v>
      </c>
    </row>
    <row r="211" spans="1:4" x14ac:dyDescent="0.2">
      <c r="A211" t="s">
        <v>2810</v>
      </c>
      <c r="B211">
        <v>0</v>
      </c>
      <c r="C211">
        <v>13</v>
      </c>
      <c r="D211" t="s">
        <v>2556</v>
      </c>
    </row>
    <row r="212" spans="1:4" x14ac:dyDescent="0.2">
      <c r="A212" t="s">
        <v>2811</v>
      </c>
      <c r="B212">
        <v>2</v>
      </c>
      <c r="C212">
        <v>13</v>
      </c>
      <c r="D212" t="s">
        <v>2556</v>
      </c>
    </row>
    <row r="213" spans="1:4" x14ac:dyDescent="0.2">
      <c r="A213" t="s">
        <v>2813</v>
      </c>
      <c r="B213">
        <v>0</v>
      </c>
      <c r="C213">
        <v>15</v>
      </c>
      <c r="D213" t="s">
        <v>2556</v>
      </c>
    </row>
    <row r="214" spans="1:4" x14ac:dyDescent="0.2">
      <c r="A214" t="s">
        <v>2814</v>
      </c>
      <c r="B214">
        <v>0</v>
      </c>
      <c r="C214">
        <v>14</v>
      </c>
      <c r="D214" t="s">
        <v>2556</v>
      </c>
    </row>
    <row r="215" spans="1:4" x14ac:dyDescent="0.2">
      <c r="A215" t="s">
        <v>2815</v>
      </c>
      <c r="B215">
        <v>0</v>
      </c>
      <c r="C215">
        <v>14</v>
      </c>
      <c r="D215" t="s">
        <v>2556</v>
      </c>
    </row>
    <row r="216" spans="1:4" x14ac:dyDescent="0.2">
      <c r="A216" t="s">
        <v>2816</v>
      </c>
      <c r="B216">
        <v>1</v>
      </c>
      <c r="C216">
        <v>13</v>
      </c>
      <c r="D216" t="s">
        <v>2556</v>
      </c>
    </row>
    <row r="217" spans="1:4" x14ac:dyDescent="0.2">
      <c r="A217" t="s">
        <v>2817</v>
      </c>
      <c r="B217">
        <v>2</v>
      </c>
      <c r="C217">
        <v>12</v>
      </c>
      <c r="D217" t="s">
        <v>2556</v>
      </c>
    </row>
    <row r="218" spans="1:4" x14ac:dyDescent="0.2">
      <c r="A218" t="s">
        <v>2818</v>
      </c>
      <c r="B218">
        <v>2</v>
      </c>
      <c r="C218">
        <v>12</v>
      </c>
      <c r="D218" t="s">
        <v>2556</v>
      </c>
    </row>
    <row r="219" spans="1:4" x14ac:dyDescent="0.2">
      <c r="A219" t="s">
        <v>2819</v>
      </c>
      <c r="B219">
        <v>1</v>
      </c>
      <c r="C219">
        <v>12</v>
      </c>
      <c r="D219" t="s">
        <v>2556</v>
      </c>
    </row>
    <row r="220" spans="1:4" x14ac:dyDescent="0.2">
      <c r="A220" t="s">
        <v>2820</v>
      </c>
      <c r="B220">
        <v>2</v>
      </c>
      <c r="C220">
        <v>11</v>
      </c>
      <c r="D220" t="s">
        <v>2556</v>
      </c>
    </row>
    <row r="221" spans="1:4" x14ac:dyDescent="0.2">
      <c r="A221" t="s">
        <v>2821</v>
      </c>
      <c r="B221">
        <v>1</v>
      </c>
      <c r="C221">
        <v>12</v>
      </c>
      <c r="D221" t="s">
        <v>2556</v>
      </c>
    </row>
    <row r="222" spans="1:4" x14ac:dyDescent="0.2">
      <c r="A222" t="s">
        <v>2823</v>
      </c>
      <c r="B222">
        <v>3</v>
      </c>
      <c r="C222">
        <v>9</v>
      </c>
      <c r="D222" t="s">
        <v>2556</v>
      </c>
    </row>
    <row r="223" spans="1:4" x14ac:dyDescent="0.2">
      <c r="A223" t="s">
        <v>2824</v>
      </c>
      <c r="B223">
        <v>4</v>
      </c>
      <c r="C223">
        <v>11</v>
      </c>
      <c r="D223" t="s">
        <v>2556</v>
      </c>
    </row>
    <row r="224" spans="1:4" x14ac:dyDescent="0.2">
      <c r="A224" t="s">
        <v>2826</v>
      </c>
      <c r="B224">
        <v>0</v>
      </c>
      <c r="C224">
        <v>14</v>
      </c>
      <c r="D224" t="s">
        <v>2556</v>
      </c>
    </row>
    <row r="225" spans="1:4" x14ac:dyDescent="0.2">
      <c r="A225" t="s">
        <v>2827</v>
      </c>
      <c r="B225">
        <v>1</v>
      </c>
      <c r="C225">
        <v>13</v>
      </c>
      <c r="D225" t="s">
        <v>2556</v>
      </c>
    </row>
    <row r="226" spans="1:4" x14ac:dyDescent="0.2">
      <c r="A226" t="s">
        <v>2828</v>
      </c>
      <c r="B226">
        <v>2</v>
      </c>
      <c r="C226">
        <v>13</v>
      </c>
      <c r="D226" t="s">
        <v>2556</v>
      </c>
    </row>
    <row r="227" spans="1:4" x14ac:dyDescent="0.2">
      <c r="A227" t="s">
        <v>2829</v>
      </c>
      <c r="B227">
        <v>6</v>
      </c>
      <c r="C227">
        <v>9</v>
      </c>
      <c r="D227" t="s">
        <v>2556</v>
      </c>
    </row>
    <row r="228" spans="1:4" x14ac:dyDescent="0.2">
      <c r="A228" t="s">
        <v>2830</v>
      </c>
      <c r="B228">
        <v>4</v>
      </c>
      <c r="C228">
        <v>10</v>
      </c>
      <c r="D228" t="s">
        <v>2556</v>
      </c>
    </row>
    <row r="229" spans="1:4" x14ac:dyDescent="0.2">
      <c r="A229" t="s">
        <v>2831</v>
      </c>
      <c r="B229">
        <v>0</v>
      </c>
      <c r="C229">
        <v>14</v>
      </c>
      <c r="D229" t="s">
        <v>2556</v>
      </c>
    </row>
    <row r="230" spans="1:4" x14ac:dyDescent="0.2">
      <c r="A230" t="s">
        <v>2832</v>
      </c>
      <c r="B230">
        <v>2</v>
      </c>
      <c r="C230">
        <v>13</v>
      </c>
      <c r="D230" t="s">
        <v>2556</v>
      </c>
    </row>
    <row r="231" spans="1:4" x14ac:dyDescent="0.2">
      <c r="A231" t="s">
        <v>2833</v>
      </c>
      <c r="B231">
        <v>6</v>
      </c>
      <c r="C231">
        <v>9</v>
      </c>
      <c r="D231" t="s">
        <v>2556</v>
      </c>
    </row>
    <row r="232" spans="1:4" x14ac:dyDescent="0.2">
      <c r="A232" t="s">
        <v>2834</v>
      </c>
      <c r="B232">
        <v>0</v>
      </c>
      <c r="C232">
        <v>13</v>
      </c>
      <c r="D232" t="s">
        <v>2556</v>
      </c>
    </row>
    <row r="233" spans="1:4" x14ac:dyDescent="0.2">
      <c r="A233" t="s">
        <v>2835</v>
      </c>
      <c r="B233">
        <v>2</v>
      </c>
      <c r="C233">
        <v>12</v>
      </c>
      <c r="D233" t="s">
        <v>2556</v>
      </c>
    </row>
    <row r="234" spans="1:4" x14ac:dyDescent="0.2">
      <c r="A234" t="s">
        <v>2836</v>
      </c>
      <c r="B234">
        <v>1</v>
      </c>
      <c r="C234">
        <v>12</v>
      </c>
      <c r="D234" t="s">
        <v>2556</v>
      </c>
    </row>
    <row r="235" spans="1:4" x14ac:dyDescent="0.2">
      <c r="A235" t="s">
        <v>2837</v>
      </c>
      <c r="B235">
        <v>0</v>
      </c>
      <c r="C235">
        <v>14</v>
      </c>
      <c r="D235" t="s">
        <v>2556</v>
      </c>
    </row>
    <row r="236" spans="1:4" x14ac:dyDescent="0.2">
      <c r="A236" t="s">
        <v>2838</v>
      </c>
      <c r="B236">
        <v>2</v>
      </c>
      <c r="C236">
        <v>12</v>
      </c>
      <c r="D236" t="s">
        <v>2556</v>
      </c>
    </row>
    <row r="237" spans="1:4" x14ac:dyDescent="0.2">
      <c r="A237" t="s">
        <v>2839</v>
      </c>
      <c r="B237">
        <v>1</v>
      </c>
      <c r="C237">
        <v>13</v>
      </c>
      <c r="D237" t="s">
        <v>2556</v>
      </c>
    </row>
    <row r="238" spans="1:4" x14ac:dyDescent="0.2">
      <c r="A238" t="s">
        <v>2840</v>
      </c>
      <c r="B238">
        <v>1</v>
      </c>
      <c r="C238">
        <v>11</v>
      </c>
      <c r="D238" t="s">
        <v>2556</v>
      </c>
    </row>
    <row r="239" spans="1:4" x14ac:dyDescent="0.2">
      <c r="A239" t="s">
        <v>2841</v>
      </c>
      <c r="B239">
        <v>1</v>
      </c>
      <c r="C239">
        <v>14</v>
      </c>
      <c r="D239" t="s">
        <v>2556</v>
      </c>
    </row>
    <row r="240" spans="1:4" x14ac:dyDescent="0.2">
      <c r="A240" t="s">
        <v>2843</v>
      </c>
      <c r="B240">
        <v>2</v>
      </c>
      <c r="C240">
        <v>11</v>
      </c>
      <c r="D240" t="s">
        <v>2556</v>
      </c>
    </row>
    <row r="241" spans="1:4" x14ac:dyDescent="0.2">
      <c r="A241" t="s">
        <v>2844</v>
      </c>
      <c r="B241">
        <v>2</v>
      </c>
      <c r="C241">
        <v>11</v>
      </c>
      <c r="D241" t="s">
        <v>2556</v>
      </c>
    </row>
    <row r="242" spans="1:4" x14ac:dyDescent="0.2">
      <c r="A242" t="s">
        <v>2845</v>
      </c>
      <c r="B242">
        <v>1</v>
      </c>
      <c r="C242">
        <v>12</v>
      </c>
      <c r="D242" t="s">
        <v>2556</v>
      </c>
    </row>
    <row r="243" spans="1:4" x14ac:dyDescent="0.2">
      <c r="A243" t="s">
        <v>2846</v>
      </c>
      <c r="B243">
        <v>2</v>
      </c>
      <c r="C243">
        <v>12</v>
      </c>
      <c r="D243" t="s">
        <v>2556</v>
      </c>
    </row>
    <row r="244" spans="1:4" x14ac:dyDescent="0.2">
      <c r="A244" t="s">
        <v>2847</v>
      </c>
      <c r="B244">
        <v>4</v>
      </c>
      <c r="C244">
        <v>11</v>
      </c>
      <c r="D244" t="s">
        <v>2556</v>
      </c>
    </row>
    <row r="245" spans="1:4" x14ac:dyDescent="0.2">
      <c r="A245" t="s">
        <v>2848</v>
      </c>
      <c r="B245">
        <v>0</v>
      </c>
      <c r="C245">
        <v>15</v>
      </c>
      <c r="D245" t="s">
        <v>2556</v>
      </c>
    </row>
    <row r="246" spans="1:4" x14ac:dyDescent="0.2">
      <c r="A246" t="s">
        <v>2849</v>
      </c>
      <c r="B246">
        <v>0</v>
      </c>
      <c r="C246">
        <v>13</v>
      </c>
      <c r="D246" t="s">
        <v>2556</v>
      </c>
    </row>
    <row r="247" spans="1:4" x14ac:dyDescent="0.2">
      <c r="A247" t="s">
        <v>2850</v>
      </c>
      <c r="B247">
        <v>0</v>
      </c>
      <c r="C247">
        <v>15</v>
      </c>
      <c r="D247" t="s">
        <v>2556</v>
      </c>
    </row>
    <row r="248" spans="1:4" x14ac:dyDescent="0.2">
      <c r="A248" t="s">
        <v>2851</v>
      </c>
      <c r="B248">
        <v>1</v>
      </c>
      <c r="C248">
        <v>13</v>
      </c>
      <c r="D248" t="s">
        <v>2556</v>
      </c>
    </row>
    <row r="249" spans="1:4" x14ac:dyDescent="0.2">
      <c r="A249" t="s">
        <v>2853</v>
      </c>
      <c r="B249">
        <v>0</v>
      </c>
      <c r="C249">
        <v>15</v>
      </c>
      <c r="D249" t="s">
        <v>2556</v>
      </c>
    </row>
    <row r="250" spans="1:4" x14ac:dyDescent="0.2">
      <c r="A250" t="s">
        <v>2854</v>
      </c>
      <c r="B250">
        <v>1</v>
      </c>
      <c r="C250">
        <v>11</v>
      </c>
      <c r="D250" t="s">
        <v>2556</v>
      </c>
    </row>
    <row r="251" spans="1:4" x14ac:dyDescent="0.2">
      <c r="A251" t="s">
        <v>2855</v>
      </c>
      <c r="B251">
        <v>0</v>
      </c>
      <c r="C251">
        <v>14</v>
      </c>
      <c r="D251" t="s">
        <v>2556</v>
      </c>
    </row>
    <row r="252" spans="1:4" x14ac:dyDescent="0.2">
      <c r="A252" t="s">
        <v>2856</v>
      </c>
      <c r="B252">
        <v>0</v>
      </c>
      <c r="C252">
        <v>13</v>
      </c>
      <c r="D252" t="s">
        <v>2556</v>
      </c>
    </row>
    <row r="253" spans="1:4" x14ac:dyDescent="0.2">
      <c r="A253" t="s">
        <v>2857</v>
      </c>
      <c r="B253">
        <v>0</v>
      </c>
      <c r="C253">
        <v>15</v>
      </c>
      <c r="D253" t="s">
        <v>2556</v>
      </c>
    </row>
    <row r="254" spans="1:4" x14ac:dyDescent="0.2">
      <c r="A254" t="s">
        <v>2858</v>
      </c>
      <c r="B254">
        <v>1</v>
      </c>
      <c r="C254">
        <v>12</v>
      </c>
      <c r="D254" t="s">
        <v>2556</v>
      </c>
    </row>
    <row r="255" spans="1:4" x14ac:dyDescent="0.2">
      <c r="A255" t="s">
        <v>2859</v>
      </c>
      <c r="B255">
        <v>1</v>
      </c>
      <c r="C255">
        <v>14</v>
      </c>
      <c r="D255" t="s">
        <v>2556</v>
      </c>
    </row>
    <row r="256" spans="1:4" x14ac:dyDescent="0.2">
      <c r="A256" t="s">
        <v>2860</v>
      </c>
      <c r="B256">
        <v>0</v>
      </c>
      <c r="C256">
        <v>14</v>
      </c>
      <c r="D256" t="s">
        <v>2556</v>
      </c>
    </row>
    <row r="257" spans="1:4" x14ac:dyDescent="0.2">
      <c r="A257" t="s">
        <v>2861</v>
      </c>
      <c r="B257">
        <v>1</v>
      </c>
      <c r="C257">
        <v>14</v>
      </c>
      <c r="D257" t="s">
        <v>2556</v>
      </c>
    </row>
    <row r="258" spans="1:4" x14ac:dyDescent="0.2">
      <c r="A258" t="s">
        <v>2862</v>
      </c>
      <c r="B258">
        <v>0</v>
      </c>
      <c r="C258">
        <v>15</v>
      </c>
      <c r="D258" t="s">
        <v>2556</v>
      </c>
    </row>
    <row r="259" spans="1:4" x14ac:dyDescent="0.2">
      <c r="A259" t="s">
        <v>2863</v>
      </c>
      <c r="B259">
        <v>0</v>
      </c>
      <c r="C259">
        <v>15</v>
      </c>
      <c r="D259" t="s">
        <v>2556</v>
      </c>
    </row>
    <row r="260" spans="1:4" x14ac:dyDescent="0.2">
      <c r="A260" t="s">
        <v>2864</v>
      </c>
      <c r="B260">
        <v>2</v>
      </c>
      <c r="C260">
        <v>11</v>
      </c>
      <c r="D260" t="s">
        <v>2556</v>
      </c>
    </row>
    <row r="261" spans="1:4" x14ac:dyDescent="0.2">
      <c r="A261" t="s">
        <v>2865</v>
      </c>
      <c r="B261">
        <v>0</v>
      </c>
      <c r="C261">
        <v>15</v>
      </c>
      <c r="D261" t="s">
        <v>2556</v>
      </c>
    </row>
    <row r="262" spans="1:4" x14ac:dyDescent="0.2">
      <c r="A262" t="s">
        <v>2866</v>
      </c>
      <c r="B262">
        <v>1</v>
      </c>
      <c r="C262">
        <v>14</v>
      </c>
      <c r="D262" t="s">
        <v>2556</v>
      </c>
    </row>
    <row r="263" spans="1:4" x14ac:dyDescent="0.2">
      <c r="A263" t="s">
        <v>2867</v>
      </c>
      <c r="B263">
        <v>0</v>
      </c>
      <c r="C263">
        <v>15</v>
      </c>
      <c r="D263" t="s">
        <v>2556</v>
      </c>
    </row>
    <row r="264" spans="1:4" x14ac:dyDescent="0.2">
      <c r="A264" t="s">
        <v>2868</v>
      </c>
      <c r="B264">
        <v>0</v>
      </c>
      <c r="C264">
        <v>15</v>
      </c>
      <c r="D264" t="s">
        <v>2556</v>
      </c>
    </row>
    <row r="265" spans="1:4" x14ac:dyDescent="0.2">
      <c r="A265" t="s">
        <v>2869</v>
      </c>
      <c r="B265">
        <v>0</v>
      </c>
      <c r="C265">
        <v>14</v>
      </c>
      <c r="D265" t="s">
        <v>2556</v>
      </c>
    </row>
    <row r="266" spans="1:4" x14ac:dyDescent="0.2">
      <c r="A266" t="s">
        <v>2870</v>
      </c>
      <c r="B266">
        <v>1</v>
      </c>
      <c r="C266">
        <v>14</v>
      </c>
      <c r="D266" t="s">
        <v>2556</v>
      </c>
    </row>
    <row r="267" spans="1:4" x14ac:dyDescent="0.2">
      <c r="A267" t="s">
        <v>2871</v>
      </c>
      <c r="B267">
        <v>1</v>
      </c>
      <c r="C267">
        <v>14</v>
      </c>
      <c r="D267" t="s">
        <v>2556</v>
      </c>
    </row>
    <row r="268" spans="1:4" x14ac:dyDescent="0.2">
      <c r="A268" t="s">
        <v>2872</v>
      </c>
      <c r="B268">
        <v>6</v>
      </c>
      <c r="C268">
        <v>9</v>
      </c>
      <c r="D268" t="s">
        <v>2556</v>
      </c>
    </row>
    <row r="269" spans="1:4" x14ac:dyDescent="0.2">
      <c r="A269" t="s">
        <v>2873</v>
      </c>
      <c r="B269">
        <v>1</v>
      </c>
      <c r="C269">
        <v>14</v>
      </c>
      <c r="D269" t="s">
        <v>2556</v>
      </c>
    </row>
    <row r="270" spans="1:4" x14ac:dyDescent="0.2">
      <c r="A270" t="s">
        <v>2874</v>
      </c>
      <c r="B270">
        <v>2</v>
      </c>
      <c r="C270">
        <v>13</v>
      </c>
      <c r="D270" t="s">
        <v>2556</v>
      </c>
    </row>
    <row r="271" spans="1:4" x14ac:dyDescent="0.2">
      <c r="A271" t="s">
        <v>2876</v>
      </c>
      <c r="B271">
        <v>2</v>
      </c>
      <c r="C271">
        <v>11</v>
      </c>
      <c r="D271" t="s">
        <v>2556</v>
      </c>
    </row>
    <row r="272" spans="1:4" x14ac:dyDescent="0.2">
      <c r="A272" t="s">
        <v>2877</v>
      </c>
      <c r="B272">
        <v>0</v>
      </c>
      <c r="C272">
        <v>15</v>
      </c>
      <c r="D272" t="s">
        <v>2556</v>
      </c>
    </row>
    <row r="273" spans="1:4" x14ac:dyDescent="0.2">
      <c r="A273" t="s">
        <v>2559</v>
      </c>
      <c r="B273" t="s">
        <v>96</v>
      </c>
      <c r="C273" t="s">
        <v>96</v>
      </c>
      <c r="D273" t="s">
        <v>96</v>
      </c>
    </row>
    <row r="274" spans="1:4" x14ac:dyDescent="0.2">
      <c r="A274" t="s">
        <v>2565</v>
      </c>
      <c r="B274" t="s">
        <v>96</v>
      </c>
      <c r="C274" t="s">
        <v>96</v>
      </c>
      <c r="D274" t="s">
        <v>96</v>
      </c>
    </row>
    <row r="275" spans="1:4" x14ac:dyDescent="0.2">
      <c r="A275" t="s">
        <v>2567</v>
      </c>
      <c r="B275" t="s">
        <v>96</v>
      </c>
      <c r="C275" t="s">
        <v>96</v>
      </c>
      <c r="D275" t="s">
        <v>96</v>
      </c>
    </row>
    <row r="276" spans="1:4" x14ac:dyDescent="0.2">
      <c r="A276" t="s">
        <v>2576</v>
      </c>
      <c r="B276" t="s">
        <v>96</v>
      </c>
      <c r="C276" t="s">
        <v>96</v>
      </c>
      <c r="D276" t="s">
        <v>96</v>
      </c>
    </row>
    <row r="277" spans="1:4" x14ac:dyDescent="0.2">
      <c r="A277" t="s">
        <v>2578</v>
      </c>
      <c r="B277" t="s">
        <v>96</v>
      </c>
      <c r="C277" t="s">
        <v>96</v>
      </c>
      <c r="D277" t="s">
        <v>96</v>
      </c>
    </row>
    <row r="278" spans="1:4" x14ac:dyDescent="0.2">
      <c r="A278" t="s">
        <v>2585</v>
      </c>
      <c r="B278" t="s">
        <v>96</v>
      </c>
      <c r="C278" t="s">
        <v>96</v>
      </c>
      <c r="D278" t="s">
        <v>96</v>
      </c>
    </row>
    <row r="279" spans="1:4" x14ac:dyDescent="0.2">
      <c r="A279" t="s">
        <v>2586</v>
      </c>
      <c r="B279" t="s">
        <v>96</v>
      </c>
      <c r="C279" t="s">
        <v>96</v>
      </c>
      <c r="D279" t="s">
        <v>96</v>
      </c>
    </row>
    <row r="280" spans="1:4" x14ac:dyDescent="0.2">
      <c r="A280" t="s">
        <v>2596</v>
      </c>
      <c r="B280" t="s">
        <v>96</v>
      </c>
      <c r="C280" t="s">
        <v>96</v>
      </c>
      <c r="D280" t="s">
        <v>96</v>
      </c>
    </row>
    <row r="281" spans="1:4" x14ac:dyDescent="0.2">
      <c r="A281" t="s">
        <v>2605</v>
      </c>
      <c r="B281" t="s">
        <v>96</v>
      </c>
      <c r="C281" t="s">
        <v>96</v>
      </c>
      <c r="D281" t="s">
        <v>96</v>
      </c>
    </row>
    <row r="282" spans="1:4" x14ac:dyDescent="0.2">
      <c r="A282" t="s">
        <v>2615</v>
      </c>
      <c r="B282" t="s">
        <v>96</v>
      </c>
      <c r="C282" t="s">
        <v>96</v>
      </c>
      <c r="D282" t="s">
        <v>96</v>
      </c>
    </row>
    <row r="283" spans="1:4" x14ac:dyDescent="0.2">
      <c r="A283" t="s">
        <v>2624</v>
      </c>
      <c r="B283" t="s">
        <v>96</v>
      </c>
      <c r="C283" t="s">
        <v>96</v>
      </c>
      <c r="D283" t="s">
        <v>96</v>
      </c>
    </row>
    <row r="284" spans="1:4" x14ac:dyDescent="0.2">
      <c r="A284" t="s">
        <v>2626</v>
      </c>
      <c r="B284" t="s">
        <v>96</v>
      </c>
      <c r="C284" t="s">
        <v>96</v>
      </c>
      <c r="D284" t="s">
        <v>96</v>
      </c>
    </row>
    <row r="285" spans="1:4" x14ac:dyDescent="0.2">
      <c r="A285" t="s">
        <v>2631</v>
      </c>
      <c r="B285" t="s">
        <v>96</v>
      </c>
      <c r="C285" t="s">
        <v>96</v>
      </c>
      <c r="D285" t="s">
        <v>96</v>
      </c>
    </row>
    <row r="286" spans="1:4" x14ac:dyDescent="0.2">
      <c r="A286" t="s">
        <v>2635</v>
      </c>
      <c r="B286" t="s">
        <v>96</v>
      </c>
      <c r="C286" t="s">
        <v>96</v>
      </c>
      <c r="D286" t="s">
        <v>96</v>
      </c>
    </row>
    <row r="287" spans="1:4" x14ac:dyDescent="0.2">
      <c r="A287" t="s">
        <v>2645</v>
      </c>
      <c r="B287" t="s">
        <v>96</v>
      </c>
      <c r="C287" t="s">
        <v>96</v>
      </c>
      <c r="D287" t="s">
        <v>96</v>
      </c>
    </row>
    <row r="288" spans="1:4" x14ac:dyDescent="0.2">
      <c r="A288" t="s">
        <v>2652</v>
      </c>
      <c r="B288" t="s">
        <v>96</v>
      </c>
      <c r="C288" t="s">
        <v>96</v>
      </c>
      <c r="D288" t="s">
        <v>96</v>
      </c>
    </row>
    <row r="289" spans="1:4" x14ac:dyDescent="0.2">
      <c r="A289" t="s">
        <v>2665</v>
      </c>
      <c r="B289" t="s">
        <v>96</v>
      </c>
      <c r="C289" t="s">
        <v>96</v>
      </c>
      <c r="D289" t="s">
        <v>96</v>
      </c>
    </row>
    <row r="290" spans="1:4" x14ac:dyDescent="0.2">
      <c r="A290" t="s">
        <v>2666</v>
      </c>
      <c r="B290" t="s">
        <v>96</v>
      </c>
      <c r="C290" t="s">
        <v>96</v>
      </c>
      <c r="D290" t="s">
        <v>96</v>
      </c>
    </row>
    <row r="291" spans="1:4" x14ac:dyDescent="0.2">
      <c r="A291" t="s">
        <v>2673</v>
      </c>
      <c r="B291" t="s">
        <v>96</v>
      </c>
      <c r="C291" t="s">
        <v>96</v>
      </c>
      <c r="D291" t="s">
        <v>96</v>
      </c>
    </row>
    <row r="292" spans="1:4" x14ac:dyDescent="0.2">
      <c r="A292" t="s">
        <v>2675</v>
      </c>
      <c r="B292" t="s">
        <v>96</v>
      </c>
      <c r="C292" t="s">
        <v>96</v>
      </c>
      <c r="D292" t="s">
        <v>96</v>
      </c>
    </row>
    <row r="293" spans="1:4" x14ac:dyDescent="0.2">
      <c r="A293" t="s">
        <v>2681</v>
      </c>
      <c r="B293" t="s">
        <v>96</v>
      </c>
      <c r="C293" t="s">
        <v>96</v>
      </c>
      <c r="D293" t="s">
        <v>96</v>
      </c>
    </row>
    <row r="294" spans="1:4" x14ac:dyDescent="0.2">
      <c r="A294" t="s">
        <v>2684</v>
      </c>
      <c r="B294" t="s">
        <v>96</v>
      </c>
      <c r="C294" t="s">
        <v>96</v>
      </c>
      <c r="D294" t="s">
        <v>96</v>
      </c>
    </row>
    <row r="295" spans="1:4" x14ac:dyDescent="0.2">
      <c r="A295" t="s">
        <v>2698</v>
      </c>
      <c r="B295" t="s">
        <v>96</v>
      </c>
      <c r="C295" t="s">
        <v>96</v>
      </c>
      <c r="D295" t="s">
        <v>96</v>
      </c>
    </row>
    <row r="296" spans="1:4" x14ac:dyDescent="0.2">
      <c r="A296" t="s">
        <v>2712</v>
      </c>
      <c r="B296" t="s">
        <v>96</v>
      </c>
      <c r="C296" t="s">
        <v>96</v>
      </c>
      <c r="D296" t="s">
        <v>96</v>
      </c>
    </row>
    <row r="297" spans="1:4" x14ac:dyDescent="0.2">
      <c r="A297" t="s">
        <v>2728</v>
      </c>
      <c r="B297" t="s">
        <v>96</v>
      </c>
      <c r="C297" t="s">
        <v>96</v>
      </c>
      <c r="D297" t="s">
        <v>96</v>
      </c>
    </row>
    <row r="298" spans="1:4" x14ac:dyDescent="0.2">
      <c r="A298" t="s">
        <v>2729</v>
      </c>
      <c r="B298" t="s">
        <v>96</v>
      </c>
      <c r="C298" t="s">
        <v>96</v>
      </c>
      <c r="D298" t="s">
        <v>96</v>
      </c>
    </row>
    <row r="299" spans="1:4" x14ac:dyDescent="0.2">
      <c r="A299" t="s">
        <v>2744</v>
      </c>
      <c r="B299" t="s">
        <v>96</v>
      </c>
      <c r="C299" t="s">
        <v>96</v>
      </c>
      <c r="D299" t="s">
        <v>96</v>
      </c>
    </row>
    <row r="300" spans="1:4" x14ac:dyDescent="0.2">
      <c r="A300" t="s">
        <v>2745</v>
      </c>
      <c r="B300" t="s">
        <v>96</v>
      </c>
      <c r="C300" t="s">
        <v>96</v>
      </c>
      <c r="D300" t="s">
        <v>96</v>
      </c>
    </row>
    <row r="301" spans="1:4" x14ac:dyDescent="0.2">
      <c r="A301" t="s">
        <v>2755</v>
      </c>
      <c r="B301" t="s">
        <v>96</v>
      </c>
      <c r="C301" t="s">
        <v>96</v>
      </c>
      <c r="D301" t="s">
        <v>96</v>
      </c>
    </row>
    <row r="302" spans="1:4" x14ac:dyDescent="0.2">
      <c r="A302" s="1" t="s">
        <v>2553</v>
      </c>
      <c r="B302">
        <v>2</v>
      </c>
      <c r="C302">
        <v>8</v>
      </c>
      <c r="D302" t="s">
        <v>2554</v>
      </c>
    </row>
    <row r="303" spans="1:4" x14ac:dyDescent="0.2">
      <c r="A303" s="1" t="s">
        <v>2619</v>
      </c>
      <c r="B303">
        <v>5</v>
      </c>
      <c r="C303">
        <v>7</v>
      </c>
      <c r="D303" t="s">
        <v>2554</v>
      </c>
    </row>
    <row r="304" spans="1:4" x14ac:dyDescent="0.2">
      <c r="A304" s="1" t="s">
        <v>2637</v>
      </c>
      <c r="B304">
        <v>7</v>
      </c>
      <c r="C304">
        <v>6</v>
      </c>
      <c r="D304" t="s">
        <v>2554</v>
      </c>
    </row>
    <row r="305" spans="1:4" x14ac:dyDescent="0.2">
      <c r="A305" s="1" t="s">
        <v>2704</v>
      </c>
      <c r="B305">
        <v>5</v>
      </c>
      <c r="C305">
        <v>8</v>
      </c>
      <c r="D305" t="s">
        <v>2554</v>
      </c>
    </row>
    <row r="306" spans="1:4" x14ac:dyDescent="0.2">
      <c r="A306" s="1" t="s">
        <v>2708</v>
      </c>
      <c r="B306">
        <v>5</v>
      </c>
      <c r="C306">
        <v>8</v>
      </c>
      <c r="D306" t="s">
        <v>2554</v>
      </c>
    </row>
    <row r="307" spans="1:4" x14ac:dyDescent="0.2">
      <c r="A307" s="1" t="s">
        <v>2713</v>
      </c>
      <c r="B307">
        <v>6</v>
      </c>
      <c r="C307">
        <v>7</v>
      </c>
      <c r="D307" t="s">
        <v>2554</v>
      </c>
    </row>
    <row r="308" spans="1:4" x14ac:dyDescent="0.2">
      <c r="A308" s="1" t="s">
        <v>2720</v>
      </c>
      <c r="B308">
        <v>6</v>
      </c>
      <c r="C308">
        <v>7</v>
      </c>
      <c r="D308" t="s">
        <v>2554</v>
      </c>
    </row>
    <row r="309" spans="1:4" x14ac:dyDescent="0.2">
      <c r="A309" s="1" t="s">
        <v>2723</v>
      </c>
      <c r="B309">
        <v>4</v>
      </c>
      <c r="C309">
        <v>8</v>
      </c>
      <c r="D309" t="s">
        <v>2554</v>
      </c>
    </row>
    <row r="310" spans="1:4" x14ac:dyDescent="0.2">
      <c r="A310" s="1" t="s">
        <v>2737</v>
      </c>
      <c r="B310">
        <v>3</v>
      </c>
      <c r="C310">
        <v>8</v>
      </c>
      <c r="D310" t="s">
        <v>2554</v>
      </c>
    </row>
    <row r="311" spans="1:4" x14ac:dyDescent="0.2">
      <c r="A311" s="1" t="s">
        <v>2757</v>
      </c>
      <c r="B311">
        <v>3</v>
      </c>
      <c r="C311">
        <v>8</v>
      </c>
      <c r="D311" t="s">
        <v>2554</v>
      </c>
    </row>
    <row r="312" spans="1:4" x14ac:dyDescent="0.2">
      <c r="A312" s="1" t="s">
        <v>2767</v>
      </c>
      <c r="B312">
        <v>5</v>
      </c>
      <c r="C312">
        <v>8</v>
      </c>
      <c r="D312" t="s">
        <v>2554</v>
      </c>
    </row>
    <row r="313" spans="1:4" x14ac:dyDescent="0.2">
      <c r="A313" s="1" t="s">
        <v>2768</v>
      </c>
      <c r="B313">
        <v>2</v>
      </c>
      <c r="C313">
        <v>8</v>
      </c>
      <c r="D313" t="s">
        <v>2554</v>
      </c>
    </row>
    <row r="314" spans="1:4" x14ac:dyDescent="0.2">
      <c r="A314" s="1" t="s">
        <v>2775</v>
      </c>
      <c r="B314">
        <v>5</v>
      </c>
      <c r="C314">
        <v>8</v>
      </c>
      <c r="D314" t="s">
        <v>2554</v>
      </c>
    </row>
    <row r="315" spans="1:4" x14ac:dyDescent="0.2">
      <c r="A315" s="1" t="s">
        <v>2776</v>
      </c>
      <c r="B315">
        <v>5</v>
      </c>
      <c r="C315">
        <v>7</v>
      </c>
      <c r="D315" t="s">
        <v>2554</v>
      </c>
    </row>
    <row r="316" spans="1:4" x14ac:dyDescent="0.2">
      <c r="A316" s="1" t="s">
        <v>2782</v>
      </c>
      <c r="B316">
        <v>6</v>
      </c>
      <c r="C316">
        <v>8</v>
      </c>
      <c r="D316" t="s">
        <v>2554</v>
      </c>
    </row>
    <row r="317" spans="1:4" x14ac:dyDescent="0.2">
      <c r="A317" s="1" t="s">
        <v>2799</v>
      </c>
      <c r="B317">
        <v>3</v>
      </c>
      <c r="C317">
        <v>10</v>
      </c>
      <c r="D317" t="s">
        <v>2554</v>
      </c>
    </row>
    <row r="318" spans="1:4" x14ac:dyDescent="0.2">
      <c r="A318" s="1" t="s">
        <v>2812</v>
      </c>
      <c r="B318">
        <v>3</v>
      </c>
      <c r="C318">
        <v>8</v>
      </c>
      <c r="D318" t="s">
        <v>2554</v>
      </c>
    </row>
    <row r="319" spans="1:4" x14ac:dyDescent="0.2">
      <c r="A319" s="1" t="s">
        <v>2822</v>
      </c>
      <c r="B319">
        <v>2</v>
      </c>
      <c r="C319">
        <v>10</v>
      </c>
      <c r="D319" t="s">
        <v>2554</v>
      </c>
    </row>
    <row r="320" spans="1:4" x14ac:dyDescent="0.2">
      <c r="A320" s="1" t="s">
        <v>2852</v>
      </c>
      <c r="B320">
        <v>5</v>
      </c>
      <c r="C320">
        <v>9</v>
      </c>
      <c r="D320" t="s">
        <v>2554</v>
      </c>
    </row>
    <row r="321" spans="1:4" x14ac:dyDescent="0.2">
      <c r="A321" s="1" t="s">
        <v>2791</v>
      </c>
      <c r="B321">
        <v>8</v>
      </c>
      <c r="C321">
        <v>5</v>
      </c>
      <c r="D321" t="s">
        <v>2792</v>
      </c>
    </row>
    <row r="322" spans="1:4" x14ac:dyDescent="0.2">
      <c r="A322" s="1" t="s">
        <v>2825</v>
      </c>
      <c r="B322">
        <v>11</v>
      </c>
      <c r="C322">
        <v>4</v>
      </c>
      <c r="D322" t="s">
        <v>2792</v>
      </c>
    </row>
    <row r="323" spans="1:4" x14ac:dyDescent="0.2">
      <c r="A323" s="1" t="s">
        <v>2842</v>
      </c>
      <c r="B323">
        <v>8</v>
      </c>
      <c r="C323">
        <v>5</v>
      </c>
      <c r="D323" t="s">
        <v>2792</v>
      </c>
    </row>
    <row r="324" spans="1:4" x14ac:dyDescent="0.2">
      <c r="A324" s="1" t="s">
        <v>2875</v>
      </c>
      <c r="B324">
        <v>7</v>
      </c>
      <c r="C324">
        <v>8</v>
      </c>
      <c r="D324" t="s">
        <v>2792</v>
      </c>
    </row>
  </sheetData>
  <sortState xmlns:xlrd2="http://schemas.microsoft.com/office/spreadsheetml/2017/richdata2" ref="A3:D324">
    <sortCondition ref="D3:D3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CF2A-AE71-364A-B6AE-BE5ECBBC27B5}">
  <dimension ref="A1:C324"/>
  <sheetViews>
    <sheetView workbookViewId="0">
      <selection sqref="A1:XFD1"/>
    </sheetView>
  </sheetViews>
  <sheetFormatPr baseColWidth="10" defaultRowHeight="15" x14ac:dyDescent="0.2"/>
  <cols>
    <col min="1" max="1" width="12" bestFit="1" customWidth="1"/>
    <col min="2" max="2" width="22" bestFit="1" customWidth="1"/>
    <col min="3" max="3" width="14.1640625" bestFit="1" customWidth="1"/>
  </cols>
  <sheetData>
    <row r="1" spans="1:3" s="4" customFormat="1" x14ac:dyDescent="0.2">
      <c r="A1" s="4" t="s">
        <v>2890</v>
      </c>
    </row>
    <row r="2" spans="1:3" x14ac:dyDescent="0.2">
      <c r="A2" t="s">
        <v>0</v>
      </c>
      <c r="B2" t="s">
        <v>2882</v>
      </c>
      <c r="C2" t="s">
        <v>2883</v>
      </c>
    </row>
    <row r="3" spans="1:3" x14ac:dyDescent="0.2">
      <c r="A3" t="s">
        <v>2571</v>
      </c>
      <c r="B3">
        <v>2</v>
      </c>
    </row>
    <row r="4" spans="1:3" x14ac:dyDescent="0.2">
      <c r="A4" t="s">
        <v>2581</v>
      </c>
      <c r="B4">
        <v>2</v>
      </c>
    </row>
    <row r="5" spans="1:3" x14ac:dyDescent="0.2">
      <c r="A5" t="s">
        <v>2651</v>
      </c>
      <c r="B5">
        <v>2</v>
      </c>
    </row>
    <row r="6" spans="1:3" x14ac:dyDescent="0.2">
      <c r="A6" t="s">
        <v>2688</v>
      </c>
      <c r="B6">
        <v>2</v>
      </c>
    </row>
    <row r="7" spans="1:3" x14ac:dyDescent="0.2">
      <c r="A7" t="s">
        <v>2689</v>
      </c>
      <c r="B7">
        <v>2</v>
      </c>
    </row>
    <row r="8" spans="1:3" x14ac:dyDescent="0.2">
      <c r="A8" t="s">
        <v>2690</v>
      </c>
      <c r="B8">
        <v>2</v>
      </c>
    </row>
    <row r="9" spans="1:3" x14ac:dyDescent="0.2">
      <c r="A9" t="s">
        <v>2693</v>
      </c>
      <c r="B9">
        <v>2</v>
      </c>
    </row>
    <row r="10" spans="1:3" x14ac:dyDescent="0.2">
      <c r="A10" t="s">
        <v>2694</v>
      </c>
      <c r="B10">
        <v>2</v>
      </c>
    </row>
    <row r="11" spans="1:3" x14ac:dyDescent="0.2">
      <c r="A11" t="s">
        <v>2696</v>
      </c>
      <c r="B11">
        <v>2</v>
      </c>
    </row>
    <row r="12" spans="1:3" x14ac:dyDescent="0.2">
      <c r="A12" t="s">
        <v>2697</v>
      </c>
      <c r="B12">
        <v>2</v>
      </c>
    </row>
    <row r="13" spans="1:3" x14ac:dyDescent="0.2">
      <c r="A13" t="s">
        <v>2701</v>
      </c>
      <c r="B13">
        <v>2</v>
      </c>
    </row>
    <row r="14" spans="1:3" x14ac:dyDescent="0.2">
      <c r="A14" t="s">
        <v>2703</v>
      </c>
      <c r="B14">
        <v>2</v>
      </c>
    </row>
    <row r="15" spans="1:3" x14ac:dyDescent="0.2">
      <c r="A15" t="s">
        <v>2704</v>
      </c>
      <c r="B15">
        <v>2</v>
      </c>
    </row>
    <row r="16" spans="1:3" x14ac:dyDescent="0.2">
      <c r="A16" t="s">
        <v>2705</v>
      </c>
      <c r="B16">
        <v>2</v>
      </c>
    </row>
    <row r="17" spans="1:2" x14ac:dyDescent="0.2">
      <c r="A17" t="s">
        <v>2706</v>
      </c>
      <c r="B17">
        <v>2</v>
      </c>
    </row>
    <row r="18" spans="1:2" x14ac:dyDescent="0.2">
      <c r="A18" t="s">
        <v>2707</v>
      </c>
      <c r="B18">
        <v>2</v>
      </c>
    </row>
    <row r="19" spans="1:2" x14ac:dyDescent="0.2">
      <c r="A19" t="s">
        <v>2711</v>
      </c>
      <c r="B19">
        <v>2</v>
      </c>
    </row>
    <row r="20" spans="1:2" x14ac:dyDescent="0.2">
      <c r="A20" t="s">
        <v>2713</v>
      </c>
      <c r="B20">
        <v>2</v>
      </c>
    </row>
    <row r="21" spans="1:2" x14ac:dyDescent="0.2">
      <c r="A21" t="s">
        <v>2714</v>
      </c>
      <c r="B21">
        <v>2</v>
      </c>
    </row>
    <row r="22" spans="1:2" x14ac:dyDescent="0.2">
      <c r="A22" t="s">
        <v>2715</v>
      </c>
      <c r="B22">
        <v>2</v>
      </c>
    </row>
    <row r="23" spans="1:2" x14ac:dyDescent="0.2">
      <c r="A23" t="s">
        <v>2717</v>
      </c>
      <c r="B23">
        <v>2</v>
      </c>
    </row>
    <row r="24" spans="1:2" x14ac:dyDescent="0.2">
      <c r="A24" t="s">
        <v>2719</v>
      </c>
      <c r="B24">
        <v>2</v>
      </c>
    </row>
    <row r="25" spans="1:2" x14ac:dyDescent="0.2">
      <c r="A25" t="s">
        <v>2720</v>
      </c>
      <c r="B25">
        <v>2</v>
      </c>
    </row>
    <row r="26" spans="1:2" x14ac:dyDescent="0.2">
      <c r="A26" t="s">
        <v>2730</v>
      </c>
      <c r="B26">
        <v>2</v>
      </c>
    </row>
    <row r="27" spans="1:2" x14ac:dyDescent="0.2">
      <c r="A27" t="s">
        <v>2731</v>
      </c>
      <c r="B27">
        <v>2</v>
      </c>
    </row>
    <row r="28" spans="1:2" x14ac:dyDescent="0.2">
      <c r="A28" t="s">
        <v>2733</v>
      </c>
      <c r="B28">
        <v>2</v>
      </c>
    </row>
    <row r="29" spans="1:2" x14ac:dyDescent="0.2">
      <c r="A29" t="s">
        <v>2734</v>
      </c>
      <c r="B29">
        <v>2</v>
      </c>
    </row>
    <row r="30" spans="1:2" x14ac:dyDescent="0.2">
      <c r="A30" t="s">
        <v>2736</v>
      </c>
      <c r="B30">
        <v>2</v>
      </c>
    </row>
    <row r="31" spans="1:2" x14ac:dyDescent="0.2">
      <c r="A31" t="s">
        <v>2737</v>
      </c>
      <c r="B31">
        <v>2</v>
      </c>
    </row>
    <row r="32" spans="1:2" x14ac:dyDescent="0.2">
      <c r="A32" t="s">
        <v>2738</v>
      </c>
      <c r="B32">
        <v>2</v>
      </c>
    </row>
    <row r="33" spans="1:2" x14ac:dyDescent="0.2">
      <c r="A33" t="s">
        <v>2740</v>
      </c>
      <c r="B33">
        <v>2</v>
      </c>
    </row>
    <row r="34" spans="1:2" x14ac:dyDescent="0.2">
      <c r="A34" t="s">
        <v>2741</v>
      </c>
      <c r="B34">
        <v>2</v>
      </c>
    </row>
    <row r="35" spans="1:2" x14ac:dyDescent="0.2">
      <c r="A35" t="s">
        <v>2742</v>
      </c>
      <c r="B35">
        <v>2</v>
      </c>
    </row>
    <row r="36" spans="1:2" x14ac:dyDescent="0.2">
      <c r="A36" t="s">
        <v>2743</v>
      </c>
      <c r="B36">
        <v>2</v>
      </c>
    </row>
    <row r="37" spans="1:2" x14ac:dyDescent="0.2">
      <c r="A37" t="s">
        <v>2748</v>
      </c>
      <c r="B37">
        <v>2</v>
      </c>
    </row>
    <row r="38" spans="1:2" x14ac:dyDescent="0.2">
      <c r="A38" t="s">
        <v>2751</v>
      </c>
      <c r="B38">
        <v>2</v>
      </c>
    </row>
    <row r="39" spans="1:2" x14ac:dyDescent="0.2">
      <c r="A39" t="s">
        <v>2757</v>
      </c>
      <c r="B39">
        <v>2</v>
      </c>
    </row>
    <row r="40" spans="1:2" x14ac:dyDescent="0.2">
      <c r="A40" t="s">
        <v>2758</v>
      </c>
      <c r="B40">
        <v>2</v>
      </c>
    </row>
    <row r="41" spans="1:2" x14ac:dyDescent="0.2">
      <c r="A41" t="s">
        <v>2759</v>
      </c>
      <c r="B41">
        <v>2</v>
      </c>
    </row>
    <row r="42" spans="1:2" x14ac:dyDescent="0.2">
      <c r="A42" t="s">
        <v>2760</v>
      </c>
      <c r="B42">
        <v>2</v>
      </c>
    </row>
    <row r="43" spans="1:2" x14ac:dyDescent="0.2">
      <c r="A43" t="s">
        <v>2761</v>
      </c>
      <c r="B43">
        <v>2</v>
      </c>
    </row>
    <row r="44" spans="1:2" x14ac:dyDescent="0.2">
      <c r="A44" t="s">
        <v>2762</v>
      </c>
      <c r="B44">
        <v>2</v>
      </c>
    </row>
    <row r="45" spans="1:2" x14ac:dyDescent="0.2">
      <c r="A45" t="s">
        <v>2763</v>
      </c>
      <c r="B45">
        <v>2</v>
      </c>
    </row>
    <row r="46" spans="1:2" x14ac:dyDescent="0.2">
      <c r="A46" t="s">
        <v>2764</v>
      </c>
      <c r="B46">
        <v>2</v>
      </c>
    </row>
    <row r="47" spans="1:2" x14ac:dyDescent="0.2">
      <c r="A47" t="s">
        <v>2765</v>
      </c>
      <c r="B47">
        <v>2</v>
      </c>
    </row>
    <row r="48" spans="1:2" x14ac:dyDescent="0.2">
      <c r="A48" t="s">
        <v>2766</v>
      </c>
      <c r="B48">
        <v>2</v>
      </c>
    </row>
    <row r="49" spans="1:2" x14ac:dyDescent="0.2">
      <c r="A49" t="s">
        <v>2767</v>
      </c>
      <c r="B49">
        <v>2</v>
      </c>
    </row>
    <row r="50" spans="1:2" x14ac:dyDescent="0.2">
      <c r="A50" t="s">
        <v>2768</v>
      </c>
      <c r="B50">
        <v>2</v>
      </c>
    </row>
    <row r="51" spans="1:2" x14ac:dyDescent="0.2">
      <c r="A51" t="s">
        <v>2769</v>
      </c>
      <c r="B51">
        <v>2</v>
      </c>
    </row>
    <row r="52" spans="1:2" x14ac:dyDescent="0.2">
      <c r="A52" t="s">
        <v>2770</v>
      </c>
      <c r="B52">
        <v>2</v>
      </c>
    </row>
    <row r="53" spans="1:2" x14ac:dyDescent="0.2">
      <c r="A53" t="s">
        <v>2771</v>
      </c>
      <c r="B53">
        <v>2</v>
      </c>
    </row>
    <row r="54" spans="1:2" x14ac:dyDescent="0.2">
      <c r="A54" t="s">
        <v>2772</v>
      </c>
      <c r="B54">
        <v>2</v>
      </c>
    </row>
    <row r="55" spans="1:2" x14ac:dyDescent="0.2">
      <c r="A55" t="s">
        <v>2773</v>
      </c>
      <c r="B55">
        <v>2</v>
      </c>
    </row>
    <row r="56" spans="1:2" x14ac:dyDescent="0.2">
      <c r="A56" t="s">
        <v>2774</v>
      </c>
      <c r="B56">
        <v>2</v>
      </c>
    </row>
    <row r="57" spans="1:2" x14ac:dyDescent="0.2">
      <c r="A57" t="s">
        <v>2775</v>
      </c>
      <c r="B57">
        <v>2</v>
      </c>
    </row>
    <row r="58" spans="1:2" x14ac:dyDescent="0.2">
      <c r="A58" t="s">
        <v>2776</v>
      </c>
      <c r="B58">
        <v>2</v>
      </c>
    </row>
    <row r="59" spans="1:2" x14ac:dyDescent="0.2">
      <c r="A59" t="s">
        <v>2777</v>
      </c>
      <c r="B59">
        <v>2</v>
      </c>
    </row>
    <row r="60" spans="1:2" x14ac:dyDescent="0.2">
      <c r="A60" t="s">
        <v>2778</v>
      </c>
      <c r="B60">
        <v>2</v>
      </c>
    </row>
    <row r="61" spans="1:2" x14ac:dyDescent="0.2">
      <c r="A61" t="s">
        <v>2779</v>
      </c>
      <c r="B61">
        <v>2</v>
      </c>
    </row>
    <row r="62" spans="1:2" x14ac:dyDescent="0.2">
      <c r="A62" t="s">
        <v>2780</v>
      </c>
      <c r="B62">
        <v>2</v>
      </c>
    </row>
    <row r="63" spans="1:2" x14ac:dyDescent="0.2">
      <c r="A63" t="s">
        <v>2781</v>
      </c>
      <c r="B63">
        <v>2</v>
      </c>
    </row>
    <row r="64" spans="1:2" x14ac:dyDescent="0.2">
      <c r="A64" t="s">
        <v>2782</v>
      </c>
      <c r="B64">
        <v>2</v>
      </c>
    </row>
    <row r="65" spans="1:2" x14ac:dyDescent="0.2">
      <c r="A65" t="s">
        <v>2783</v>
      </c>
      <c r="B65">
        <v>2</v>
      </c>
    </row>
    <row r="66" spans="1:2" x14ac:dyDescent="0.2">
      <c r="A66" t="s">
        <v>2784</v>
      </c>
      <c r="B66">
        <v>2</v>
      </c>
    </row>
    <row r="67" spans="1:2" x14ac:dyDescent="0.2">
      <c r="A67" t="s">
        <v>2785</v>
      </c>
      <c r="B67">
        <v>2</v>
      </c>
    </row>
    <row r="68" spans="1:2" x14ac:dyDescent="0.2">
      <c r="A68" t="s">
        <v>2786</v>
      </c>
      <c r="B68">
        <v>2</v>
      </c>
    </row>
    <row r="69" spans="1:2" x14ac:dyDescent="0.2">
      <c r="A69" t="s">
        <v>2787</v>
      </c>
      <c r="B69">
        <v>2</v>
      </c>
    </row>
    <row r="70" spans="1:2" x14ac:dyDescent="0.2">
      <c r="A70" t="s">
        <v>2788</v>
      </c>
      <c r="B70">
        <v>2</v>
      </c>
    </row>
    <row r="71" spans="1:2" x14ac:dyDescent="0.2">
      <c r="A71" t="s">
        <v>2789</v>
      </c>
      <c r="B71">
        <v>2</v>
      </c>
    </row>
    <row r="72" spans="1:2" x14ac:dyDescent="0.2">
      <c r="A72" t="s">
        <v>2790</v>
      </c>
      <c r="B72">
        <v>2</v>
      </c>
    </row>
    <row r="73" spans="1:2" x14ac:dyDescent="0.2">
      <c r="A73" t="s">
        <v>2791</v>
      </c>
      <c r="B73">
        <v>2</v>
      </c>
    </row>
    <row r="74" spans="1:2" x14ac:dyDescent="0.2">
      <c r="A74" t="s">
        <v>2793</v>
      </c>
      <c r="B74">
        <v>2</v>
      </c>
    </row>
    <row r="75" spans="1:2" x14ac:dyDescent="0.2">
      <c r="A75" t="s">
        <v>2794</v>
      </c>
      <c r="B75">
        <v>2</v>
      </c>
    </row>
    <row r="76" spans="1:2" x14ac:dyDescent="0.2">
      <c r="A76" t="s">
        <v>2795</v>
      </c>
      <c r="B76">
        <v>2</v>
      </c>
    </row>
    <row r="77" spans="1:2" x14ac:dyDescent="0.2">
      <c r="A77" t="s">
        <v>2796</v>
      </c>
      <c r="B77">
        <v>2</v>
      </c>
    </row>
    <row r="78" spans="1:2" x14ac:dyDescent="0.2">
      <c r="A78" t="s">
        <v>2797</v>
      </c>
      <c r="B78">
        <v>2</v>
      </c>
    </row>
    <row r="79" spans="1:2" x14ac:dyDescent="0.2">
      <c r="A79" t="s">
        <v>2798</v>
      </c>
      <c r="B79">
        <v>2</v>
      </c>
    </row>
    <row r="80" spans="1:2" x14ac:dyDescent="0.2">
      <c r="A80" t="s">
        <v>2799</v>
      </c>
      <c r="B80">
        <v>2</v>
      </c>
    </row>
    <row r="81" spans="1:2" x14ac:dyDescent="0.2">
      <c r="A81" t="s">
        <v>2800</v>
      </c>
      <c r="B81">
        <v>2</v>
      </c>
    </row>
    <row r="82" spans="1:2" x14ac:dyDescent="0.2">
      <c r="A82" t="s">
        <v>2801</v>
      </c>
      <c r="B82">
        <v>2</v>
      </c>
    </row>
    <row r="83" spans="1:2" x14ac:dyDescent="0.2">
      <c r="A83" t="s">
        <v>2802</v>
      </c>
      <c r="B83">
        <v>2</v>
      </c>
    </row>
    <row r="84" spans="1:2" x14ac:dyDescent="0.2">
      <c r="A84" t="s">
        <v>2803</v>
      </c>
      <c r="B84">
        <v>2</v>
      </c>
    </row>
    <row r="85" spans="1:2" x14ac:dyDescent="0.2">
      <c r="A85" t="s">
        <v>2804</v>
      </c>
      <c r="B85">
        <v>2</v>
      </c>
    </row>
    <row r="86" spans="1:2" x14ac:dyDescent="0.2">
      <c r="A86" t="s">
        <v>2805</v>
      </c>
      <c r="B86">
        <v>2</v>
      </c>
    </row>
    <row r="87" spans="1:2" x14ac:dyDescent="0.2">
      <c r="A87" t="s">
        <v>2806</v>
      </c>
      <c r="B87">
        <v>2</v>
      </c>
    </row>
    <row r="88" spans="1:2" x14ac:dyDescent="0.2">
      <c r="A88" t="s">
        <v>2807</v>
      </c>
      <c r="B88">
        <v>2</v>
      </c>
    </row>
    <row r="89" spans="1:2" x14ac:dyDescent="0.2">
      <c r="A89" t="s">
        <v>2808</v>
      </c>
      <c r="B89">
        <v>2</v>
      </c>
    </row>
    <row r="90" spans="1:2" x14ac:dyDescent="0.2">
      <c r="A90" t="s">
        <v>2809</v>
      </c>
      <c r="B90">
        <v>2</v>
      </c>
    </row>
    <row r="91" spans="1:2" x14ac:dyDescent="0.2">
      <c r="A91" t="s">
        <v>2810</v>
      </c>
      <c r="B91">
        <v>2</v>
      </c>
    </row>
    <row r="92" spans="1:2" x14ac:dyDescent="0.2">
      <c r="A92" t="s">
        <v>2811</v>
      </c>
      <c r="B92">
        <v>2</v>
      </c>
    </row>
    <row r="93" spans="1:2" x14ac:dyDescent="0.2">
      <c r="A93" t="s">
        <v>2812</v>
      </c>
      <c r="B93">
        <v>2</v>
      </c>
    </row>
    <row r="94" spans="1:2" x14ac:dyDescent="0.2">
      <c r="A94" t="s">
        <v>2813</v>
      </c>
      <c r="B94">
        <v>2</v>
      </c>
    </row>
    <row r="95" spans="1:2" x14ac:dyDescent="0.2">
      <c r="A95" t="s">
        <v>2814</v>
      </c>
      <c r="B95">
        <v>2</v>
      </c>
    </row>
    <row r="96" spans="1:2" x14ac:dyDescent="0.2">
      <c r="A96" t="s">
        <v>2815</v>
      </c>
      <c r="B96">
        <v>2</v>
      </c>
    </row>
    <row r="97" spans="1:2" x14ac:dyDescent="0.2">
      <c r="A97" t="s">
        <v>2816</v>
      </c>
      <c r="B97">
        <v>2</v>
      </c>
    </row>
    <row r="98" spans="1:2" x14ac:dyDescent="0.2">
      <c r="A98" t="s">
        <v>2817</v>
      </c>
      <c r="B98">
        <v>2</v>
      </c>
    </row>
    <row r="99" spans="1:2" x14ac:dyDescent="0.2">
      <c r="A99" t="s">
        <v>2818</v>
      </c>
      <c r="B99">
        <v>2</v>
      </c>
    </row>
    <row r="100" spans="1:2" x14ac:dyDescent="0.2">
      <c r="A100" t="s">
        <v>2819</v>
      </c>
      <c r="B100">
        <v>2</v>
      </c>
    </row>
    <row r="101" spans="1:2" x14ac:dyDescent="0.2">
      <c r="A101" t="s">
        <v>2820</v>
      </c>
      <c r="B101">
        <v>2</v>
      </c>
    </row>
    <row r="102" spans="1:2" x14ac:dyDescent="0.2">
      <c r="A102" t="s">
        <v>2821</v>
      </c>
      <c r="B102">
        <v>2</v>
      </c>
    </row>
    <row r="103" spans="1:2" x14ac:dyDescent="0.2">
      <c r="A103" t="s">
        <v>2822</v>
      </c>
      <c r="B103">
        <v>2</v>
      </c>
    </row>
    <row r="104" spans="1:2" x14ac:dyDescent="0.2">
      <c r="A104" t="s">
        <v>2823</v>
      </c>
      <c r="B104">
        <v>2</v>
      </c>
    </row>
    <row r="105" spans="1:2" x14ac:dyDescent="0.2">
      <c r="A105" t="s">
        <v>2824</v>
      </c>
      <c r="B105">
        <v>2</v>
      </c>
    </row>
    <row r="106" spans="1:2" x14ac:dyDescent="0.2">
      <c r="A106" t="s">
        <v>2825</v>
      </c>
      <c r="B106">
        <v>2</v>
      </c>
    </row>
    <row r="107" spans="1:2" x14ac:dyDescent="0.2">
      <c r="A107" t="s">
        <v>2826</v>
      </c>
      <c r="B107">
        <v>2</v>
      </c>
    </row>
    <row r="108" spans="1:2" x14ac:dyDescent="0.2">
      <c r="A108" t="s">
        <v>2827</v>
      </c>
      <c r="B108">
        <v>2</v>
      </c>
    </row>
    <row r="109" spans="1:2" x14ac:dyDescent="0.2">
      <c r="A109" t="s">
        <v>2828</v>
      </c>
      <c r="B109">
        <v>2</v>
      </c>
    </row>
    <row r="110" spans="1:2" x14ac:dyDescent="0.2">
      <c r="A110" t="s">
        <v>2829</v>
      </c>
      <c r="B110">
        <v>2</v>
      </c>
    </row>
    <row r="111" spans="1:2" x14ac:dyDescent="0.2">
      <c r="A111" t="s">
        <v>2830</v>
      </c>
      <c r="B111">
        <v>2</v>
      </c>
    </row>
    <row r="112" spans="1:2" x14ac:dyDescent="0.2">
      <c r="A112" t="s">
        <v>2831</v>
      </c>
      <c r="B112">
        <v>2</v>
      </c>
    </row>
    <row r="113" spans="1:2" x14ac:dyDescent="0.2">
      <c r="A113" t="s">
        <v>2832</v>
      </c>
      <c r="B113">
        <v>2</v>
      </c>
    </row>
    <row r="114" spans="1:2" x14ac:dyDescent="0.2">
      <c r="A114" t="s">
        <v>2833</v>
      </c>
      <c r="B114">
        <v>2</v>
      </c>
    </row>
    <row r="115" spans="1:2" x14ac:dyDescent="0.2">
      <c r="A115" t="s">
        <v>2834</v>
      </c>
      <c r="B115">
        <v>2</v>
      </c>
    </row>
    <row r="116" spans="1:2" x14ac:dyDescent="0.2">
      <c r="A116" t="s">
        <v>2835</v>
      </c>
      <c r="B116">
        <v>2</v>
      </c>
    </row>
    <row r="117" spans="1:2" x14ac:dyDescent="0.2">
      <c r="A117" t="s">
        <v>2836</v>
      </c>
      <c r="B117">
        <v>2</v>
      </c>
    </row>
    <row r="118" spans="1:2" x14ac:dyDescent="0.2">
      <c r="A118" t="s">
        <v>2837</v>
      </c>
      <c r="B118">
        <v>2</v>
      </c>
    </row>
    <row r="119" spans="1:2" x14ac:dyDescent="0.2">
      <c r="A119" t="s">
        <v>2838</v>
      </c>
      <c r="B119">
        <v>2</v>
      </c>
    </row>
    <row r="120" spans="1:2" x14ac:dyDescent="0.2">
      <c r="A120" t="s">
        <v>2839</v>
      </c>
      <c r="B120">
        <v>2</v>
      </c>
    </row>
    <row r="121" spans="1:2" x14ac:dyDescent="0.2">
      <c r="A121" t="s">
        <v>2840</v>
      </c>
      <c r="B121">
        <v>2</v>
      </c>
    </row>
    <row r="122" spans="1:2" x14ac:dyDescent="0.2">
      <c r="A122" t="s">
        <v>2841</v>
      </c>
      <c r="B122">
        <v>2</v>
      </c>
    </row>
    <row r="123" spans="1:2" x14ac:dyDescent="0.2">
      <c r="A123" t="s">
        <v>2842</v>
      </c>
      <c r="B123">
        <v>2</v>
      </c>
    </row>
    <row r="124" spans="1:2" x14ac:dyDescent="0.2">
      <c r="A124" t="s">
        <v>2843</v>
      </c>
      <c r="B124">
        <v>2</v>
      </c>
    </row>
    <row r="125" spans="1:2" x14ac:dyDescent="0.2">
      <c r="A125" t="s">
        <v>2844</v>
      </c>
      <c r="B125">
        <v>2</v>
      </c>
    </row>
    <row r="126" spans="1:2" x14ac:dyDescent="0.2">
      <c r="A126" t="s">
        <v>2845</v>
      </c>
      <c r="B126">
        <v>2</v>
      </c>
    </row>
    <row r="127" spans="1:2" x14ac:dyDescent="0.2">
      <c r="A127" t="s">
        <v>2846</v>
      </c>
      <c r="B127">
        <v>2</v>
      </c>
    </row>
    <row r="128" spans="1:2" x14ac:dyDescent="0.2">
      <c r="A128" t="s">
        <v>2847</v>
      </c>
      <c r="B128">
        <v>2</v>
      </c>
    </row>
    <row r="129" spans="1:2" x14ac:dyDescent="0.2">
      <c r="A129" t="s">
        <v>2848</v>
      </c>
      <c r="B129">
        <v>2</v>
      </c>
    </row>
    <row r="130" spans="1:2" x14ac:dyDescent="0.2">
      <c r="A130" t="s">
        <v>2849</v>
      </c>
      <c r="B130">
        <v>2</v>
      </c>
    </row>
    <row r="131" spans="1:2" x14ac:dyDescent="0.2">
      <c r="A131" t="s">
        <v>2850</v>
      </c>
      <c r="B131">
        <v>2</v>
      </c>
    </row>
    <row r="132" spans="1:2" x14ac:dyDescent="0.2">
      <c r="A132" t="s">
        <v>2851</v>
      </c>
      <c r="B132">
        <v>2</v>
      </c>
    </row>
    <row r="133" spans="1:2" x14ac:dyDescent="0.2">
      <c r="A133" t="s">
        <v>2852</v>
      </c>
      <c r="B133">
        <v>2</v>
      </c>
    </row>
    <row r="134" spans="1:2" x14ac:dyDescent="0.2">
      <c r="A134" t="s">
        <v>2853</v>
      </c>
      <c r="B134">
        <v>2</v>
      </c>
    </row>
    <row r="135" spans="1:2" x14ac:dyDescent="0.2">
      <c r="A135" t="s">
        <v>2854</v>
      </c>
      <c r="B135">
        <v>2</v>
      </c>
    </row>
    <row r="136" spans="1:2" x14ac:dyDescent="0.2">
      <c r="A136" t="s">
        <v>2855</v>
      </c>
      <c r="B136">
        <v>2</v>
      </c>
    </row>
    <row r="137" spans="1:2" x14ac:dyDescent="0.2">
      <c r="A137" t="s">
        <v>2856</v>
      </c>
      <c r="B137">
        <v>2</v>
      </c>
    </row>
    <row r="138" spans="1:2" x14ac:dyDescent="0.2">
      <c r="A138" t="s">
        <v>2857</v>
      </c>
      <c r="B138">
        <v>2</v>
      </c>
    </row>
    <row r="139" spans="1:2" x14ac:dyDescent="0.2">
      <c r="A139" t="s">
        <v>2858</v>
      </c>
      <c r="B139">
        <v>2</v>
      </c>
    </row>
    <row r="140" spans="1:2" x14ac:dyDescent="0.2">
      <c r="A140" t="s">
        <v>2859</v>
      </c>
      <c r="B140">
        <v>2</v>
      </c>
    </row>
    <row r="141" spans="1:2" x14ac:dyDescent="0.2">
      <c r="A141" t="s">
        <v>2860</v>
      </c>
      <c r="B141">
        <v>2</v>
      </c>
    </row>
    <row r="142" spans="1:2" x14ac:dyDescent="0.2">
      <c r="A142" t="s">
        <v>2861</v>
      </c>
      <c r="B142">
        <v>2</v>
      </c>
    </row>
    <row r="143" spans="1:2" x14ac:dyDescent="0.2">
      <c r="A143" t="s">
        <v>2862</v>
      </c>
      <c r="B143">
        <v>2</v>
      </c>
    </row>
    <row r="144" spans="1:2" x14ac:dyDescent="0.2">
      <c r="A144" t="s">
        <v>2863</v>
      </c>
      <c r="B144">
        <v>2</v>
      </c>
    </row>
    <row r="145" spans="1:3" x14ac:dyDescent="0.2">
      <c r="A145" t="s">
        <v>2864</v>
      </c>
      <c r="B145">
        <v>2</v>
      </c>
    </row>
    <row r="146" spans="1:3" x14ac:dyDescent="0.2">
      <c r="A146" t="s">
        <v>2865</v>
      </c>
      <c r="B146">
        <v>2</v>
      </c>
    </row>
    <row r="147" spans="1:3" x14ac:dyDescent="0.2">
      <c r="A147" t="s">
        <v>2866</v>
      </c>
      <c r="B147">
        <v>2</v>
      </c>
    </row>
    <row r="148" spans="1:3" x14ac:dyDescent="0.2">
      <c r="A148" t="s">
        <v>2867</v>
      </c>
      <c r="B148">
        <v>2</v>
      </c>
    </row>
    <row r="149" spans="1:3" x14ac:dyDescent="0.2">
      <c r="A149" t="s">
        <v>2868</v>
      </c>
      <c r="B149">
        <v>2</v>
      </c>
    </row>
    <row r="150" spans="1:3" x14ac:dyDescent="0.2">
      <c r="A150" t="s">
        <v>2869</v>
      </c>
      <c r="B150">
        <v>2</v>
      </c>
    </row>
    <row r="151" spans="1:3" x14ac:dyDescent="0.2">
      <c r="A151" t="s">
        <v>2870</v>
      </c>
      <c r="B151">
        <v>2</v>
      </c>
    </row>
    <row r="152" spans="1:3" x14ac:dyDescent="0.2">
      <c r="A152" t="s">
        <v>2871</v>
      </c>
      <c r="B152">
        <v>2</v>
      </c>
    </row>
    <row r="153" spans="1:3" x14ac:dyDescent="0.2">
      <c r="A153" t="s">
        <v>2872</v>
      </c>
      <c r="B153">
        <v>2</v>
      </c>
    </row>
    <row r="154" spans="1:3" x14ac:dyDescent="0.2">
      <c r="A154" t="s">
        <v>2873</v>
      </c>
      <c r="B154">
        <v>2</v>
      </c>
    </row>
    <row r="155" spans="1:3" x14ac:dyDescent="0.2">
      <c r="A155" t="s">
        <v>2874</v>
      </c>
      <c r="B155">
        <v>2</v>
      </c>
    </row>
    <row r="156" spans="1:3" x14ac:dyDescent="0.2">
      <c r="A156" t="s">
        <v>2875</v>
      </c>
      <c r="B156">
        <v>2</v>
      </c>
    </row>
    <row r="157" spans="1:3" x14ac:dyDescent="0.2">
      <c r="A157" t="s">
        <v>2876</v>
      </c>
      <c r="B157">
        <v>2</v>
      </c>
    </row>
    <row r="158" spans="1:3" ht="20" customHeight="1" x14ac:dyDescent="0.2">
      <c r="A158" t="s">
        <v>2877</v>
      </c>
      <c r="B158">
        <v>2</v>
      </c>
    </row>
    <row r="159" spans="1:3" x14ac:dyDescent="0.2">
      <c r="A159" s="1" t="s">
        <v>2569</v>
      </c>
      <c r="B159" t="s">
        <v>96</v>
      </c>
      <c r="C159">
        <v>1</v>
      </c>
    </row>
    <row r="160" spans="1:3" x14ac:dyDescent="0.2">
      <c r="A160" s="1" t="s">
        <v>2745</v>
      </c>
      <c r="B160" t="s">
        <v>96</v>
      </c>
      <c r="C160">
        <v>1</v>
      </c>
    </row>
    <row r="161" spans="1:3" x14ac:dyDescent="0.2">
      <c r="A161" t="s">
        <v>2553</v>
      </c>
      <c r="B161" t="s">
        <v>96</v>
      </c>
      <c r="C161">
        <v>2</v>
      </c>
    </row>
    <row r="162" spans="1:3" x14ac:dyDescent="0.2">
      <c r="A162" t="s">
        <v>2555</v>
      </c>
      <c r="B162" t="s">
        <v>96</v>
      </c>
      <c r="C162">
        <v>2</v>
      </c>
    </row>
    <row r="163" spans="1:3" x14ac:dyDescent="0.2">
      <c r="A163" t="s">
        <v>2557</v>
      </c>
      <c r="B163" t="s">
        <v>96</v>
      </c>
      <c r="C163">
        <v>2</v>
      </c>
    </row>
    <row r="164" spans="1:3" x14ac:dyDescent="0.2">
      <c r="A164" t="s">
        <v>2558</v>
      </c>
      <c r="B164" t="s">
        <v>96</v>
      </c>
      <c r="C164">
        <v>2</v>
      </c>
    </row>
    <row r="165" spans="1:3" x14ac:dyDescent="0.2">
      <c r="A165" t="s">
        <v>2560</v>
      </c>
      <c r="B165" t="s">
        <v>96</v>
      </c>
      <c r="C165">
        <v>2</v>
      </c>
    </row>
    <row r="166" spans="1:3" x14ac:dyDescent="0.2">
      <c r="A166" t="s">
        <v>2561</v>
      </c>
      <c r="B166" t="s">
        <v>96</v>
      </c>
      <c r="C166">
        <v>2</v>
      </c>
    </row>
    <row r="167" spans="1:3" x14ac:dyDescent="0.2">
      <c r="A167" t="s">
        <v>2562</v>
      </c>
      <c r="B167" t="s">
        <v>96</v>
      </c>
      <c r="C167">
        <v>2</v>
      </c>
    </row>
    <row r="168" spans="1:3" x14ac:dyDescent="0.2">
      <c r="A168" t="s">
        <v>2563</v>
      </c>
      <c r="B168" t="s">
        <v>96</v>
      </c>
      <c r="C168">
        <v>2</v>
      </c>
    </row>
    <row r="169" spans="1:3" x14ac:dyDescent="0.2">
      <c r="A169" t="s">
        <v>2564</v>
      </c>
      <c r="B169" t="s">
        <v>96</v>
      </c>
      <c r="C169">
        <v>2</v>
      </c>
    </row>
    <row r="170" spans="1:3" x14ac:dyDescent="0.2">
      <c r="A170" t="s">
        <v>2566</v>
      </c>
      <c r="B170" t="s">
        <v>96</v>
      </c>
      <c r="C170">
        <v>2</v>
      </c>
    </row>
    <row r="171" spans="1:3" x14ac:dyDescent="0.2">
      <c r="A171" t="s">
        <v>2568</v>
      </c>
      <c r="B171" t="s">
        <v>96</v>
      </c>
      <c r="C171">
        <v>2</v>
      </c>
    </row>
    <row r="172" spans="1:3" x14ac:dyDescent="0.2">
      <c r="A172" t="s">
        <v>2570</v>
      </c>
      <c r="B172" t="s">
        <v>96</v>
      </c>
      <c r="C172">
        <v>2</v>
      </c>
    </row>
    <row r="173" spans="1:3" x14ac:dyDescent="0.2">
      <c r="A173" t="s">
        <v>2572</v>
      </c>
      <c r="B173" t="s">
        <v>96</v>
      </c>
      <c r="C173">
        <v>2</v>
      </c>
    </row>
    <row r="174" spans="1:3" x14ac:dyDescent="0.2">
      <c r="A174" t="s">
        <v>2573</v>
      </c>
      <c r="B174" t="s">
        <v>96</v>
      </c>
      <c r="C174">
        <v>2</v>
      </c>
    </row>
    <row r="175" spans="1:3" x14ac:dyDescent="0.2">
      <c r="A175" t="s">
        <v>2574</v>
      </c>
      <c r="B175" t="s">
        <v>96</v>
      </c>
      <c r="C175">
        <v>2</v>
      </c>
    </row>
    <row r="176" spans="1:3" x14ac:dyDescent="0.2">
      <c r="A176" t="s">
        <v>2577</v>
      </c>
      <c r="B176" t="s">
        <v>96</v>
      </c>
      <c r="C176">
        <v>2</v>
      </c>
    </row>
    <row r="177" spans="1:3" x14ac:dyDescent="0.2">
      <c r="A177" t="s">
        <v>2578</v>
      </c>
      <c r="B177" t="s">
        <v>96</v>
      </c>
      <c r="C177">
        <v>2</v>
      </c>
    </row>
    <row r="178" spans="1:3" x14ac:dyDescent="0.2">
      <c r="A178" t="s">
        <v>2579</v>
      </c>
      <c r="B178" t="s">
        <v>96</v>
      </c>
      <c r="C178">
        <v>2</v>
      </c>
    </row>
    <row r="179" spans="1:3" x14ac:dyDescent="0.2">
      <c r="A179" t="s">
        <v>2582</v>
      </c>
      <c r="B179" t="s">
        <v>96</v>
      </c>
      <c r="C179">
        <v>2</v>
      </c>
    </row>
    <row r="180" spans="1:3" x14ac:dyDescent="0.2">
      <c r="A180" t="s">
        <v>2583</v>
      </c>
      <c r="B180" t="s">
        <v>96</v>
      </c>
      <c r="C180">
        <v>2</v>
      </c>
    </row>
    <row r="181" spans="1:3" x14ac:dyDescent="0.2">
      <c r="A181" t="s">
        <v>2584</v>
      </c>
      <c r="B181" t="s">
        <v>96</v>
      </c>
      <c r="C181">
        <v>2</v>
      </c>
    </row>
    <row r="182" spans="1:3" x14ac:dyDescent="0.2">
      <c r="A182" t="s">
        <v>2585</v>
      </c>
      <c r="B182" t="s">
        <v>96</v>
      </c>
      <c r="C182">
        <v>2</v>
      </c>
    </row>
    <row r="183" spans="1:3" x14ac:dyDescent="0.2">
      <c r="A183" t="s">
        <v>2586</v>
      </c>
      <c r="B183" t="s">
        <v>96</v>
      </c>
      <c r="C183">
        <v>2</v>
      </c>
    </row>
    <row r="184" spans="1:3" x14ac:dyDescent="0.2">
      <c r="A184" t="s">
        <v>2587</v>
      </c>
      <c r="B184" t="s">
        <v>96</v>
      </c>
      <c r="C184">
        <v>2</v>
      </c>
    </row>
    <row r="185" spans="1:3" x14ac:dyDescent="0.2">
      <c r="A185" t="s">
        <v>2588</v>
      </c>
      <c r="B185" t="s">
        <v>96</v>
      </c>
      <c r="C185">
        <v>2</v>
      </c>
    </row>
    <row r="186" spans="1:3" x14ac:dyDescent="0.2">
      <c r="A186" t="s">
        <v>2589</v>
      </c>
      <c r="B186" t="s">
        <v>96</v>
      </c>
      <c r="C186">
        <v>2</v>
      </c>
    </row>
    <row r="187" spans="1:3" x14ac:dyDescent="0.2">
      <c r="A187" t="s">
        <v>2590</v>
      </c>
      <c r="B187" t="s">
        <v>96</v>
      </c>
      <c r="C187">
        <v>2</v>
      </c>
    </row>
    <row r="188" spans="1:3" x14ac:dyDescent="0.2">
      <c r="A188" t="s">
        <v>2591</v>
      </c>
      <c r="B188" t="s">
        <v>96</v>
      </c>
      <c r="C188">
        <v>2</v>
      </c>
    </row>
    <row r="189" spans="1:3" x14ac:dyDescent="0.2">
      <c r="A189" t="s">
        <v>2592</v>
      </c>
      <c r="B189" t="s">
        <v>96</v>
      </c>
      <c r="C189">
        <v>2</v>
      </c>
    </row>
    <row r="190" spans="1:3" x14ac:dyDescent="0.2">
      <c r="A190" t="s">
        <v>2593</v>
      </c>
      <c r="B190" t="s">
        <v>96</v>
      </c>
      <c r="C190">
        <v>2</v>
      </c>
    </row>
    <row r="191" spans="1:3" x14ac:dyDescent="0.2">
      <c r="A191" t="s">
        <v>2594</v>
      </c>
      <c r="B191" t="s">
        <v>96</v>
      </c>
      <c r="C191">
        <v>2</v>
      </c>
    </row>
    <row r="192" spans="1:3" x14ac:dyDescent="0.2">
      <c r="A192" t="s">
        <v>2595</v>
      </c>
      <c r="B192" t="s">
        <v>96</v>
      </c>
      <c r="C192">
        <v>2</v>
      </c>
    </row>
    <row r="193" spans="1:3" x14ac:dyDescent="0.2">
      <c r="A193" t="s">
        <v>2597</v>
      </c>
      <c r="B193" t="s">
        <v>96</v>
      </c>
      <c r="C193">
        <v>2</v>
      </c>
    </row>
    <row r="194" spans="1:3" x14ac:dyDescent="0.2">
      <c r="A194" t="s">
        <v>2598</v>
      </c>
      <c r="B194" t="s">
        <v>96</v>
      </c>
      <c r="C194">
        <v>2</v>
      </c>
    </row>
    <row r="195" spans="1:3" x14ac:dyDescent="0.2">
      <c r="A195" t="s">
        <v>2599</v>
      </c>
      <c r="B195" t="s">
        <v>96</v>
      </c>
      <c r="C195">
        <v>2</v>
      </c>
    </row>
    <row r="196" spans="1:3" x14ac:dyDescent="0.2">
      <c r="A196" t="s">
        <v>2600</v>
      </c>
      <c r="B196" t="s">
        <v>96</v>
      </c>
      <c r="C196">
        <v>2</v>
      </c>
    </row>
    <row r="197" spans="1:3" x14ac:dyDescent="0.2">
      <c r="A197" t="s">
        <v>2602</v>
      </c>
      <c r="B197" t="s">
        <v>96</v>
      </c>
      <c r="C197">
        <v>2</v>
      </c>
    </row>
    <row r="198" spans="1:3" x14ac:dyDescent="0.2">
      <c r="A198" t="s">
        <v>2603</v>
      </c>
      <c r="B198" t="s">
        <v>96</v>
      </c>
      <c r="C198">
        <v>2</v>
      </c>
    </row>
    <row r="199" spans="1:3" x14ac:dyDescent="0.2">
      <c r="A199" t="s">
        <v>2606</v>
      </c>
      <c r="B199" t="s">
        <v>96</v>
      </c>
      <c r="C199">
        <v>2</v>
      </c>
    </row>
    <row r="200" spans="1:3" x14ac:dyDescent="0.2">
      <c r="A200" t="s">
        <v>2607</v>
      </c>
      <c r="B200" t="s">
        <v>96</v>
      </c>
      <c r="C200">
        <v>2</v>
      </c>
    </row>
    <row r="201" spans="1:3" x14ac:dyDescent="0.2">
      <c r="A201" t="s">
        <v>2608</v>
      </c>
      <c r="B201" t="s">
        <v>96</v>
      </c>
      <c r="C201">
        <v>2</v>
      </c>
    </row>
    <row r="202" spans="1:3" x14ac:dyDescent="0.2">
      <c r="A202" t="s">
        <v>2609</v>
      </c>
      <c r="B202" t="s">
        <v>96</v>
      </c>
      <c r="C202">
        <v>2</v>
      </c>
    </row>
    <row r="203" spans="1:3" x14ac:dyDescent="0.2">
      <c r="A203" t="s">
        <v>2610</v>
      </c>
      <c r="B203" t="s">
        <v>96</v>
      </c>
      <c r="C203">
        <v>2</v>
      </c>
    </row>
    <row r="204" spans="1:3" x14ac:dyDescent="0.2">
      <c r="A204" t="s">
        <v>2612</v>
      </c>
      <c r="B204" t="s">
        <v>96</v>
      </c>
      <c r="C204">
        <v>2</v>
      </c>
    </row>
    <row r="205" spans="1:3" x14ac:dyDescent="0.2">
      <c r="A205" t="s">
        <v>2613</v>
      </c>
      <c r="B205" t="s">
        <v>96</v>
      </c>
      <c r="C205">
        <v>2</v>
      </c>
    </row>
    <row r="206" spans="1:3" x14ac:dyDescent="0.2">
      <c r="A206" t="s">
        <v>2614</v>
      </c>
      <c r="B206" t="s">
        <v>96</v>
      </c>
      <c r="C206">
        <v>2</v>
      </c>
    </row>
    <row r="207" spans="1:3" x14ac:dyDescent="0.2">
      <c r="A207" t="s">
        <v>2616</v>
      </c>
      <c r="B207" t="s">
        <v>96</v>
      </c>
      <c r="C207">
        <v>2</v>
      </c>
    </row>
    <row r="208" spans="1:3" x14ac:dyDescent="0.2">
      <c r="A208" t="s">
        <v>2617</v>
      </c>
      <c r="B208" t="s">
        <v>96</v>
      </c>
      <c r="C208">
        <v>2</v>
      </c>
    </row>
    <row r="209" spans="1:3" x14ac:dyDescent="0.2">
      <c r="A209" t="s">
        <v>2618</v>
      </c>
      <c r="B209" t="s">
        <v>96</v>
      </c>
      <c r="C209">
        <v>2</v>
      </c>
    </row>
    <row r="210" spans="1:3" x14ac:dyDescent="0.2">
      <c r="A210" t="s">
        <v>2619</v>
      </c>
      <c r="B210" t="s">
        <v>96</v>
      </c>
      <c r="C210">
        <v>2</v>
      </c>
    </row>
    <row r="211" spans="1:3" x14ac:dyDescent="0.2">
      <c r="A211" t="s">
        <v>2620</v>
      </c>
      <c r="B211" t="s">
        <v>96</v>
      </c>
      <c r="C211">
        <v>2</v>
      </c>
    </row>
    <row r="212" spans="1:3" x14ac:dyDescent="0.2">
      <c r="A212" t="s">
        <v>2621</v>
      </c>
      <c r="B212" t="s">
        <v>96</v>
      </c>
      <c r="C212">
        <v>2</v>
      </c>
    </row>
    <row r="213" spans="1:3" x14ac:dyDescent="0.2">
      <c r="A213" t="s">
        <v>2623</v>
      </c>
      <c r="B213" t="s">
        <v>96</v>
      </c>
      <c r="C213">
        <v>2</v>
      </c>
    </row>
    <row r="214" spans="1:3" x14ac:dyDescent="0.2">
      <c r="A214" t="s">
        <v>2625</v>
      </c>
      <c r="B214" t="s">
        <v>96</v>
      </c>
      <c r="C214">
        <v>2</v>
      </c>
    </row>
    <row r="215" spans="1:3" x14ac:dyDescent="0.2">
      <c r="A215" t="s">
        <v>2627</v>
      </c>
      <c r="B215" t="s">
        <v>96</v>
      </c>
      <c r="C215">
        <v>2</v>
      </c>
    </row>
    <row r="216" spans="1:3" x14ac:dyDescent="0.2">
      <c r="A216" t="s">
        <v>2628</v>
      </c>
      <c r="B216" t="s">
        <v>96</v>
      </c>
      <c r="C216">
        <v>2</v>
      </c>
    </row>
    <row r="217" spans="1:3" x14ac:dyDescent="0.2">
      <c r="A217" t="s">
        <v>2629</v>
      </c>
      <c r="B217" t="s">
        <v>96</v>
      </c>
      <c r="C217">
        <v>2</v>
      </c>
    </row>
    <row r="218" spans="1:3" x14ac:dyDescent="0.2">
      <c r="A218" t="s">
        <v>2630</v>
      </c>
      <c r="B218" t="s">
        <v>96</v>
      </c>
      <c r="C218">
        <v>2</v>
      </c>
    </row>
    <row r="219" spans="1:3" x14ac:dyDescent="0.2">
      <c r="A219" t="s">
        <v>2632</v>
      </c>
      <c r="B219" t="s">
        <v>96</v>
      </c>
      <c r="C219">
        <v>2</v>
      </c>
    </row>
    <row r="220" spans="1:3" x14ac:dyDescent="0.2">
      <c r="A220" t="s">
        <v>2633</v>
      </c>
      <c r="B220" t="s">
        <v>96</v>
      </c>
      <c r="C220">
        <v>2</v>
      </c>
    </row>
    <row r="221" spans="1:3" x14ac:dyDescent="0.2">
      <c r="A221" t="s">
        <v>2634</v>
      </c>
      <c r="B221" t="s">
        <v>96</v>
      </c>
      <c r="C221">
        <v>2</v>
      </c>
    </row>
    <row r="222" spans="1:3" x14ac:dyDescent="0.2">
      <c r="A222" t="s">
        <v>2636</v>
      </c>
      <c r="B222" t="s">
        <v>96</v>
      </c>
      <c r="C222">
        <v>2</v>
      </c>
    </row>
    <row r="223" spans="1:3" x14ac:dyDescent="0.2">
      <c r="A223" t="s">
        <v>2637</v>
      </c>
      <c r="B223" t="s">
        <v>96</v>
      </c>
      <c r="C223">
        <v>2</v>
      </c>
    </row>
    <row r="224" spans="1:3" x14ac:dyDescent="0.2">
      <c r="A224" t="s">
        <v>2639</v>
      </c>
      <c r="B224" t="s">
        <v>96</v>
      </c>
      <c r="C224">
        <v>2</v>
      </c>
    </row>
    <row r="225" spans="1:3" x14ac:dyDescent="0.2">
      <c r="A225" t="s">
        <v>2640</v>
      </c>
      <c r="B225" t="s">
        <v>96</v>
      </c>
      <c r="C225">
        <v>2</v>
      </c>
    </row>
    <row r="226" spans="1:3" x14ac:dyDescent="0.2">
      <c r="A226" t="s">
        <v>2642</v>
      </c>
      <c r="B226" t="s">
        <v>96</v>
      </c>
      <c r="C226">
        <v>2</v>
      </c>
    </row>
    <row r="227" spans="1:3" x14ac:dyDescent="0.2">
      <c r="A227" t="s">
        <v>2643</v>
      </c>
      <c r="B227" t="s">
        <v>96</v>
      </c>
      <c r="C227">
        <v>2</v>
      </c>
    </row>
    <row r="228" spans="1:3" x14ac:dyDescent="0.2">
      <c r="A228" t="s">
        <v>2644</v>
      </c>
      <c r="B228" t="s">
        <v>96</v>
      </c>
      <c r="C228">
        <v>2</v>
      </c>
    </row>
    <row r="229" spans="1:3" x14ac:dyDescent="0.2">
      <c r="A229" t="s">
        <v>2646</v>
      </c>
      <c r="B229" t="s">
        <v>96</v>
      </c>
      <c r="C229">
        <v>2</v>
      </c>
    </row>
    <row r="230" spans="1:3" x14ac:dyDescent="0.2">
      <c r="A230" t="s">
        <v>2647</v>
      </c>
      <c r="B230" t="s">
        <v>96</v>
      </c>
      <c r="C230">
        <v>2</v>
      </c>
    </row>
    <row r="231" spans="1:3" x14ac:dyDescent="0.2">
      <c r="A231" t="s">
        <v>2648</v>
      </c>
      <c r="B231" t="s">
        <v>96</v>
      </c>
      <c r="C231">
        <v>2</v>
      </c>
    </row>
    <row r="232" spans="1:3" x14ac:dyDescent="0.2">
      <c r="A232" t="s">
        <v>2649</v>
      </c>
      <c r="B232" t="s">
        <v>96</v>
      </c>
      <c r="C232">
        <v>2</v>
      </c>
    </row>
    <row r="233" spans="1:3" x14ac:dyDescent="0.2">
      <c r="A233" t="s">
        <v>2650</v>
      </c>
      <c r="B233" t="s">
        <v>96</v>
      </c>
      <c r="C233">
        <v>2</v>
      </c>
    </row>
    <row r="234" spans="1:3" x14ac:dyDescent="0.2">
      <c r="A234" t="s">
        <v>2653</v>
      </c>
      <c r="B234" t="s">
        <v>96</v>
      </c>
      <c r="C234">
        <v>2</v>
      </c>
    </row>
    <row r="235" spans="1:3" x14ac:dyDescent="0.2">
      <c r="A235" t="s">
        <v>2654</v>
      </c>
      <c r="B235" t="s">
        <v>96</v>
      </c>
      <c r="C235">
        <v>2</v>
      </c>
    </row>
    <row r="236" spans="1:3" x14ac:dyDescent="0.2">
      <c r="A236" t="s">
        <v>2655</v>
      </c>
      <c r="B236" t="s">
        <v>96</v>
      </c>
      <c r="C236">
        <v>2</v>
      </c>
    </row>
    <row r="237" spans="1:3" x14ac:dyDescent="0.2">
      <c r="A237" t="s">
        <v>2656</v>
      </c>
      <c r="B237" t="s">
        <v>96</v>
      </c>
      <c r="C237">
        <v>2</v>
      </c>
    </row>
    <row r="238" spans="1:3" x14ac:dyDescent="0.2">
      <c r="A238" t="s">
        <v>2658</v>
      </c>
      <c r="B238" t="s">
        <v>96</v>
      </c>
      <c r="C238">
        <v>2</v>
      </c>
    </row>
    <row r="239" spans="1:3" x14ac:dyDescent="0.2">
      <c r="A239" t="s">
        <v>2659</v>
      </c>
      <c r="B239" t="s">
        <v>96</v>
      </c>
      <c r="C239">
        <v>2</v>
      </c>
    </row>
    <row r="240" spans="1:3" x14ac:dyDescent="0.2">
      <c r="A240" t="s">
        <v>2660</v>
      </c>
      <c r="B240" t="s">
        <v>96</v>
      </c>
      <c r="C240">
        <v>2</v>
      </c>
    </row>
    <row r="241" spans="1:3" x14ac:dyDescent="0.2">
      <c r="A241" t="s">
        <v>2661</v>
      </c>
      <c r="B241" t="s">
        <v>96</v>
      </c>
      <c r="C241">
        <v>2</v>
      </c>
    </row>
    <row r="242" spans="1:3" x14ac:dyDescent="0.2">
      <c r="A242" t="s">
        <v>2662</v>
      </c>
      <c r="B242" t="s">
        <v>96</v>
      </c>
      <c r="C242">
        <v>2</v>
      </c>
    </row>
    <row r="243" spans="1:3" x14ac:dyDescent="0.2">
      <c r="A243" t="s">
        <v>2663</v>
      </c>
      <c r="B243" t="s">
        <v>96</v>
      </c>
      <c r="C243">
        <v>2</v>
      </c>
    </row>
    <row r="244" spans="1:3" x14ac:dyDescent="0.2">
      <c r="A244" t="s">
        <v>2664</v>
      </c>
      <c r="B244" t="s">
        <v>96</v>
      </c>
      <c r="C244">
        <v>2</v>
      </c>
    </row>
    <row r="245" spans="1:3" x14ac:dyDescent="0.2">
      <c r="A245" t="s">
        <v>2668</v>
      </c>
      <c r="B245" t="s">
        <v>96</v>
      </c>
      <c r="C245">
        <v>2</v>
      </c>
    </row>
    <row r="246" spans="1:3" x14ac:dyDescent="0.2">
      <c r="A246" t="s">
        <v>2669</v>
      </c>
      <c r="B246" t="s">
        <v>96</v>
      </c>
      <c r="C246">
        <v>2</v>
      </c>
    </row>
    <row r="247" spans="1:3" x14ac:dyDescent="0.2">
      <c r="A247" t="s">
        <v>2670</v>
      </c>
      <c r="B247" t="s">
        <v>96</v>
      </c>
      <c r="C247">
        <v>2</v>
      </c>
    </row>
    <row r="248" spans="1:3" x14ac:dyDescent="0.2">
      <c r="A248" t="s">
        <v>2671</v>
      </c>
      <c r="B248" t="s">
        <v>96</v>
      </c>
      <c r="C248">
        <v>2</v>
      </c>
    </row>
    <row r="249" spans="1:3" x14ac:dyDescent="0.2">
      <c r="A249" t="s">
        <v>2673</v>
      </c>
      <c r="B249" t="s">
        <v>96</v>
      </c>
      <c r="C249">
        <v>2</v>
      </c>
    </row>
    <row r="250" spans="1:3" x14ac:dyDescent="0.2">
      <c r="A250" t="s">
        <v>2676</v>
      </c>
      <c r="B250" t="s">
        <v>96</v>
      </c>
      <c r="C250">
        <v>2</v>
      </c>
    </row>
    <row r="251" spans="1:3" x14ac:dyDescent="0.2">
      <c r="A251" t="s">
        <v>2677</v>
      </c>
      <c r="B251" t="s">
        <v>96</v>
      </c>
      <c r="C251">
        <v>2</v>
      </c>
    </row>
    <row r="252" spans="1:3" x14ac:dyDescent="0.2">
      <c r="A252" t="s">
        <v>2678</v>
      </c>
      <c r="B252" t="s">
        <v>96</v>
      </c>
      <c r="C252">
        <v>2</v>
      </c>
    </row>
    <row r="253" spans="1:3" x14ac:dyDescent="0.2">
      <c r="A253" t="s">
        <v>2679</v>
      </c>
      <c r="B253" t="s">
        <v>96</v>
      </c>
      <c r="C253">
        <v>2</v>
      </c>
    </row>
    <row r="254" spans="1:3" x14ac:dyDescent="0.2">
      <c r="A254" t="s">
        <v>2680</v>
      </c>
      <c r="B254" t="s">
        <v>96</v>
      </c>
      <c r="C254">
        <v>2</v>
      </c>
    </row>
    <row r="255" spans="1:3" x14ac:dyDescent="0.2">
      <c r="A255" t="s">
        <v>2682</v>
      </c>
      <c r="B255" t="s">
        <v>96</v>
      </c>
      <c r="C255">
        <v>2</v>
      </c>
    </row>
    <row r="256" spans="1:3" x14ac:dyDescent="0.2">
      <c r="A256" t="s">
        <v>2683</v>
      </c>
      <c r="B256" t="s">
        <v>96</v>
      </c>
      <c r="C256">
        <v>2</v>
      </c>
    </row>
    <row r="257" spans="1:3" x14ac:dyDescent="0.2">
      <c r="A257" t="s">
        <v>2685</v>
      </c>
      <c r="B257" t="s">
        <v>96</v>
      </c>
      <c r="C257">
        <v>2</v>
      </c>
    </row>
    <row r="258" spans="1:3" x14ac:dyDescent="0.2">
      <c r="A258" t="s">
        <v>2686</v>
      </c>
      <c r="B258" t="s">
        <v>96</v>
      </c>
      <c r="C258">
        <v>2</v>
      </c>
    </row>
    <row r="259" spans="1:3" x14ac:dyDescent="0.2">
      <c r="A259" t="s">
        <v>2687</v>
      </c>
      <c r="B259" t="s">
        <v>96</v>
      </c>
      <c r="C259">
        <v>2</v>
      </c>
    </row>
    <row r="260" spans="1:3" x14ac:dyDescent="0.2">
      <c r="A260" t="s">
        <v>2691</v>
      </c>
      <c r="B260" t="s">
        <v>96</v>
      </c>
      <c r="C260">
        <v>2</v>
      </c>
    </row>
    <row r="261" spans="1:3" x14ac:dyDescent="0.2">
      <c r="A261" t="s">
        <v>2692</v>
      </c>
      <c r="B261" t="s">
        <v>96</v>
      </c>
      <c r="C261">
        <v>2</v>
      </c>
    </row>
    <row r="262" spans="1:3" x14ac:dyDescent="0.2">
      <c r="A262" t="s">
        <v>2695</v>
      </c>
      <c r="B262" t="s">
        <v>96</v>
      </c>
      <c r="C262">
        <v>2</v>
      </c>
    </row>
    <row r="263" spans="1:3" x14ac:dyDescent="0.2">
      <c r="A263" t="s">
        <v>2699</v>
      </c>
      <c r="B263" t="s">
        <v>96</v>
      </c>
      <c r="C263">
        <v>2</v>
      </c>
    </row>
    <row r="264" spans="1:3" x14ac:dyDescent="0.2">
      <c r="A264" t="s">
        <v>2700</v>
      </c>
      <c r="B264" t="s">
        <v>96</v>
      </c>
      <c r="C264">
        <v>2</v>
      </c>
    </row>
    <row r="265" spans="1:3" x14ac:dyDescent="0.2">
      <c r="A265" t="s">
        <v>2702</v>
      </c>
      <c r="B265" t="s">
        <v>96</v>
      </c>
      <c r="C265">
        <v>2</v>
      </c>
    </row>
    <row r="266" spans="1:3" x14ac:dyDescent="0.2">
      <c r="A266" t="s">
        <v>2708</v>
      </c>
      <c r="B266" t="s">
        <v>96</v>
      </c>
      <c r="C266">
        <v>2</v>
      </c>
    </row>
    <row r="267" spans="1:3" x14ac:dyDescent="0.2">
      <c r="A267" t="s">
        <v>2709</v>
      </c>
      <c r="B267" t="s">
        <v>96</v>
      </c>
      <c r="C267">
        <v>2</v>
      </c>
    </row>
    <row r="268" spans="1:3" x14ac:dyDescent="0.2">
      <c r="A268" t="s">
        <v>2710</v>
      </c>
      <c r="B268" t="s">
        <v>96</v>
      </c>
      <c r="C268">
        <v>2</v>
      </c>
    </row>
    <row r="269" spans="1:3" x14ac:dyDescent="0.2">
      <c r="A269" t="s">
        <v>2716</v>
      </c>
      <c r="B269" t="s">
        <v>96</v>
      </c>
      <c r="C269">
        <v>2</v>
      </c>
    </row>
    <row r="270" spans="1:3" x14ac:dyDescent="0.2">
      <c r="A270" t="s">
        <v>2718</v>
      </c>
      <c r="B270" t="s">
        <v>96</v>
      </c>
      <c r="C270">
        <v>2</v>
      </c>
    </row>
    <row r="271" spans="1:3" x14ac:dyDescent="0.2">
      <c r="A271" t="s">
        <v>2721</v>
      </c>
      <c r="B271" t="s">
        <v>96</v>
      </c>
      <c r="C271">
        <v>2</v>
      </c>
    </row>
    <row r="272" spans="1:3" x14ac:dyDescent="0.2">
      <c r="A272" t="s">
        <v>2722</v>
      </c>
      <c r="B272" t="s">
        <v>96</v>
      </c>
      <c r="C272">
        <v>2</v>
      </c>
    </row>
    <row r="273" spans="1:3" x14ac:dyDescent="0.2">
      <c r="A273" t="s">
        <v>2723</v>
      </c>
      <c r="B273" t="s">
        <v>96</v>
      </c>
      <c r="C273">
        <v>2</v>
      </c>
    </row>
    <row r="274" spans="1:3" x14ac:dyDescent="0.2">
      <c r="A274" t="s">
        <v>2724</v>
      </c>
      <c r="B274" t="s">
        <v>96</v>
      </c>
      <c r="C274">
        <v>2</v>
      </c>
    </row>
    <row r="275" spans="1:3" x14ac:dyDescent="0.2">
      <c r="A275" t="s">
        <v>2725</v>
      </c>
      <c r="B275" t="s">
        <v>96</v>
      </c>
      <c r="C275">
        <v>2</v>
      </c>
    </row>
    <row r="276" spans="1:3" x14ac:dyDescent="0.2">
      <c r="A276" t="s">
        <v>2726</v>
      </c>
      <c r="B276" t="s">
        <v>96</v>
      </c>
      <c r="C276">
        <v>2</v>
      </c>
    </row>
    <row r="277" spans="1:3" x14ac:dyDescent="0.2">
      <c r="A277" t="s">
        <v>2727</v>
      </c>
      <c r="B277" t="s">
        <v>96</v>
      </c>
      <c r="C277">
        <v>2</v>
      </c>
    </row>
    <row r="278" spans="1:3" x14ac:dyDescent="0.2">
      <c r="A278" t="s">
        <v>2728</v>
      </c>
      <c r="B278" t="s">
        <v>96</v>
      </c>
      <c r="C278">
        <v>2</v>
      </c>
    </row>
    <row r="279" spans="1:3" x14ac:dyDescent="0.2">
      <c r="A279" t="s">
        <v>2732</v>
      </c>
      <c r="B279" t="s">
        <v>96</v>
      </c>
      <c r="C279">
        <v>2</v>
      </c>
    </row>
    <row r="280" spans="1:3" x14ac:dyDescent="0.2">
      <c r="A280" t="s">
        <v>2735</v>
      </c>
      <c r="B280" t="s">
        <v>96</v>
      </c>
      <c r="C280">
        <v>2</v>
      </c>
    </row>
    <row r="281" spans="1:3" x14ac:dyDescent="0.2">
      <c r="A281" t="s">
        <v>2739</v>
      </c>
      <c r="B281" t="s">
        <v>96</v>
      </c>
      <c r="C281">
        <v>2</v>
      </c>
    </row>
    <row r="282" spans="1:3" x14ac:dyDescent="0.2">
      <c r="A282" t="s">
        <v>2744</v>
      </c>
      <c r="B282" t="s">
        <v>96</v>
      </c>
      <c r="C282">
        <v>2</v>
      </c>
    </row>
    <row r="283" spans="1:3" x14ac:dyDescent="0.2">
      <c r="A283" t="s">
        <v>2746</v>
      </c>
      <c r="B283" t="s">
        <v>96</v>
      </c>
      <c r="C283">
        <v>2</v>
      </c>
    </row>
    <row r="284" spans="1:3" x14ac:dyDescent="0.2">
      <c r="A284" t="s">
        <v>2747</v>
      </c>
      <c r="B284" t="s">
        <v>96</v>
      </c>
      <c r="C284">
        <v>2</v>
      </c>
    </row>
    <row r="285" spans="1:3" x14ac:dyDescent="0.2">
      <c r="A285" t="s">
        <v>2749</v>
      </c>
      <c r="B285" t="s">
        <v>96</v>
      </c>
      <c r="C285">
        <v>2</v>
      </c>
    </row>
    <row r="286" spans="1:3" x14ac:dyDescent="0.2">
      <c r="A286" t="s">
        <v>2750</v>
      </c>
      <c r="B286" t="s">
        <v>96</v>
      </c>
      <c r="C286">
        <v>2</v>
      </c>
    </row>
    <row r="287" spans="1:3" x14ac:dyDescent="0.2">
      <c r="A287" t="s">
        <v>2752</v>
      </c>
      <c r="B287" t="s">
        <v>96</v>
      </c>
      <c r="C287">
        <v>2</v>
      </c>
    </row>
    <row r="288" spans="1:3" x14ac:dyDescent="0.2">
      <c r="A288" t="s">
        <v>2753</v>
      </c>
      <c r="B288" t="s">
        <v>96</v>
      </c>
      <c r="C288">
        <v>2</v>
      </c>
    </row>
    <row r="289" spans="1:3" x14ac:dyDescent="0.2">
      <c r="A289" t="s">
        <v>2754</v>
      </c>
      <c r="B289" t="s">
        <v>96</v>
      </c>
      <c r="C289">
        <v>2</v>
      </c>
    </row>
    <row r="290" spans="1:3" x14ac:dyDescent="0.2">
      <c r="A290" t="s">
        <v>2756</v>
      </c>
      <c r="B290" t="s">
        <v>96</v>
      </c>
      <c r="C290">
        <v>2</v>
      </c>
    </row>
    <row r="291" spans="1:3" x14ac:dyDescent="0.2">
      <c r="A291" t="s">
        <v>2559</v>
      </c>
      <c r="B291" t="s">
        <v>96</v>
      </c>
      <c r="C291" t="s">
        <v>96</v>
      </c>
    </row>
    <row r="292" spans="1:3" x14ac:dyDescent="0.2">
      <c r="A292" t="s">
        <v>2565</v>
      </c>
      <c r="B292" t="s">
        <v>96</v>
      </c>
      <c r="C292" t="s">
        <v>96</v>
      </c>
    </row>
    <row r="293" spans="1:3" x14ac:dyDescent="0.2">
      <c r="A293" t="s">
        <v>2567</v>
      </c>
      <c r="B293" t="s">
        <v>96</v>
      </c>
      <c r="C293" t="s">
        <v>96</v>
      </c>
    </row>
    <row r="294" spans="1:3" x14ac:dyDescent="0.2">
      <c r="A294" t="s">
        <v>2575</v>
      </c>
      <c r="B294" t="s">
        <v>96</v>
      </c>
      <c r="C294" t="s">
        <v>96</v>
      </c>
    </row>
    <row r="295" spans="1:3" x14ac:dyDescent="0.2">
      <c r="A295" t="s">
        <v>2576</v>
      </c>
      <c r="B295" t="s">
        <v>96</v>
      </c>
      <c r="C295" t="s">
        <v>96</v>
      </c>
    </row>
    <row r="296" spans="1:3" x14ac:dyDescent="0.2">
      <c r="A296" t="s">
        <v>2580</v>
      </c>
      <c r="B296" t="s">
        <v>96</v>
      </c>
      <c r="C296" t="s">
        <v>96</v>
      </c>
    </row>
    <row r="297" spans="1:3" x14ac:dyDescent="0.2">
      <c r="A297" t="s">
        <v>2596</v>
      </c>
      <c r="B297" t="s">
        <v>96</v>
      </c>
      <c r="C297" t="s">
        <v>96</v>
      </c>
    </row>
    <row r="298" spans="1:3" x14ac:dyDescent="0.2">
      <c r="A298" t="s">
        <v>2601</v>
      </c>
      <c r="B298" t="s">
        <v>96</v>
      </c>
      <c r="C298" t="s">
        <v>96</v>
      </c>
    </row>
    <row r="299" spans="1:3" x14ac:dyDescent="0.2">
      <c r="A299" t="s">
        <v>2604</v>
      </c>
      <c r="B299" t="s">
        <v>96</v>
      </c>
      <c r="C299" t="s">
        <v>96</v>
      </c>
    </row>
    <row r="300" spans="1:3" x14ac:dyDescent="0.2">
      <c r="A300" t="s">
        <v>2605</v>
      </c>
      <c r="B300" t="s">
        <v>96</v>
      </c>
      <c r="C300" t="s">
        <v>96</v>
      </c>
    </row>
    <row r="301" spans="1:3" x14ac:dyDescent="0.2">
      <c r="A301" t="s">
        <v>2611</v>
      </c>
      <c r="B301" t="s">
        <v>96</v>
      </c>
      <c r="C301" t="s">
        <v>96</v>
      </c>
    </row>
    <row r="302" spans="1:3" x14ac:dyDescent="0.2">
      <c r="A302" t="s">
        <v>2615</v>
      </c>
      <c r="B302" t="s">
        <v>96</v>
      </c>
      <c r="C302" t="s">
        <v>96</v>
      </c>
    </row>
    <row r="303" spans="1:3" x14ac:dyDescent="0.2">
      <c r="A303" t="s">
        <v>2622</v>
      </c>
      <c r="B303" t="s">
        <v>96</v>
      </c>
      <c r="C303" t="s">
        <v>96</v>
      </c>
    </row>
    <row r="304" spans="1:3" x14ac:dyDescent="0.2">
      <c r="A304" t="s">
        <v>2624</v>
      </c>
      <c r="B304" t="s">
        <v>96</v>
      </c>
      <c r="C304" t="s">
        <v>96</v>
      </c>
    </row>
    <row r="305" spans="1:3" x14ac:dyDescent="0.2">
      <c r="A305" t="s">
        <v>2626</v>
      </c>
      <c r="B305" t="s">
        <v>96</v>
      </c>
      <c r="C305" t="s">
        <v>96</v>
      </c>
    </row>
    <row r="306" spans="1:3" x14ac:dyDescent="0.2">
      <c r="A306" t="s">
        <v>2631</v>
      </c>
      <c r="B306" t="s">
        <v>96</v>
      </c>
      <c r="C306" t="s">
        <v>96</v>
      </c>
    </row>
    <row r="307" spans="1:3" x14ac:dyDescent="0.2">
      <c r="A307" t="s">
        <v>2635</v>
      </c>
      <c r="B307" t="s">
        <v>96</v>
      </c>
      <c r="C307" t="s">
        <v>96</v>
      </c>
    </row>
    <row r="308" spans="1:3" x14ac:dyDescent="0.2">
      <c r="A308" t="s">
        <v>2638</v>
      </c>
      <c r="B308" t="s">
        <v>96</v>
      </c>
      <c r="C308" t="s">
        <v>96</v>
      </c>
    </row>
    <row r="309" spans="1:3" x14ac:dyDescent="0.2">
      <c r="A309" t="s">
        <v>2641</v>
      </c>
      <c r="B309" t="s">
        <v>96</v>
      </c>
      <c r="C309" t="s">
        <v>96</v>
      </c>
    </row>
    <row r="310" spans="1:3" x14ac:dyDescent="0.2">
      <c r="A310" t="s">
        <v>2645</v>
      </c>
      <c r="B310" t="s">
        <v>96</v>
      </c>
      <c r="C310" t="s">
        <v>96</v>
      </c>
    </row>
    <row r="311" spans="1:3" x14ac:dyDescent="0.2">
      <c r="A311" t="s">
        <v>2652</v>
      </c>
      <c r="B311" t="s">
        <v>96</v>
      </c>
      <c r="C311" t="s">
        <v>96</v>
      </c>
    </row>
    <row r="312" spans="1:3" x14ac:dyDescent="0.2">
      <c r="A312" t="s">
        <v>2657</v>
      </c>
      <c r="B312" t="s">
        <v>96</v>
      </c>
      <c r="C312" t="s">
        <v>96</v>
      </c>
    </row>
    <row r="313" spans="1:3" x14ac:dyDescent="0.2">
      <c r="A313" t="s">
        <v>2665</v>
      </c>
      <c r="B313" t="s">
        <v>96</v>
      </c>
      <c r="C313" t="s">
        <v>96</v>
      </c>
    </row>
    <row r="314" spans="1:3" x14ac:dyDescent="0.2">
      <c r="A314" t="s">
        <v>2666</v>
      </c>
      <c r="B314" t="s">
        <v>96</v>
      </c>
      <c r="C314" t="s">
        <v>96</v>
      </c>
    </row>
    <row r="315" spans="1:3" x14ac:dyDescent="0.2">
      <c r="A315" t="s">
        <v>2667</v>
      </c>
      <c r="B315" t="s">
        <v>96</v>
      </c>
      <c r="C315" t="s">
        <v>96</v>
      </c>
    </row>
    <row r="316" spans="1:3" x14ac:dyDescent="0.2">
      <c r="A316" t="s">
        <v>2672</v>
      </c>
      <c r="B316" t="s">
        <v>96</v>
      </c>
      <c r="C316" t="s">
        <v>96</v>
      </c>
    </row>
    <row r="317" spans="1:3" x14ac:dyDescent="0.2">
      <c r="A317" t="s">
        <v>2674</v>
      </c>
      <c r="B317" t="s">
        <v>96</v>
      </c>
      <c r="C317" t="s">
        <v>96</v>
      </c>
    </row>
    <row r="318" spans="1:3" x14ac:dyDescent="0.2">
      <c r="A318" t="s">
        <v>2675</v>
      </c>
      <c r="B318" t="s">
        <v>96</v>
      </c>
      <c r="C318" t="s">
        <v>96</v>
      </c>
    </row>
    <row r="319" spans="1:3" x14ac:dyDescent="0.2">
      <c r="A319" t="s">
        <v>2681</v>
      </c>
      <c r="B319" t="s">
        <v>96</v>
      </c>
      <c r="C319" t="s">
        <v>96</v>
      </c>
    </row>
    <row r="320" spans="1:3" x14ac:dyDescent="0.2">
      <c r="A320" t="s">
        <v>2684</v>
      </c>
      <c r="B320" t="s">
        <v>96</v>
      </c>
      <c r="C320" t="s">
        <v>96</v>
      </c>
    </row>
    <row r="321" spans="1:3" x14ac:dyDescent="0.2">
      <c r="A321" t="s">
        <v>2698</v>
      </c>
      <c r="B321" t="s">
        <v>96</v>
      </c>
      <c r="C321" t="s">
        <v>96</v>
      </c>
    </row>
    <row r="322" spans="1:3" x14ac:dyDescent="0.2">
      <c r="A322" t="s">
        <v>2712</v>
      </c>
      <c r="B322" t="s">
        <v>96</v>
      </c>
      <c r="C322" t="s">
        <v>96</v>
      </c>
    </row>
    <row r="323" spans="1:3" x14ac:dyDescent="0.2">
      <c r="A323" t="s">
        <v>2729</v>
      </c>
      <c r="B323" t="s">
        <v>96</v>
      </c>
      <c r="C323" t="s">
        <v>96</v>
      </c>
    </row>
    <row r="324" spans="1:3" x14ac:dyDescent="0.2">
      <c r="A324" t="s">
        <v>2755</v>
      </c>
      <c r="B324" t="s">
        <v>96</v>
      </c>
      <c r="C324" t="s">
        <v>96</v>
      </c>
    </row>
  </sheetData>
  <sortState xmlns:xlrd2="http://schemas.microsoft.com/office/spreadsheetml/2017/richdata2" ref="A2:I326">
    <sortCondition ref="B2:B326"/>
    <sortCondition ref="C2:C3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DF5B-CDC7-074C-B707-CA31545ACCF3}">
  <dimension ref="A1:B324"/>
  <sheetViews>
    <sheetView workbookViewId="0">
      <selection sqref="A1:XFD1"/>
    </sheetView>
  </sheetViews>
  <sheetFormatPr baseColWidth="10" defaultRowHeight="15" x14ac:dyDescent="0.2"/>
  <cols>
    <col min="2" max="2" width="16" bestFit="1" customWidth="1"/>
  </cols>
  <sheetData>
    <row r="1" spans="1:2" s="4" customFormat="1" x14ac:dyDescent="0.2">
      <c r="A1" s="4" t="s">
        <v>2890</v>
      </c>
    </row>
    <row r="2" spans="1:2" x14ac:dyDescent="0.2">
      <c r="A2" t="s">
        <v>0</v>
      </c>
      <c r="B2" t="s">
        <v>2878</v>
      </c>
    </row>
    <row r="3" spans="1:2" x14ac:dyDescent="0.2">
      <c r="A3" s="1" t="s">
        <v>2618</v>
      </c>
      <c r="B3">
        <v>2</v>
      </c>
    </row>
    <row r="4" spans="1:2" x14ac:dyDescent="0.2">
      <c r="A4" s="1" t="s">
        <v>2834</v>
      </c>
      <c r="B4">
        <v>2</v>
      </c>
    </row>
    <row r="5" spans="1:2" x14ac:dyDescent="0.2">
      <c r="A5" t="s">
        <v>2844</v>
      </c>
      <c r="B5">
        <v>2</v>
      </c>
    </row>
    <row r="6" spans="1:2" x14ac:dyDescent="0.2">
      <c r="A6" t="s">
        <v>2589</v>
      </c>
      <c r="B6">
        <v>3</v>
      </c>
    </row>
    <row r="7" spans="1:2" x14ac:dyDescent="0.2">
      <c r="A7" t="s">
        <v>2607</v>
      </c>
      <c r="B7">
        <v>3</v>
      </c>
    </row>
    <row r="8" spans="1:2" x14ac:dyDescent="0.2">
      <c r="A8" t="s">
        <v>2632</v>
      </c>
      <c r="B8">
        <v>3</v>
      </c>
    </row>
    <row r="9" spans="1:2" x14ac:dyDescent="0.2">
      <c r="A9" t="s">
        <v>2641</v>
      </c>
      <c r="B9">
        <v>3</v>
      </c>
    </row>
    <row r="10" spans="1:2" x14ac:dyDescent="0.2">
      <c r="A10" t="s">
        <v>2667</v>
      </c>
      <c r="B10">
        <v>3</v>
      </c>
    </row>
    <row r="11" spans="1:2" x14ac:dyDescent="0.2">
      <c r="A11" t="s">
        <v>2668</v>
      </c>
      <c r="B11">
        <v>3</v>
      </c>
    </row>
    <row r="12" spans="1:2" x14ac:dyDescent="0.2">
      <c r="A12" t="s">
        <v>2669</v>
      </c>
      <c r="B12">
        <v>3</v>
      </c>
    </row>
    <row r="13" spans="1:2" x14ac:dyDescent="0.2">
      <c r="A13" t="s">
        <v>2671</v>
      </c>
      <c r="B13">
        <v>3</v>
      </c>
    </row>
    <row r="14" spans="1:2" x14ac:dyDescent="0.2">
      <c r="A14" t="s">
        <v>2689</v>
      </c>
      <c r="B14">
        <v>3</v>
      </c>
    </row>
    <row r="15" spans="1:2" x14ac:dyDescent="0.2">
      <c r="A15" t="s">
        <v>2718</v>
      </c>
      <c r="B15">
        <v>3</v>
      </c>
    </row>
    <row r="16" spans="1:2" x14ac:dyDescent="0.2">
      <c r="A16" t="s">
        <v>2719</v>
      </c>
      <c r="B16">
        <v>3</v>
      </c>
    </row>
    <row r="17" spans="1:2" x14ac:dyDescent="0.2">
      <c r="A17" t="s">
        <v>2761</v>
      </c>
      <c r="B17">
        <v>3</v>
      </c>
    </row>
    <row r="18" spans="1:2" x14ac:dyDescent="0.2">
      <c r="A18" t="s">
        <v>2765</v>
      </c>
      <c r="B18">
        <v>3</v>
      </c>
    </row>
    <row r="19" spans="1:2" x14ac:dyDescent="0.2">
      <c r="A19" t="s">
        <v>2773</v>
      </c>
      <c r="B19">
        <v>3</v>
      </c>
    </row>
    <row r="20" spans="1:2" x14ac:dyDescent="0.2">
      <c r="A20" t="s">
        <v>2815</v>
      </c>
      <c r="B20">
        <v>3</v>
      </c>
    </row>
    <row r="21" spans="1:2" x14ac:dyDescent="0.2">
      <c r="A21" t="s">
        <v>2821</v>
      </c>
      <c r="B21">
        <v>3</v>
      </c>
    </row>
    <row r="22" spans="1:2" x14ac:dyDescent="0.2">
      <c r="A22" t="s">
        <v>2861</v>
      </c>
      <c r="B22">
        <v>3</v>
      </c>
    </row>
    <row r="23" spans="1:2" x14ac:dyDescent="0.2">
      <c r="A23" t="s">
        <v>2868</v>
      </c>
      <c r="B23">
        <v>3</v>
      </c>
    </row>
    <row r="24" spans="1:2" x14ac:dyDescent="0.2">
      <c r="A24" t="s">
        <v>2871</v>
      </c>
      <c r="B24">
        <v>3</v>
      </c>
    </row>
    <row r="25" spans="1:2" x14ac:dyDescent="0.2">
      <c r="A25" t="s">
        <v>2873</v>
      </c>
      <c r="B25">
        <v>3</v>
      </c>
    </row>
    <row r="26" spans="1:2" x14ac:dyDescent="0.2">
      <c r="A26" t="s">
        <v>2875</v>
      </c>
      <c r="B26">
        <v>3</v>
      </c>
    </row>
    <row r="27" spans="1:2" x14ac:dyDescent="0.2">
      <c r="A27" t="s">
        <v>2553</v>
      </c>
      <c r="B27">
        <v>4</v>
      </c>
    </row>
    <row r="28" spans="1:2" x14ac:dyDescent="0.2">
      <c r="A28" t="s">
        <v>2558</v>
      </c>
      <c r="B28">
        <v>4</v>
      </c>
    </row>
    <row r="29" spans="1:2" x14ac:dyDescent="0.2">
      <c r="A29" t="s">
        <v>2566</v>
      </c>
      <c r="B29">
        <v>4</v>
      </c>
    </row>
    <row r="30" spans="1:2" x14ac:dyDescent="0.2">
      <c r="A30" t="s">
        <v>2577</v>
      </c>
      <c r="B30">
        <v>4</v>
      </c>
    </row>
    <row r="31" spans="1:2" x14ac:dyDescent="0.2">
      <c r="A31" t="s">
        <v>2581</v>
      </c>
      <c r="B31">
        <v>4</v>
      </c>
    </row>
    <row r="32" spans="1:2" x14ac:dyDescent="0.2">
      <c r="A32" t="s">
        <v>2582</v>
      </c>
      <c r="B32">
        <v>4</v>
      </c>
    </row>
    <row r="33" spans="1:2" x14ac:dyDescent="0.2">
      <c r="A33" t="s">
        <v>2583</v>
      </c>
      <c r="B33">
        <v>4</v>
      </c>
    </row>
    <row r="34" spans="1:2" x14ac:dyDescent="0.2">
      <c r="A34" t="s">
        <v>2584</v>
      </c>
      <c r="B34">
        <v>4</v>
      </c>
    </row>
    <row r="35" spans="1:2" x14ac:dyDescent="0.2">
      <c r="A35" t="s">
        <v>2587</v>
      </c>
      <c r="B35">
        <v>4</v>
      </c>
    </row>
    <row r="36" spans="1:2" x14ac:dyDescent="0.2">
      <c r="A36" t="s">
        <v>2590</v>
      </c>
      <c r="B36">
        <v>4</v>
      </c>
    </row>
    <row r="37" spans="1:2" x14ac:dyDescent="0.2">
      <c r="A37" t="s">
        <v>2593</v>
      </c>
      <c r="B37">
        <v>4</v>
      </c>
    </row>
    <row r="38" spans="1:2" x14ac:dyDescent="0.2">
      <c r="A38" t="s">
        <v>2594</v>
      </c>
      <c r="B38">
        <v>4</v>
      </c>
    </row>
    <row r="39" spans="1:2" x14ac:dyDescent="0.2">
      <c r="A39" t="s">
        <v>2595</v>
      </c>
      <c r="B39">
        <v>4</v>
      </c>
    </row>
    <row r="40" spans="1:2" x14ac:dyDescent="0.2">
      <c r="A40" t="s">
        <v>2598</v>
      </c>
      <c r="B40">
        <v>4</v>
      </c>
    </row>
    <row r="41" spans="1:2" x14ac:dyDescent="0.2">
      <c r="A41" t="s">
        <v>2602</v>
      </c>
      <c r="B41">
        <v>4</v>
      </c>
    </row>
    <row r="42" spans="1:2" x14ac:dyDescent="0.2">
      <c r="A42" t="s">
        <v>2604</v>
      </c>
      <c r="B42">
        <v>4</v>
      </c>
    </row>
    <row r="43" spans="1:2" x14ac:dyDescent="0.2">
      <c r="A43" t="s">
        <v>2612</v>
      </c>
      <c r="B43">
        <v>4</v>
      </c>
    </row>
    <row r="44" spans="1:2" x14ac:dyDescent="0.2">
      <c r="A44" t="s">
        <v>2623</v>
      </c>
      <c r="B44">
        <v>4</v>
      </c>
    </row>
    <row r="45" spans="1:2" x14ac:dyDescent="0.2">
      <c r="A45" t="s">
        <v>2625</v>
      </c>
      <c r="B45">
        <v>4</v>
      </c>
    </row>
    <row r="46" spans="1:2" x14ac:dyDescent="0.2">
      <c r="A46" t="s">
        <v>2627</v>
      </c>
      <c r="B46">
        <v>4</v>
      </c>
    </row>
    <row r="47" spans="1:2" x14ac:dyDescent="0.2">
      <c r="A47" t="s">
        <v>2636</v>
      </c>
      <c r="B47">
        <v>4</v>
      </c>
    </row>
    <row r="48" spans="1:2" x14ac:dyDescent="0.2">
      <c r="A48" t="s">
        <v>2638</v>
      </c>
      <c r="B48">
        <v>4</v>
      </c>
    </row>
    <row r="49" spans="1:2" x14ac:dyDescent="0.2">
      <c r="A49" t="s">
        <v>2640</v>
      </c>
      <c r="B49">
        <v>4</v>
      </c>
    </row>
    <row r="50" spans="1:2" x14ac:dyDescent="0.2">
      <c r="A50" t="s">
        <v>2642</v>
      </c>
      <c r="B50">
        <v>4</v>
      </c>
    </row>
    <row r="51" spans="1:2" x14ac:dyDescent="0.2">
      <c r="A51" t="s">
        <v>2647</v>
      </c>
      <c r="B51">
        <v>4</v>
      </c>
    </row>
    <row r="52" spans="1:2" x14ac:dyDescent="0.2">
      <c r="A52" t="s">
        <v>2658</v>
      </c>
      <c r="B52">
        <v>4</v>
      </c>
    </row>
    <row r="53" spans="1:2" x14ac:dyDescent="0.2">
      <c r="A53" t="s">
        <v>2659</v>
      </c>
      <c r="B53">
        <v>4</v>
      </c>
    </row>
    <row r="54" spans="1:2" x14ac:dyDescent="0.2">
      <c r="A54" t="s">
        <v>2660</v>
      </c>
      <c r="B54">
        <v>4</v>
      </c>
    </row>
    <row r="55" spans="1:2" x14ac:dyDescent="0.2">
      <c r="A55" t="s">
        <v>2676</v>
      </c>
      <c r="B55">
        <v>4</v>
      </c>
    </row>
    <row r="56" spans="1:2" x14ac:dyDescent="0.2">
      <c r="A56" t="s">
        <v>2677</v>
      </c>
      <c r="B56">
        <v>4</v>
      </c>
    </row>
    <row r="57" spans="1:2" x14ac:dyDescent="0.2">
      <c r="A57" t="s">
        <v>2680</v>
      </c>
      <c r="B57">
        <v>4</v>
      </c>
    </row>
    <row r="58" spans="1:2" x14ac:dyDescent="0.2">
      <c r="A58" t="s">
        <v>2683</v>
      </c>
      <c r="B58">
        <v>4</v>
      </c>
    </row>
    <row r="59" spans="1:2" x14ac:dyDescent="0.2">
      <c r="A59" t="s">
        <v>2686</v>
      </c>
      <c r="B59">
        <v>4</v>
      </c>
    </row>
    <row r="60" spans="1:2" x14ac:dyDescent="0.2">
      <c r="A60" t="s">
        <v>2687</v>
      </c>
      <c r="B60">
        <v>4</v>
      </c>
    </row>
    <row r="61" spans="1:2" x14ac:dyDescent="0.2">
      <c r="A61" t="s">
        <v>2688</v>
      </c>
      <c r="B61">
        <v>4</v>
      </c>
    </row>
    <row r="62" spans="1:2" x14ac:dyDescent="0.2">
      <c r="A62" t="s">
        <v>2691</v>
      </c>
      <c r="B62">
        <v>4</v>
      </c>
    </row>
    <row r="63" spans="1:2" x14ac:dyDescent="0.2">
      <c r="A63" t="s">
        <v>2692</v>
      </c>
      <c r="B63">
        <v>4</v>
      </c>
    </row>
    <row r="64" spans="1:2" x14ac:dyDescent="0.2">
      <c r="A64" t="s">
        <v>2703</v>
      </c>
      <c r="B64">
        <v>4</v>
      </c>
    </row>
    <row r="65" spans="1:2" x14ac:dyDescent="0.2">
      <c r="A65" t="s">
        <v>2707</v>
      </c>
      <c r="B65">
        <v>4</v>
      </c>
    </row>
    <row r="66" spans="1:2" x14ac:dyDescent="0.2">
      <c r="A66" t="s">
        <v>2708</v>
      </c>
      <c r="B66">
        <v>4</v>
      </c>
    </row>
    <row r="67" spans="1:2" x14ac:dyDescent="0.2">
      <c r="A67" t="s">
        <v>2711</v>
      </c>
      <c r="B67">
        <v>4</v>
      </c>
    </row>
    <row r="68" spans="1:2" x14ac:dyDescent="0.2">
      <c r="A68" t="s">
        <v>2713</v>
      </c>
      <c r="B68">
        <v>4</v>
      </c>
    </row>
    <row r="69" spans="1:2" x14ac:dyDescent="0.2">
      <c r="A69" t="s">
        <v>2714</v>
      </c>
      <c r="B69">
        <v>4</v>
      </c>
    </row>
    <row r="70" spans="1:2" x14ac:dyDescent="0.2">
      <c r="A70" t="s">
        <v>2716</v>
      </c>
      <c r="B70">
        <v>4</v>
      </c>
    </row>
    <row r="71" spans="1:2" x14ac:dyDescent="0.2">
      <c r="A71" t="s">
        <v>2717</v>
      </c>
      <c r="B71">
        <v>4</v>
      </c>
    </row>
    <row r="72" spans="1:2" x14ac:dyDescent="0.2">
      <c r="A72" t="s">
        <v>2720</v>
      </c>
      <c r="B72">
        <v>4</v>
      </c>
    </row>
    <row r="73" spans="1:2" x14ac:dyDescent="0.2">
      <c r="A73" t="s">
        <v>2721</v>
      </c>
      <c r="B73">
        <v>4</v>
      </c>
    </row>
    <row r="74" spans="1:2" x14ac:dyDescent="0.2">
      <c r="A74" t="s">
        <v>2727</v>
      </c>
      <c r="B74">
        <v>4</v>
      </c>
    </row>
    <row r="75" spans="1:2" x14ac:dyDescent="0.2">
      <c r="A75" t="s">
        <v>2734</v>
      </c>
      <c r="B75">
        <v>4</v>
      </c>
    </row>
    <row r="76" spans="1:2" x14ac:dyDescent="0.2">
      <c r="A76" t="s">
        <v>2737</v>
      </c>
      <c r="B76">
        <v>4</v>
      </c>
    </row>
    <row r="77" spans="1:2" x14ac:dyDescent="0.2">
      <c r="A77" t="s">
        <v>2739</v>
      </c>
      <c r="B77">
        <v>4</v>
      </c>
    </row>
    <row r="78" spans="1:2" x14ac:dyDescent="0.2">
      <c r="A78" t="s">
        <v>2742</v>
      </c>
      <c r="B78">
        <v>4</v>
      </c>
    </row>
    <row r="79" spans="1:2" x14ac:dyDescent="0.2">
      <c r="A79" t="s">
        <v>2743</v>
      </c>
      <c r="B79">
        <v>4</v>
      </c>
    </row>
    <row r="80" spans="1:2" x14ac:dyDescent="0.2">
      <c r="A80" t="s">
        <v>2747</v>
      </c>
      <c r="B80">
        <v>4</v>
      </c>
    </row>
    <row r="81" spans="1:2" x14ac:dyDescent="0.2">
      <c r="A81" t="s">
        <v>2759</v>
      </c>
      <c r="B81">
        <v>4</v>
      </c>
    </row>
    <row r="82" spans="1:2" x14ac:dyDescent="0.2">
      <c r="A82" t="s">
        <v>2769</v>
      </c>
      <c r="B82">
        <v>4</v>
      </c>
    </row>
    <row r="83" spans="1:2" x14ac:dyDescent="0.2">
      <c r="A83" t="s">
        <v>2771</v>
      </c>
      <c r="B83">
        <v>4</v>
      </c>
    </row>
    <row r="84" spans="1:2" x14ac:dyDescent="0.2">
      <c r="A84" t="s">
        <v>2774</v>
      </c>
      <c r="B84">
        <v>4</v>
      </c>
    </row>
    <row r="85" spans="1:2" x14ac:dyDescent="0.2">
      <c r="A85" t="s">
        <v>2787</v>
      </c>
      <c r="B85">
        <v>4</v>
      </c>
    </row>
    <row r="86" spans="1:2" x14ac:dyDescent="0.2">
      <c r="A86" t="s">
        <v>2791</v>
      </c>
      <c r="B86">
        <v>4</v>
      </c>
    </row>
    <row r="87" spans="1:2" x14ac:dyDescent="0.2">
      <c r="A87" t="s">
        <v>2795</v>
      </c>
      <c r="B87">
        <v>4</v>
      </c>
    </row>
    <row r="88" spans="1:2" x14ac:dyDescent="0.2">
      <c r="A88" t="s">
        <v>2802</v>
      </c>
      <c r="B88">
        <v>4</v>
      </c>
    </row>
    <row r="89" spans="1:2" x14ac:dyDescent="0.2">
      <c r="A89" t="s">
        <v>2803</v>
      </c>
      <c r="B89">
        <v>4</v>
      </c>
    </row>
    <row r="90" spans="1:2" x14ac:dyDescent="0.2">
      <c r="A90" t="s">
        <v>2806</v>
      </c>
      <c r="B90">
        <v>4</v>
      </c>
    </row>
    <row r="91" spans="1:2" x14ac:dyDescent="0.2">
      <c r="A91" t="s">
        <v>2819</v>
      </c>
      <c r="B91">
        <v>4</v>
      </c>
    </row>
    <row r="92" spans="1:2" x14ac:dyDescent="0.2">
      <c r="A92" t="s">
        <v>2820</v>
      </c>
      <c r="B92">
        <v>4</v>
      </c>
    </row>
    <row r="93" spans="1:2" x14ac:dyDescent="0.2">
      <c r="A93" t="s">
        <v>2823</v>
      </c>
      <c r="B93">
        <v>4</v>
      </c>
    </row>
    <row r="94" spans="1:2" x14ac:dyDescent="0.2">
      <c r="A94" t="s">
        <v>2825</v>
      </c>
      <c r="B94">
        <v>4</v>
      </c>
    </row>
    <row r="95" spans="1:2" x14ac:dyDescent="0.2">
      <c r="A95" t="s">
        <v>2828</v>
      </c>
      <c r="B95">
        <v>4</v>
      </c>
    </row>
    <row r="96" spans="1:2" x14ac:dyDescent="0.2">
      <c r="A96" t="s">
        <v>2830</v>
      </c>
      <c r="B96">
        <v>4</v>
      </c>
    </row>
    <row r="97" spans="1:2" x14ac:dyDescent="0.2">
      <c r="A97" t="s">
        <v>2831</v>
      </c>
      <c r="B97">
        <v>4</v>
      </c>
    </row>
    <row r="98" spans="1:2" x14ac:dyDescent="0.2">
      <c r="A98" t="s">
        <v>2832</v>
      </c>
      <c r="B98">
        <v>4</v>
      </c>
    </row>
    <row r="99" spans="1:2" x14ac:dyDescent="0.2">
      <c r="A99" t="s">
        <v>2833</v>
      </c>
      <c r="B99">
        <v>4</v>
      </c>
    </row>
    <row r="100" spans="1:2" x14ac:dyDescent="0.2">
      <c r="A100" t="s">
        <v>2846</v>
      </c>
      <c r="B100">
        <v>4</v>
      </c>
    </row>
    <row r="101" spans="1:2" x14ac:dyDescent="0.2">
      <c r="A101" t="s">
        <v>2849</v>
      </c>
      <c r="B101">
        <v>4</v>
      </c>
    </row>
    <row r="102" spans="1:2" x14ac:dyDescent="0.2">
      <c r="A102" t="s">
        <v>2850</v>
      </c>
      <c r="B102">
        <v>4</v>
      </c>
    </row>
    <row r="103" spans="1:2" x14ac:dyDescent="0.2">
      <c r="A103" t="s">
        <v>2854</v>
      </c>
      <c r="B103">
        <v>4</v>
      </c>
    </row>
    <row r="104" spans="1:2" x14ac:dyDescent="0.2">
      <c r="A104" t="s">
        <v>2857</v>
      </c>
      <c r="B104">
        <v>4</v>
      </c>
    </row>
    <row r="105" spans="1:2" x14ac:dyDescent="0.2">
      <c r="A105" t="s">
        <v>2859</v>
      </c>
      <c r="B105">
        <v>4</v>
      </c>
    </row>
    <row r="106" spans="1:2" x14ac:dyDescent="0.2">
      <c r="A106" t="s">
        <v>2860</v>
      </c>
      <c r="B106">
        <v>4</v>
      </c>
    </row>
    <row r="107" spans="1:2" x14ac:dyDescent="0.2">
      <c r="A107" t="s">
        <v>2863</v>
      </c>
      <c r="B107">
        <v>4</v>
      </c>
    </row>
    <row r="108" spans="1:2" x14ac:dyDescent="0.2">
      <c r="A108" t="s">
        <v>2866</v>
      </c>
      <c r="B108">
        <v>4</v>
      </c>
    </row>
    <row r="109" spans="1:2" x14ac:dyDescent="0.2">
      <c r="A109" t="s">
        <v>2870</v>
      </c>
      <c r="B109">
        <v>4</v>
      </c>
    </row>
    <row r="110" spans="1:2" x14ac:dyDescent="0.2">
      <c r="A110" t="s">
        <v>2876</v>
      </c>
      <c r="B110">
        <v>4</v>
      </c>
    </row>
    <row r="111" spans="1:2" x14ac:dyDescent="0.2">
      <c r="A111" t="s">
        <v>2555</v>
      </c>
      <c r="B111">
        <v>5</v>
      </c>
    </row>
    <row r="112" spans="1:2" x14ac:dyDescent="0.2">
      <c r="A112" t="s">
        <v>2557</v>
      </c>
      <c r="B112">
        <v>5</v>
      </c>
    </row>
    <row r="113" spans="1:2" x14ac:dyDescent="0.2">
      <c r="A113" t="s">
        <v>2560</v>
      </c>
      <c r="B113">
        <v>5</v>
      </c>
    </row>
    <row r="114" spans="1:2" x14ac:dyDescent="0.2">
      <c r="A114" t="s">
        <v>2561</v>
      </c>
      <c r="B114">
        <v>5</v>
      </c>
    </row>
    <row r="115" spans="1:2" x14ac:dyDescent="0.2">
      <c r="A115" t="s">
        <v>2562</v>
      </c>
      <c r="B115">
        <v>5</v>
      </c>
    </row>
    <row r="116" spans="1:2" x14ac:dyDescent="0.2">
      <c r="A116" t="s">
        <v>2563</v>
      </c>
      <c r="B116">
        <v>5</v>
      </c>
    </row>
    <row r="117" spans="1:2" x14ac:dyDescent="0.2">
      <c r="A117" t="s">
        <v>2564</v>
      </c>
      <c r="B117">
        <v>5</v>
      </c>
    </row>
    <row r="118" spans="1:2" x14ac:dyDescent="0.2">
      <c r="A118" t="s">
        <v>2568</v>
      </c>
      <c r="B118">
        <v>5</v>
      </c>
    </row>
    <row r="119" spans="1:2" x14ac:dyDescent="0.2">
      <c r="A119" t="s">
        <v>2569</v>
      </c>
      <c r="B119">
        <v>5</v>
      </c>
    </row>
    <row r="120" spans="1:2" x14ac:dyDescent="0.2">
      <c r="A120" t="s">
        <v>2570</v>
      </c>
      <c r="B120">
        <v>5</v>
      </c>
    </row>
    <row r="121" spans="1:2" x14ac:dyDescent="0.2">
      <c r="A121" t="s">
        <v>2571</v>
      </c>
      <c r="B121">
        <v>5</v>
      </c>
    </row>
    <row r="122" spans="1:2" x14ac:dyDescent="0.2">
      <c r="A122" t="s">
        <v>2572</v>
      </c>
      <c r="B122">
        <v>5</v>
      </c>
    </row>
    <row r="123" spans="1:2" x14ac:dyDescent="0.2">
      <c r="A123" t="s">
        <v>2574</v>
      </c>
      <c r="B123">
        <v>5</v>
      </c>
    </row>
    <row r="124" spans="1:2" x14ac:dyDescent="0.2">
      <c r="A124" t="s">
        <v>2575</v>
      </c>
      <c r="B124">
        <v>5</v>
      </c>
    </row>
    <row r="125" spans="1:2" x14ac:dyDescent="0.2">
      <c r="A125" t="s">
        <v>2579</v>
      </c>
      <c r="B125">
        <v>5</v>
      </c>
    </row>
    <row r="126" spans="1:2" x14ac:dyDescent="0.2">
      <c r="A126" t="s">
        <v>2580</v>
      </c>
      <c r="B126">
        <v>5</v>
      </c>
    </row>
    <row r="127" spans="1:2" x14ac:dyDescent="0.2">
      <c r="A127" t="s">
        <v>2588</v>
      </c>
      <c r="B127">
        <v>5</v>
      </c>
    </row>
    <row r="128" spans="1:2" x14ac:dyDescent="0.2">
      <c r="A128" t="s">
        <v>2591</v>
      </c>
      <c r="B128">
        <v>5</v>
      </c>
    </row>
    <row r="129" spans="1:2" x14ac:dyDescent="0.2">
      <c r="A129" t="s">
        <v>2597</v>
      </c>
      <c r="B129">
        <v>5</v>
      </c>
    </row>
    <row r="130" spans="1:2" x14ac:dyDescent="0.2">
      <c r="A130" t="s">
        <v>2599</v>
      </c>
      <c r="B130">
        <v>5</v>
      </c>
    </row>
    <row r="131" spans="1:2" x14ac:dyDescent="0.2">
      <c r="A131" t="s">
        <v>2600</v>
      </c>
      <c r="B131">
        <v>5</v>
      </c>
    </row>
    <row r="132" spans="1:2" x14ac:dyDescent="0.2">
      <c r="A132" t="s">
        <v>2601</v>
      </c>
      <c r="B132">
        <v>5</v>
      </c>
    </row>
    <row r="133" spans="1:2" x14ac:dyDescent="0.2">
      <c r="A133" t="s">
        <v>2603</v>
      </c>
      <c r="B133">
        <v>5</v>
      </c>
    </row>
    <row r="134" spans="1:2" x14ac:dyDescent="0.2">
      <c r="A134" t="s">
        <v>2606</v>
      </c>
      <c r="B134">
        <v>5</v>
      </c>
    </row>
    <row r="135" spans="1:2" x14ac:dyDescent="0.2">
      <c r="A135" t="s">
        <v>2608</v>
      </c>
      <c r="B135">
        <v>5</v>
      </c>
    </row>
    <row r="136" spans="1:2" x14ac:dyDescent="0.2">
      <c r="A136" t="s">
        <v>2609</v>
      </c>
      <c r="B136">
        <v>5</v>
      </c>
    </row>
    <row r="137" spans="1:2" x14ac:dyDescent="0.2">
      <c r="A137" t="s">
        <v>2610</v>
      </c>
      <c r="B137">
        <v>5</v>
      </c>
    </row>
    <row r="138" spans="1:2" x14ac:dyDescent="0.2">
      <c r="A138" t="s">
        <v>2611</v>
      </c>
      <c r="B138">
        <v>5</v>
      </c>
    </row>
    <row r="139" spans="1:2" x14ac:dyDescent="0.2">
      <c r="A139" t="s">
        <v>2613</v>
      </c>
      <c r="B139">
        <v>5</v>
      </c>
    </row>
    <row r="140" spans="1:2" x14ac:dyDescent="0.2">
      <c r="A140" t="s">
        <v>2614</v>
      </c>
      <c r="B140">
        <v>5</v>
      </c>
    </row>
    <row r="141" spans="1:2" x14ac:dyDescent="0.2">
      <c r="A141" t="s">
        <v>2616</v>
      </c>
      <c r="B141">
        <v>5</v>
      </c>
    </row>
    <row r="142" spans="1:2" x14ac:dyDescent="0.2">
      <c r="A142" t="s">
        <v>2617</v>
      </c>
      <c r="B142">
        <v>5</v>
      </c>
    </row>
    <row r="143" spans="1:2" x14ac:dyDescent="0.2">
      <c r="A143" t="s">
        <v>2619</v>
      </c>
      <c r="B143">
        <v>5</v>
      </c>
    </row>
    <row r="144" spans="1:2" x14ac:dyDescent="0.2">
      <c r="A144" t="s">
        <v>2620</v>
      </c>
      <c r="B144">
        <v>5</v>
      </c>
    </row>
    <row r="145" spans="1:2" x14ac:dyDescent="0.2">
      <c r="A145" t="s">
        <v>2621</v>
      </c>
      <c r="B145">
        <v>5</v>
      </c>
    </row>
    <row r="146" spans="1:2" x14ac:dyDescent="0.2">
      <c r="A146" t="s">
        <v>2622</v>
      </c>
      <c r="B146">
        <v>5</v>
      </c>
    </row>
    <row r="147" spans="1:2" x14ac:dyDescent="0.2">
      <c r="A147" t="s">
        <v>2628</v>
      </c>
      <c r="B147">
        <v>5</v>
      </c>
    </row>
    <row r="148" spans="1:2" x14ac:dyDescent="0.2">
      <c r="A148" t="s">
        <v>2629</v>
      </c>
      <c r="B148">
        <v>5</v>
      </c>
    </row>
    <row r="149" spans="1:2" x14ac:dyDescent="0.2">
      <c r="A149" t="s">
        <v>2630</v>
      </c>
      <c r="B149">
        <v>5</v>
      </c>
    </row>
    <row r="150" spans="1:2" x14ac:dyDescent="0.2">
      <c r="A150" t="s">
        <v>2633</v>
      </c>
      <c r="B150">
        <v>5</v>
      </c>
    </row>
    <row r="151" spans="1:2" x14ac:dyDescent="0.2">
      <c r="A151" t="s">
        <v>2634</v>
      </c>
      <c r="B151">
        <v>5</v>
      </c>
    </row>
    <row r="152" spans="1:2" x14ac:dyDescent="0.2">
      <c r="A152" t="s">
        <v>2637</v>
      </c>
      <c r="B152">
        <v>5</v>
      </c>
    </row>
    <row r="153" spans="1:2" x14ac:dyDescent="0.2">
      <c r="A153" t="s">
        <v>2639</v>
      </c>
      <c r="B153">
        <v>5</v>
      </c>
    </row>
    <row r="154" spans="1:2" x14ac:dyDescent="0.2">
      <c r="A154" t="s">
        <v>2643</v>
      </c>
      <c r="B154">
        <v>5</v>
      </c>
    </row>
    <row r="155" spans="1:2" x14ac:dyDescent="0.2">
      <c r="A155" t="s">
        <v>2644</v>
      </c>
      <c r="B155">
        <v>5</v>
      </c>
    </row>
    <row r="156" spans="1:2" x14ac:dyDescent="0.2">
      <c r="A156" t="s">
        <v>2646</v>
      </c>
      <c r="B156">
        <v>5</v>
      </c>
    </row>
    <row r="157" spans="1:2" x14ac:dyDescent="0.2">
      <c r="A157" t="s">
        <v>2648</v>
      </c>
      <c r="B157">
        <v>5</v>
      </c>
    </row>
    <row r="158" spans="1:2" x14ac:dyDescent="0.2">
      <c r="A158" t="s">
        <v>2649</v>
      </c>
      <c r="B158">
        <v>5</v>
      </c>
    </row>
    <row r="159" spans="1:2" x14ac:dyDescent="0.2">
      <c r="A159" t="s">
        <v>2650</v>
      </c>
      <c r="B159">
        <v>5</v>
      </c>
    </row>
    <row r="160" spans="1:2" x14ac:dyDescent="0.2">
      <c r="A160" t="s">
        <v>2651</v>
      </c>
      <c r="B160">
        <v>5</v>
      </c>
    </row>
    <row r="161" spans="1:2" x14ac:dyDescent="0.2">
      <c r="A161" t="s">
        <v>2653</v>
      </c>
      <c r="B161">
        <v>5</v>
      </c>
    </row>
    <row r="162" spans="1:2" x14ac:dyDescent="0.2">
      <c r="A162" t="s">
        <v>2654</v>
      </c>
      <c r="B162">
        <v>5</v>
      </c>
    </row>
    <row r="163" spans="1:2" x14ac:dyDescent="0.2">
      <c r="A163" t="s">
        <v>2655</v>
      </c>
      <c r="B163">
        <v>5</v>
      </c>
    </row>
    <row r="164" spans="1:2" x14ac:dyDescent="0.2">
      <c r="A164" t="s">
        <v>2656</v>
      </c>
      <c r="B164">
        <v>5</v>
      </c>
    </row>
    <row r="165" spans="1:2" x14ac:dyDescent="0.2">
      <c r="A165" t="s">
        <v>2657</v>
      </c>
      <c r="B165">
        <v>5</v>
      </c>
    </row>
    <row r="166" spans="1:2" x14ac:dyDescent="0.2">
      <c r="A166" t="s">
        <v>2661</v>
      </c>
      <c r="B166">
        <v>5</v>
      </c>
    </row>
    <row r="167" spans="1:2" x14ac:dyDescent="0.2">
      <c r="A167" t="s">
        <v>2662</v>
      </c>
      <c r="B167">
        <v>5</v>
      </c>
    </row>
    <row r="168" spans="1:2" x14ac:dyDescent="0.2">
      <c r="A168" t="s">
        <v>2663</v>
      </c>
      <c r="B168">
        <v>5</v>
      </c>
    </row>
    <row r="169" spans="1:2" x14ac:dyDescent="0.2">
      <c r="A169" t="s">
        <v>2664</v>
      </c>
      <c r="B169">
        <v>5</v>
      </c>
    </row>
    <row r="170" spans="1:2" x14ac:dyDescent="0.2">
      <c r="A170" t="s">
        <v>2670</v>
      </c>
      <c r="B170">
        <v>5</v>
      </c>
    </row>
    <row r="171" spans="1:2" x14ac:dyDescent="0.2">
      <c r="A171" t="s">
        <v>2672</v>
      </c>
      <c r="B171">
        <v>5</v>
      </c>
    </row>
    <row r="172" spans="1:2" x14ac:dyDescent="0.2">
      <c r="A172" t="s">
        <v>2673</v>
      </c>
      <c r="B172">
        <v>5</v>
      </c>
    </row>
    <row r="173" spans="1:2" x14ac:dyDescent="0.2">
      <c r="A173" t="s">
        <v>2674</v>
      </c>
      <c r="B173">
        <v>5</v>
      </c>
    </row>
    <row r="174" spans="1:2" x14ac:dyDescent="0.2">
      <c r="A174" t="s">
        <v>2678</v>
      </c>
      <c r="B174">
        <v>5</v>
      </c>
    </row>
    <row r="175" spans="1:2" x14ac:dyDescent="0.2">
      <c r="A175" t="s">
        <v>2679</v>
      </c>
      <c r="B175">
        <v>5</v>
      </c>
    </row>
    <row r="176" spans="1:2" x14ac:dyDescent="0.2">
      <c r="A176" t="s">
        <v>2682</v>
      </c>
      <c r="B176">
        <v>5</v>
      </c>
    </row>
    <row r="177" spans="1:2" x14ac:dyDescent="0.2">
      <c r="A177" t="s">
        <v>2685</v>
      </c>
      <c r="B177">
        <v>5</v>
      </c>
    </row>
    <row r="178" spans="1:2" x14ac:dyDescent="0.2">
      <c r="A178" t="s">
        <v>2690</v>
      </c>
      <c r="B178">
        <v>5</v>
      </c>
    </row>
    <row r="179" spans="1:2" x14ac:dyDescent="0.2">
      <c r="A179" t="s">
        <v>2693</v>
      </c>
      <c r="B179">
        <v>5</v>
      </c>
    </row>
    <row r="180" spans="1:2" x14ac:dyDescent="0.2">
      <c r="A180" t="s">
        <v>2695</v>
      </c>
      <c r="B180">
        <v>5</v>
      </c>
    </row>
    <row r="181" spans="1:2" x14ac:dyDescent="0.2">
      <c r="A181" t="s">
        <v>2696</v>
      </c>
      <c r="B181">
        <v>5</v>
      </c>
    </row>
    <row r="182" spans="1:2" x14ac:dyDescent="0.2">
      <c r="A182" t="s">
        <v>2697</v>
      </c>
      <c r="B182">
        <v>5</v>
      </c>
    </row>
    <row r="183" spans="1:2" x14ac:dyDescent="0.2">
      <c r="A183" t="s">
        <v>2699</v>
      </c>
      <c r="B183">
        <v>5</v>
      </c>
    </row>
    <row r="184" spans="1:2" x14ac:dyDescent="0.2">
      <c r="A184" t="s">
        <v>2700</v>
      </c>
      <c r="B184">
        <v>5</v>
      </c>
    </row>
    <row r="185" spans="1:2" x14ac:dyDescent="0.2">
      <c r="A185" t="s">
        <v>2701</v>
      </c>
      <c r="B185">
        <v>5</v>
      </c>
    </row>
    <row r="186" spans="1:2" x14ac:dyDescent="0.2">
      <c r="A186" t="s">
        <v>2702</v>
      </c>
      <c r="B186">
        <v>5</v>
      </c>
    </row>
    <row r="187" spans="1:2" x14ac:dyDescent="0.2">
      <c r="A187" t="s">
        <v>2704</v>
      </c>
      <c r="B187">
        <v>5</v>
      </c>
    </row>
    <row r="188" spans="1:2" x14ac:dyDescent="0.2">
      <c r="A188" t="s">
        <v>2705</v>
      </c>
      <c r="B188">
        <v>5</v>
      </c>
    </row>
    <row r="189" spans="1:2" x14ac:dyDescent="0.2">
      <c r="A189" t="s">
        <v>2706</v>
      </c>
      <c r="B189">
        <v>5</v>
      </c>
    </row>
    <row r="190" spans="1:2" x14ac:dyDescent="0.2">
      <c r="A190" t="s">
        <v>2709</v>
      </c>
      <c r="B190">
        <v>5</v>
      </c>
    </row>
    <row r="191" spans="1:2" x14ac:dyDescent="0.2">
      <c r="A191" t="s">
        <v>2710</v>
      </c>
      <c r="B191">
        <v>5</v>
      </c>
    </row>
    <row r="192" spans="1:2" x14ac:dyDescent="0.2">
      <c r="A192" t="s">
        <v>2722</v>
      </c>
      <c r="B192">
        <v>5</v>
      </c>
    </row>
    <row r="193" spans="1:2" x14ac:dyDescent="0.2">
      <c r="A193" t="s">
        <v>2723</v>
      </c>
      <c r="B193">
        <v>5</v>
      </c>
    </row>
    <row r="194" spans="1:2" x14ac:dyDescent="0.2">
      <c r="A194" t="s">
        <v>2724</v>
      </c>
      <c r="B194">
        <v>5</v>
      </c>
    </row>
    <row r="195" spans="1:2" x14ac:dyDescent="0.2">
      <c r="A195" t="s">
        <v>2725</v>
      </c>
      <c r="B195">
        <v>5</v>
      </c>
    </row>
    <row r="196" spans="1:2" x14ac:dyDescent="0.2">
      <c r="A196" t="s">
        <v>2726</v>
      </c>
      <c r="B196">
        <v>5</v>
      </c>
    </row>
    <row r="197" spans="1:2" x14ac:dyDescent="0.2">
      <c r="A197" t="s">
        <v>2730</v>
      </c>
      <c r="B197">
        <v>5</v>
      </c>
    </row>
    <row r="198" spans="1:2" x14ac:dyDescent="0.2">
      <c r="A198" t="s">
        <v>2731</v>
      </c>
      <c r="B198">
        <v>5</v>
      </c>
    </row>
    <row r="199" spans="1:2" x14ac:dyDescent="0.2">
      <c r="A199" t="s">
        <v>2732</v>
      </c>
      <c r="B199">
        <v>5</v>
      </c>
    </row>
    <row r="200" spans="1:2" x14ac:dyDescent="0.2">
      <c r="A200" t="s">
        <v>2733</v>
      </c>
      <c r="B200">
        <v>5</v>
      </c>
    </row>
    <row r="201" spans="1:2" x14ac:dyDescent="0.2">
      <c r="A201" t="s">
        <v>2735</v>
      </c>
      <c r="B201">
        <v>5</v>
      </c>
    </row>
    <row r="202" spans="1:2" x14ac:dyDescent="0.2">
      <c r="A202" t="s">
        <v>2736</v>
      </c>
      <c r="B202">
        <v>5</v>
      </c>
    </row>
    <row r="203" spans="1:2" x14ac:dyDescent="0.2">
      <c r="A203" t="s">
        <v>2738</v>
      </c>
      <c r="B203">
        <v>5</v>
      </c>
    </row>
    <row r="204" spans="1:2" x14ac:dyDescent="0.2">
      <c r="A204" t="s">
        <v>2740</v>
      </c>
      <c r="B204">
        <v>5</v>
      </c>
    </row>
    <row r="205" spans="1:2" x14ac:dyDescent="0.2">
      <c r="A205" t="s">
        <v>2741</v>
      </c>
      <c r="B205">
        <v>5</v>
      </c>
    </row>
    <row r="206" spans="1:2" x14ac:dyDescent="0.2">
      <c r="A206" t="s">
        <v>2746</v>
      </c>
      <c r="B206">
        <v>5</v>
      </c>
    </row>
    <row r="207" spans="1:2" x14ac:dyDescent="0.2">
      <c r="A207" t="s">
        <v>2748</v>
      </c>
      <c r="B207">
        <v>5</v>
      </c>
    </row>
    <row r="208" spans="1:2" x14ac:dyDescent="0.2">
      <c r="A208" t="s">
        <v>2749</v>
      </c>
      <c r="B208">
        <v>5</v>
      </c>
    </row>
    <row r="209" spans="1:2" x14ac:dyDescent="0.2">
      <c r="A209" t="s">
        <v>2750</v>
      </c>
      <c r="B209">
        <v>5</v>
      </c>
    </row>
    <row r="210" spans="1:2" x14ac:dyDescent="0.2">
      <c r="A210" t="s">
        <v>2752</v>
      </c>
      <c r="B210">
        <v>5</v>
      </c>
    </row>
    <row r="211" spans="1:2" x14ac:dyDescent="0.2">
      <c r="A211" t="s">
        <v>2753</v>
      </c>
      <c r="B211">
        <v>5</v>
      </c>
    </row>
    <row r="212" spans="1:2" x14ac:dyDescent="0.2">
      <c r="A212" t="s">
        <v>2754</v>
      </c>
      <c r="B212">
        <v>5</v>
      </c>
    </row>
    <row r="213" spans="1:2" x14ac:dyDescent="0.2">
      <c r="A213" t="s">
        <v>2756</v>
      </c>
      <c r="B213">
        <v>5</v>
      </c>
    </row>
    <row r="214" spans="1:2" x14ac:dyDescent="0.2">
      <c r="A214" t="s">
        <v>2757</v>
      </c>
      <c r="B214">
        <v>5</v>
      </c>
    </row>
    <row r="215" spans="1:2" x14ac:dyDescent="0.2">
      <c r="A215" t="s">
        <v>2758</v>
      </c>
      <c r="B215">
        <v>5</v>
      </c>
    </row>
    <row r="216" spans="1:2" x14ac:dyDescent="0.2">
      <c r="A216" t="s">
        <v>2760</v>
      </c>
      <c r="B216">
        <v>5</v>
      </c>
    </row>
    <row r="217" spans="1:2" x14ac:dyDescent="0.2">
      <c r="A217" t="s">
        <v>2762</v>
      </c>
      <c r="B217">
        <v>5</v>
      </c>
    </row>
    <row r="218" spans="1:2" x14ac:dyDescent="0.2">
      <c r="A218" t="s">
        <v>2763</v>
      </c>
      <c r="B218">
        <v>5</v>
      </c>
    </row>
    <row r="219" spans="1:2" x14ac:dyDescent="0.2">
      <c r="A219" t="s">
        <v>2764</v>
      </c>
      <c r="B219">
        <v>5</v>
      </c>
    </row>
    <row r="220" spans="1:2" x14ac:dyDescent="0.2">
      <c r="A220" t="s">
        <v>2766</v>
      </c>
      <c r="B220">
        <v>5</v>
      </c>
    </row>
    <row r="221" spans="1:2" x14ac:dyDescent="0.2">
      <c r="A221" t="s">
        <v>2770</v>
      </c>
      <c r="B221">
        <v>5</v>
      </c>
    </row>
    <row r="222" spans="1:2" x14ac:dyDescent="0.2">
      <c r="A222" t="s">
        <v>2772</v>
      </c>
      <c r="B222">
        <v>5</v>
      </c>
    </row>
    <row r="223" spans="1:2" x14ac:dyDescent="0.2">
      <c r="A223" t="s">
        <v>2775</v>
      </c>
      <c r="B223">
        <v>5</v>
      </c>
    </row>
    <row r="224" spans="1:2" x14ac:dyDescent="0.2">
      <c r="A224" t="s">
        <v>2776</v>
      </c>
      <c r="B224">
        <v>5</v>
      </c>
    </row>
    <row r="225" spans="1:2" x14ac:dyDescent="0.2">
      <c r="A225" t="s">
        <v>2777</v>
      </c>
      <c r="B225">
        <v>5</v>
      </c>
    </row>
    <row r="226" spans="1:2" x14ac:dyDescent="0.2">
      <c r="A226" t="s">
        <v>2778</v>
      </c>
      <c r="B226">
        <v>5</v>
      </c>
    </row>
    <row r="227" spans="1:2" x14ac:dyDescent="0.2">
      <c r="A227" t="s">
        <v>2779</v>
      </c>
      <c r="B227">
        <v>5</v>
      </c>
    </row>
    <row r="228" spans="1:2" x14ac:dyDescent="0.2">
      <c r="A228" t="s">
        <v>2782</v>
      </c>
      <c r="B228">
        <v>5</v>
      </c>
    </row>
    <row r="229" spans="1:2" x14ac:dyDescent="0.2">
      <c r="A229" t="s">
        <v>2783</v>
      </c>
      <c r="B229">
        <v>5</v>
      </c>
    </row>
    <row r="230" spans="1:2" x14ac:dyDescent="0.2">
      <c r="A230" t="s">
        <v>2784</v>
      </c>
      <c r="B230">
        <v>5</v>
      </c>
    </row>
    <row r="231" spans="1:2" x14ac:dyDescent="0.2">
      <c r="A231" t="s">
        <v>2785</v>
      </c>
      <c r="B231">
        <v>5</v>
      </c>
    </row>
    <row r="232" spans="1:2" x14ac:dyDescent="0.2">
      <c r="A232" t="s">
        <v>2786</v>
      </c>
      <c r="B232">
        <v>5</v>
      </c>
    </row>
    <row r="233" spans="1:2" x14ac:dyDescent="0.2">
      <c r="A233" t="s">
        <v>2788</v>
      </c>
      <c r="B233">
        <v>5</v>
      </c>
    </row>
    <row r="234" spans="1:2" x14ac:dyDescent="0.2">
      <c r="A234" t="s">
        <v>2789</v>
      </c>
      <c r="B234">
        <v>5</v>
      </c>
    </row>
    <row r="235" spans="1:2" x14ac:dyDescent="0.2">
      <c r="A235" t="s">
        <v>2790</v>
      </c>
      <c r="B235">
        <v>5</v>
      </c>
    </row>
    <row r="236" spans="1:2" x14ac:dyDescent="0.2">
      <c r="A236" t="s">
        <v>2793</v>
      </c>
      <c r="B236">
        <v>5</v>
      </c>
    </row>
    <row r="237" spans="1:2" x14ac:dyDescent="0.2">
      <c r="A237" t="s">
        <v>2794</v>
      </c>
      <c r="B237">
        <v>5</v>
      </c>
    </row>
    <row r="238" spans="1:2" x14ac:dyDescent="0.2">
      <c r="A238" t="s">
        <v>2796</v>
      </c>
      <c r="B238">
        <v>5</v>
      </c>
    </row>
    <row r="239" spans="1:2" x14ac:dyDescent="0.2">
      <c r="A239" t="s">
        <v>2797</v>
      </c>
      <c r="B239">
        <v>5</v>
      </c>
    </row>
    <row r="240" spans="1:2" x14ac:dyDescent="0.2">
      <c r="A240" t="s">
        <v>2798</v>
      </c>
      <c r="B240">
        <v>5</v>
      </c>
    </row>
    <row r="241" spans="1:2" x14ac:dyDescent="0.2">
      <c r="A241" t="s">
        <v>2799</v>
      </c>
      <c r="B241">
        <v>5</v>
      </c>
    </row>
    <row r="242" spans="1:2" x14ac:dyDescent="0.2">
      <c r="A242" t="s">
        <v>2800</v>
      </c>
      <c r="B242">
        <v>5</v>
      </c>
    </row>
    <row r="243" spans="1:2" x14ac:dyDescent="0.2">
      <c r="A243" t="s">
        <v>2801</v>
      </c>
      <c r="B243">
        <v>5</v>
      </c>
    </row>
    <row r="244" spans="1:2" x14ac:dyDescent="0.2">
      <c r="A244" t="s">
        <v>2804</v>
      </c>
      <c r="B244">
        <v>5</v>
      </c>
    </row>
    <row r="245" spans="1:2" x14ac:dyDescent="0.2">
      <c r="A245" t="s">
        <v>2805</v>
      </c>
      <c r="B245">
        <v>5</v>
      </c>
    </row>
    <row r="246" spans="1:2" x14ac:dyDescent="0.2">
      <c r="A246" t="s">
        <v>2807</v>
      </c>
      <c r="B246">
        <v>5</v>
      </c>
    </row>
    <row r="247" spans="1:2" x14ac:dyDescent="0.2">
      <c r="A247" t="s">
        <v>2808</v>
      </c>
      <c r="B247">
        <v>5</v>
      </c>
    </row>
    <row r="248" spans="1:2" x14ac:dyDescent="0.2">
      <c r="A248" t="s">
        <v>2809</v>
      </c>
      <c r="B248">
        <v>5</v>
      </c>
    </row>
    <row r="249" spans="1:2" x14ac:dyDescent="0.2">
      <c r="A249" t="s">
        <v>2810</v>
      </c>
      <c r="B249">
        <v>5</v>
      </c>
    </row>
    <row r="250" spans="1:2" x14ac:dyDescent="0.2">
      <c r="A250" t="s">
        <v>2812</v>
      </c>
      <c r="B250">
        <v>5</v>
      </c>
    </row>
    <row r="251" spans="1:2" x14ac:dyDescent="0.2">
      <c r="A251" t="s">
        <v>2813</v>
      </c>
      <c r="B251">
        <v>5</v>
      </c>
    </row>
    <row r="252" spans="1:2" x14ac:dyDescent="0.2">
      <c r="A252" t="s">
        <v>2814</v>
      </c>
      <c r="B252">
        <v>5</v>
      </c>
    </row>
    <row r="253" spans="1:2" x14ac:dyDescent="0.2">
      <c r="A253" t="s">
        <v>2816</v>
      </c>
      <c r="B253">
        <v>5</v>
      </c>
    </row>
    <row r="254" spans="1:2" x14ac:dyDescent="0.2">
      <c r="A254" t="s">
        <v>2817</v>
      </c>
      <c r="B254">
        <v>5</v>
      </c>
    </row>
    <row r="255" spans="1:2" x14ac:dyDescent="0.2">
      <c r="A255" t="s">
        <v>2818</v>
      </c>
      <c r="B255">
        <v>5</v>
      </c>
    </row>
    <row r="256" spans="1:2" x14ac:dyDescent="0.2">
      <c r="A256" t="s">
        <v>2822</v>
      </c>
      <c r="B256">
        <v>5</v>
      </c>
    </row>
    <row r="257" spans="1:2" x14ac:dyDescent="0.2">
      <c r="A257" t="s">
        <v>2824</v>
      </c>
      <c r="B257">
        <v>5</v>
      </c>
    </row>
    <row r="258" spans="1:2" x14ac:dyDescent="0.2">
      <c r="A258" t="s">
        <v>2826</v>
      </c>
      <c r="B258">
        <v>5</v>
      </c>
    </row>
    <row r="259" spans="1:2" x14ac:dyDescent="0.2">
      <c r="A259" t="s">
        <v>2827</v>
      </c>
      <c r="B259">
        <v>5</v>
      </c>
    </row>
    <row r="260" spans="1:2" x14ac:dyDescent="0.2">
      <c r="A260" t="s">
        <v>2829</v>
      </c>
      <c r="B260">
        <v>5</v>
      </c>
    </row>
    <row r="261" spans="1:2" x14ac:dyDescent="0.2">
      <c r="A261" t="s">
        <v>2835</v>
      </c>
      <c r="B261">
        <v>5</v>
      </c>
    </row>
    <row r="262" spans="1:2" x14ac:dyDescent="0.2">
      <c r="A262" t="s">
        <v>2836</v>
      </c>
      <c r="B262">
        <v>5</v>
      </c>
    </row>
    <row r="263" spans="1:2" x14ac:dyDescent="0.2">
      <c r="A263" t="s">
        <v>2837</v>
      </c>
      <c r="B263">
        <v>5</v>
      </c>
    </row>
    <row r="264" spans="1:2" x14ac:dyDescent="0.2">
      <c r="A264" t="s">
        <v>2838</v>
      </c>
      <c r="B264">
        <v>5</v>
      </c>
    </row>
    <row r="265" spans="1:2" x14ac:dyDescent="0.2">
      <c r="A265" t="s">
        <v>2839</v>
      </c>
      <c r="B265">
        <v>5</v>
      </c>
    </row>
    <row r="266" spans="1:2" x14ac:dyDescent="0.2">
      <c r="A266" t="s">
        <v>2840</v>
      </c>
      <c r="B266">
        <v>5</v>
      </c>
    </row>
    <row r="267" spans="1:2" x14ac:dyDescent="0.2">
      <c r="A267" t="s">
        <v>2841</v>
      </c>
      <c r="B267">
        <v>5</v>
      </c>
    </row>
    <row r="268" spans="1:2" x14ac:dyDescent="0.2">
      <c r="A268" t="s">
        <v>2842</v>
      </c>
      <c r="B268">
        <v>5</v>
      </c>
    </row>
    <row r="269" spans="1:2" x14ac:dyDescent="0.2">
      <c r="A269" t="s">
        <v>2843</v>
      </c>
      <c r="B269">
        <v>5</v>
      </c>
    </row>
    <row r="270" spans="1:2" x14ac:dyDescent="0.2">
      <c r="A270" t="s">
        <v>2845</v>
      </c>
      <c r="B270">
        <v>5</v>
      </c>
    </row>
    <row r="271" spans="1:2" x14ac:dyDescent="0.2">
      <c r="A271" t="s">
        <v>2847</v>
      </c>
      <c r="B271">
        <v>5</v>
      </c>
    </row>
    <row r="272" spans="1:2" x14ac:dyDescent="0.2">
      <c r="A272" t="s">
        <v>2848</v>
      </c>
      <c r="B272">
        <v>5</v>
      </c>
    </row>
    <row r="273" spans="1:2" x14ac:dyDescent="0.2">
      <c r="A273" t="s">
        <v>2851</v>
      </c>
      <c r="B273">
        <v>5</v>
      </c>
    </row>
    <row r="274" spans="1:2" x14ac:dyDescent="0.2">
      <c r="A274" t="s">
        <v>2852</v>
      </c>
      <c r="B274">
        <v>5</v>
      </c>
    </row>
    <row r="275" spans="1:2" x14ac:dyDescent="0.2">
      <c r="A275" t="s">
        <v>2853</v>
      </c>
      <c r="B275">
        <v>5</v>
      </c>
    </row>
    <row r="276" spans="1:2" x14ac:dyDescent="0.2">
      <c r="A276" t="s">
        <v>2855</v>
      </c>
      <c r="B276">
        <v>5</v>
      </c>
    </row>
    <row r="277" spans="1:2" x14ac:dyDescent="0.2">
      <c r="A277" t="s">
        <v>2856</v>
      </c>
      <c r="B277">
        <v>5</v>
      </c>
    </row>
    <row r="278" spans="1:2" x14ac:dyDescent="0.2">
      <c r="A278" t="s">
        <v>2858</v>
      </c>
      <c r="B278">
        <v>5</v>
      </c>
    </row>
    <row r="279" spans="1:2" x14ac:dyDescent="0.2">
      <c r="A279" t="s">
        <v>2864</v>
      </c>
      <c r="B279">
        <v>5</v>
      </c>
    </row>
    <row r="280" spans="1:2" x14ac:dyDescent="0.2">
      <c r="A280" t="s">
        <v>2865</v>
      </c>
      <c r="B280">
        <v>5</v>
      </c>
    </row>
    <row r="281" spans="1:2" x14ac:dyDescent="0.2">
      <c r="A281" t="s">
        <v>2867</v>
      </c>
      <c r="B281">
        <v>5</v>
      </c>
    </row>
    <row r="282" spans="1:2" x14ac:dyDescent="0.2">
      <c r="A282" t="s">
        <v>2869</v>
      </c>
      <c r="B282">
        <v>5</v>
      </c>
    </row>
    <row r="283" spans="1:2" x14ac:dyDescent="0.2">
      <c r="A283" t="s">
        <v>2872</v>
      </c>
      <c r="B283">
        <v>5</v>
      </c>
    </row>
    <row r="284" spans="1:2" x14ac:dyDescent="0.2">
      <c r="A284" t="s">
        <v>2874</v>
      </c>
      <c r="B284">
        <v>5</v>
      </c>
    </row>
    <row r="285" spans="1:2" x14ac:dyDescent="0.2">
      <c r="A285" t="s">
        <v>2877</v>
      </c>
      <c r="B285">
        <v>5</v>
      </c>
    </row>
    <row r="286" spans="1:2" x14ac:dyDescent="0.2">
      <c r="A286" t="s">
        <v>2559</v>
      </c>
      <c r="B286" t="s">
        <v>96</v>
      </c>
    </row>
    <row r="287" spans="1:2" x14ac:dyDescent="0.2">
      <c r="A287" t="s">
        <v>2565</v>
      </c>
      <c r="B287" t="s">
        <v>96</v>
      </c>
    </row>
    <row r="288" spans="1:2" x14ac:dyDescent="0.2">
      <c r="A288" t="s">
        <v>2567</v>
      </c>
      <c r="B288" t="s">
        <v>96</v>
      </c>
    </row>
    <row r="289" spans="1:2" x14ac:dyDescent="0.2">
      <c r="A289" t="s">
        <v>2573</v>
      </c>
      <c r="B289" t="s">
        <v>96</v>
      </c>
    </row>
    <row r="290" spans="1:2" x14ac:dyDescent="0.2">
      <c r="A290" t="s">
        <v>2576</v>
      </c>
      <c r="B290" t="s">
        <v>96</v>
      </c>
    </row>
    <row r="291" spans="1:2" x14ac:dyDescent="0.2">
      <c r="A291" t="s">
        <v>2578</v>
      </c>
      <c r="B291" t="s">
        <v>96</v>
      </c>
    </row>
    <row r="292" spans="1:2" x14ac:dyDescent="0.2">
      <c r="A292" t="s">
        <v>2585</v>
      </c>
      <c r="B292" t="s">
        <v>96</v>
      </c>
    </row>
    <row r="293" spans="1:2" x14ac:dyDescent="0.2">
      <c r="A293" t="s">
        <v>2586</v>
      </c>
      <c r="B293" t="s">
        <v>96</v>
      </c>
    </row>
    <row r="294" spans="1:2" x14ac:dyDescent="0.2">
      <c r="A294" t="s">
        <v>2592</v>
      </c>
      <c r="B294" t="s">
        <v>96</v>
      </c>
    </row>
    <row r="295" spans="1:2" x14ac:dyDescent="0.2">
      <c r="A295" t="s">
        <v>2596</v>
      </c>
      <c r="B295" t="s">
        <v>96</v>
      </c>
    </row>
    <row r="296" spans="1:2" x14ac:dyDescent="0.2">
      <c r="A296" t="s">
        <v>2605</v>
      </c>
      <c r="B296" t="s">
        <v>96</v>
      </c>
    </row>
    <row r="297" spans="1:2" x14ac:dyDescent="0.2">
      <c r="A297" t="s">
        <v>2615</v>
      </c>
      <c r="B297" t="s">
        <v>96</v>
      </c>
    </row>
    <row r="298" spans="1:2" x14ac:dyDescent="0.2">
      <c r="A298" t="s">
        <v>2624</v>
      </c>
      <c r="B298" t="s">
        <v>96</v>
      </c>
    </row>
    <row r="299" spans="1:2" x14ac:dyDescent="0.2">
      <c r="A299" t="s">
        <v>2626</v>
      </c>
      <c r="B299" t="s">
        <v>96</v>
      </c>
    </row>
    <row r="300" spans="1:2" x14ac:dyDescent="0.2">
      <c r="A300" t="s">
        <v>2631</v>
      </c>
      <c r="B300" t="s">
        <v>96</v>
      </c>
    </row>
    <row r="301" spans="1:2" x14ac:dyDescent="0.2">
      <c r="A301" t="s">
        <v>2635</v>
      </c>
      <c r="B301" t="s">
        <v>96</v>
      </c>
    </row>
    <row r="302" spans="1:2" x14ac:dyDescent="0.2">
      <c r="A302" t="s">
        <v>2645</v>
      </c>
      <c r="B302" t="s">
        <v>96</v>
      </c>
    </row>
    <row r="303" spans="1:2" x14ac:dyDescent="0.2">
      <c r="A303" t="s">
        <v>2652</v>
      </c>
      <c r="B303" t="s">
        <v>96</v>
      </c>
    </row>
    <row r="304" spans="1:2" x14ac:dyDescent="0.2">
      <c r="A304" t="s">
        <v>2665</v>
      </c>
      <c r="B304" t="s">
        <v>96</v>
      </c>
    </row>
    <row r="305" spans="1:2" x14ac:dyDescent="0.2">
      <c r="A305" t="s">
        <v>2666</v>
      </c>
      <c r="B305" t="s">
        <v>96</v>
      </c>
    </row>
    <row r="306" spans="1:2" x14ac:dyDescent="0.2">
      <c r="A306" t="s">
        <v>2675</v>
      </c>
      <c r="B306" t="s">
        <v>96</v>
      </c>
    </row>
    <row r="307" spans="1:2" x14ac:dyDescent="0.2">
      <c r="A307" t="s">
        <v>2681</v>
      </c>
      <c r="B307" t="s">
        <v>96</v>
      </c>
    </row>
    <row r="308" spans="1:2" x14ac:dyDescent="0.2">
      <c r="A308" t="s">
        <v>2684</v>
      </c>
      <c r="B308" t="s">
        <v>96</v>
      </c>
    </row>
    <row r="309" spans="1:2" x14ac:dyDescent="0.2">
      <c r="A309" t="s">
        <v>2694</v>
      </c>
      <c r="B309" t="s">
        <v>96</v>
      </c>
    </row>
    <row r="310" spans="1:2" x14ac:dyDescent="0.2">
      <c r="A310" t="s">
        <v>2698</v>
      </c>
      <c r="B310" t="s">
        <v>96</v>
      </c>
    </row>
    <row r="311" spans="1:2" x14ac:dyDescent="0.2">
      <c r="A311" t="s">
        <v>2712</v>
      </c>
      <c r="B311" t="s">
        <v>96</v>
      </c>
    </row>
    <row r="312" spans="1:2" x14ac:dyDescent="0.2">
      <c r="A312" t="s">
        <v>2715</v>
      </c>
      <c r="B312" t="s">
        <v>96</v>
      </c>
    </row>
    <row r="313" spans="1:2" x14ac:dyDescent="0.2">
      <c r="A313" t="s">
        <v>2728</v>
      </c>
      <c r="B313" t="s">
        <v>96</v>
      </c>
    </row>
    <row r="314" spans="1:2" x14ac:dyDescent="0.2">
      <c r="A314" t="s">
        <v>2729</v>
      </c>
      <c r="B314" t="s">
        <v>96</v>
      </c>
    </row>
    <row r="315" spans="1:2" x14ac:dyDescent="0.2">
      <c r="A315" t="s">
        <v>2744</v>
      </c>
      <c r="B315" t="s">
        <v>96</v>
      </c>
    </row>
    <row r="316" spans="1:2" x14ac:dyDescent="0.2">
      <c r="A316" t="s">
        <v>2745</v>
      </c>
      <c r="B316" t="s">
        <v>96</v>
      </c>
    </row>
    <row r="317" spans="1:2" x14ac:dyDescent="0.2">
      <c r="A317" t="s">
        <v>2751</v>
      </c>
      <c r="B317" t="s">
        <v>96</v>
      </c>
    </row>
    <row r="318" spans="1:2" x14ac:dyDescent="0.2">
      <c r="A318" t="s">
        <v>2755</v>
      </c>
      <c r="B318" t="s">
        <v>96</v>
      </c>
    </row>
    <row r="319" spans="1:2" x14ac:dyDescent="0.2">
      <c r="A319" t="s">
        <v>2767</v>
      </c>
      <c r="B319" t="s">
        <v>96</v>
      </c>
    </row>
    <row r="320" spans="1:2" x14ac:dyDescent="0.2">
      <c r="A320" t="s">
        <v>2768</v>
      </c>
      <c r="B320" t="s">
        <v>96</v>
      </c>
    </row>
    <row r="321" spans="1:2" x14ac:dyDescent="0.2">
      <c r="A321" t="s">
        <v>2780</v>
      </c>
      <c r="B321" t="s">
        <v>96</v>
      </c>
    </row>
    <row r="322" spans="1:2" x14ac:dyDescent="0.2">
      <c r="A322" t="s">
        <v>2781</v>
      </c>
      <c r="B322" t="s">
        <v>96</v>
      </c>
    </row>
    <row r="323" spans="1:2" x14ac:dyDescent="0.2">
      <c r="A323" t="s">
        <v>2811</v>
      </c>
      <c r="B323" t="s">
        <v>96</v>
      </c>
    </row>
    <row r="324" spans="1:2" x14ac:dyDescent="0.2">
      <c r="A324" t="s">
        <v>2862</v>
      </c>
      <c r="B324" t="s">
        <v>96</v>
      </c>
    </row>
  </sheetData>
  <sortState xmlns:xlrd2="http://schemas.microsoft.com/office/spreadsheetml/2017/richdata2" ref="A3:B324">
    <sortCondition ref="B3:B32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A247-9077-814A-9A17-E9A2B7A39C9E}">
  <dimension ref="A1:B324"/>
  <sheetViews>
    <sheetView workbookViewId="0">
      <selection sqref="A1:XFD1"/>
    </sheetView>
  </sheetViews>
  <sheetFormatPr baseColWidth="10" defaultRowHeight="15" x14ac:dyDescent="0.2"/>
  <sheetData>
    <row r="1" spans="1:2" s="4" customFormat="1" x14ac:dyDescent="0.2">
      <c r="A1" s="4" t="s">
        <v>2890</v>
      </c>
    </row>
    <row r="2" spans="1:2" ht="16" x14ac:dyDescent="0.2">
      <c r="A2" s="2" t="s">
        <v>0</v>
      </c>
      <c r="B2" s="2" t="s">
        <v>2879</v>
      </c>
    </row>
    <row r="3" spans="1:2" ht="16" x14ac:dyDescent="0.2">
      <c r="A3" s="3" t="s">
        <v>2872</v>
      </c>
      <c r="B3" s="2">
        <v>44</v>
      </c>
    </row>
    <row r="4" spans="1:2" ht="16" x14ac:dyDescent="0.2">
      <c r="A4" s="2" t="s">
        <v>2607</v>
      </c>
      <c r="B4" s="2">
        <v>70</v>
      </c>
    </row>
    <row r="5" spans="1:2" ht="16" x14ac:dyDescent="0.2">
      <c r="A5" s="2" t="s">
        <v>2848</v>
      </c>
      <c r="B5" s="2">
        <v>71</v>
      </c>
    </row>
    <row r="6" spans="1:2" ht="16" x14ac:dyDescent="0.2">
      <c r="A6" s="2" t="s">
        <v>2842</v>
      </c>
      <c r="B6" s="2">
        <v>73</v>
      </c>
    </row>
    <row r="7" spans="1:2" ht="16" x14ac:dyDescent="0.2">
      <c r="A7" s="2" t="s">
        <v>2583</v>
      </c>
      <c r="B7" s="2">
        <v>74</v>
      </c>
    </row>
    <row r="8" spans="1:2" ht="16" x14ac:dyDescent="0.2">
      <c r="A8" s="2" t="s">
        <v>2726</v>
      </c>
      <c r="B8" s="2">
        <v>74</v>
      </c>
    </row>
    <row r="9" spans="1:2" ht="16" x14ac:dyDescent="0.2">
      <c r="A9" s="2" t="s">
        <v>2740</v>
      </c>
      <c r="B9" s="2">
        <v>74</v>
      </c>
    </row>
    <row r="10" spans="1:2" ht="16" x14ac:dyDescent="0.2">
      <c r="A10" s="2" t="s">
        <v>2863</v>
      </c>
      <c r="B10" s="2">
        <v>74</v>
      </c>
    </row>
    <row r="11" spans="1:2" ht="16" x14ac:dyDescent="0.2">
      <c r="A11" s="2" t="s">
        <v>2584</v>
      </c>
      <c r="B11" s="2">
        <v>76</v>
      </c>
    </row>
    <row r="12" spans="1:2" ht="16" x14ac:dyDescent="0.2">
      <c r="A12" s="2" t="s">
        <v>2611</v>
      </c>
      <c r="B12" s="2">
        <v>76</v>
      </c>
    </row>
    <row r="13" spans="1:2" ht="16" x14ac:dyDescent="0.2">
      <c r="A13" s="2" t="s">
        <v>2776</v>
      </c>
      <c r="B13" s="2">
        <v>76</v>
      </c>
    </row>
    <row r="14" spans="1:2" ht="16" x14ac:dyDescent="0.2">
      <c r="A14" s="2" t="s">
        <v>2781</v>
      </c>
      <c r="B14" s="2">
        <v>76</v>
      </c>
    </row>
    <row r="15" spans="1:2" ht="16" x14ac:dyDescent="0.2">
      <c r="A15" s="2" t="s">
        <v>2810</v>
      </c>
      <c r="B15" s="2">
        <v>76</v>
      </c>
    </row>
    <row r="16" spans="1:2" ht="16" x14ac:dyDescent="0.2">
      <c r="A16" s="2" t="s">
        <v>2832</v>
      </c>
      <c r="B16" s="2">
        <v>76</v>
      </c>
    </row>
    <row r="17" spans="1:2" ht="16" x14ac:dyDescent="0.2">
      <c r="A17" s="2" t="s">
        <v>2835</v>
      </c>
      <c r="B17" s="2">
        <v>76</v>
      </c>
    </row>
    <row r="18" spans="1:2" ht="16" x14ac:dyDescent="0.2">
      <c r="A18" s="2" t="s">
        <v>2812</v>
      </c>
      <c r="B18" s="2">
        <v>77</v>
      </c>
    </row>
    <row r="19" spans="1:2" ht="16" x14ac:dyDescent="0.2">
      <c r="A19" s="2" t="s">
        <v>2676</v>
      </c>
      <c r="B19" s="2">
        <v>78</v>
      </c>
    </row>
    <row r="20" spans="1:2" ht="16" x14ac:dyDescent="0.2">
      <c r="A20" s="2" t="s">
        <v>2751</v>
      </c>
      <c r="B20" s="2">
        <v>79</v>
      </c>
    </row>
    <row r="21" spans="1:2" ht="16" x14ac:dyDescent="0.2">
      <c r="A21" s="2" t="s">
        <v>2854</v>
      </c>
      <c r="B21" s="2">
        <v>79</v>
      </c>
    </row>
    <row r="22" spans="1:2" ht="16" x14ac:dyDescent="0.2">
      <c r="A22" s="2" t="s">
        <v>2746</v>
      </c>
      <c r="B22" s="2">
        <v>80</v>
      </c>
    </row>
    <row r="23" spans="1:2" ht="16" x14ac:dyDescent="0.2">
      <c r="A23" s="2" t="s">
        <v>2764</v>
      </c>
      <c r="B23" s="2">
        <v>80</v>
      </c>
    </row>
    <row r="24" spans="1:2" ht="16" x14ac:dyDescent="0.2">
      <c r="A24" s="2" t="s">
        <v>2770</v>
      </c>
      <c r="B24" s="2">
        <v>80</v>
      </c>
    </row>
    <row r="25" spans="1:2" ht="16" x14ac:dyDescent="0.2">
      <c r="A25" s="2" t="s">
        <v>2625</v>
      </c>
      <c r="B25" s="2">
        <v>81</v>
      </c>
    </row>
    <row r="26" spans="1:2" ht="16" x14ac:dyDescent="0.2">
      <c r="A26" s="2" t="s">
        <v>2649</v>
      </c>
      <c r="B26" s="2">
        <v>81</v>
      </c>
    </row>
    <row r="27" spans="1:2" ht="16" x14ac:dyDescent="0.2">
      <c r="A27" s="2" t="s">
        <v>2655</v>
      </c>
      <c r="B27" s="2">
        <v>81</v>
      </c>
    </row>
    <row r="28" spans="1:2" ht="16" x14ac:dyDescent="0.2">
      <c r="A28" s="2" t="s">
        <v>2657</v>
      </c>
      <c r="B28" s="2">
        <v>81</v>
      </c>
    </row>
    <row r="29" spans="1:2" ht="16" x14ac:dyDescent="0.2">
      <c r="A29" s="2" t="s">
        <v>2680</v>
      </c>
      <c r="B29" s="2">
        <v>81</v>
      </c>
    </row>
    <row r="30" spans="1:2" ht="16" x14ac:dyDescent="0.2">
      <c r="A30" s="2" t="s">
        <v>2720</v>
      </c>
      <c r="B30" s="2">
        <v>81</v>
      </c>
    </row>
    <row r="31" spans="1:2" ht="16" x14ac:dyDescent="0.2">
      <c r="A31" s="2" t="s">
        <v>2723</v>
      </c>
      <c r="B31" s="2">
        <v>81</v>
      </c>
    </row>
    <row r="32" spans="1:2" ht="16" x14ac:dyDescent="0.2">
      <c r="A32" s="2" t="s">
        <v>2730</v>
      </c>
      <c r="B32" s="2">
        <v>81</v>
      </c>
    </row>
    <row r="33" spans="1:2" ht="16" x14ac:dyDescent="0.2">
      <c r="A33" s="2" t="s">
        <v>2773</v>
      </c>
      <c r="B33" s="2">
        <v>81</v>
      </c>
    </row>
    <row r="34" spans="1:2" ht="16" x14ac:dyDescent="0.2">
      <c r="A34" s="2" t="s">
        <v>2779</v>
      </c>
      <c r="B34" s="2">
        <v>81</v>
      </c>
    </row>
    <row r="35" spans="1:2" ht="16" x14ac:dyDescent="0.2">
      <c r="A35" s="2" t="s">
        <v>2828</v>
      </c>
      <c r="B35" s="2">
        <v>81</v>
      </c>
    </row>
    <row r="36" spans="1:2" ht="16" x14ac:dyDescent="0.2">
      <c r="A36" s="2" t="s">
        <v>2592</v>
      </c>
      <c r="B36" s="2">
        <v>82</v>
      </c>
    </row>
    <row r="37" spans="1:2" ht="16" x14ac:dyDescent="0.2">
      <c r="A37" s="2" t="s">
        <v>2700</v>
      </c>
      <c r="B37" s="2">
        <v>82</v>
      </c>
    </row>
    <row r="38" spans="1:2" ht="16" x14ac:dyDescent="0.2">
      <c r="A38" s="2" t="s">
        <v>2732</v>
      </c>
      <c r="B38" s="2">
        <v>82</v>
      </c>
    </row>
    <row r="39" spans="1:2" ht="16" x14ac:dyDescent="0.2">
      <c r="A39" s="2" t="s">
        <v>2839</v>
      </c>
      <c r="B39" s="2">
        <v>82</v>
      </c>
    </row>
    <row r="40" spans="1:2" ht="16" x14ac:dyDescent="0.2">
      <c r="A40" s="2" t="s">
        <v>2864</v>
      </c>
      <c r="B40" s="2">
        <v>82</v>
      </c>
    </row>
    <row r="41" spans="1:2" ht="16" x14ac:dyDescent="0.2">
      <c r="A41" s="2" t="s">
        <v>2871</v>
      </c>
      <c r="B41" s="2">
        <v>82</v>
      </c>
    </row>
    <row r="42" spans="1:2" ht="16" x14ac:dyDescent="0.2">
      <c r="A42" s="2" t="s">
        <v>2581</v>
      </c>
      <c r="B42" s="2">
        <v>84</v>
      </c>
    </row>
    <row r="43" spans="1:2" ht="16" x14ac:dyDescent="0.2">
      <c r="A43" s="2" t="s">
        <v>2636</v>
      </c>
      <c r="B43" s="2">
        <v>84</v>
      </c>
    </row>
    <row r="44" spans="1:2" ht="16" x14ac:dyDescent="0.2">
      <c r="A44" s="2" t="s">
        <v>2640</v>
      </c>
      <c r="B44" s="2">
        <v>84</v>
      </c>
    </row>
    <row r="45" spans="1:2" ht="16" x14ac:dyDescent="0.2">
      <c r="A45" s="2" t="s">
        <v>2646</v>
      </c>
      <c r="B45" s="2">
        <v>84</v>
      </c>
    </row>
    <row r="46" spans="1:2" ht="16" x14ac:dyDescent="0.2">
      <c r="A46" s="2" t="s">
        <v>2667</v>
      </c>
      <c r="B46" s="2">
        <v>84</v>
      </c>
    </row>
    <row r="47" spans="1:2" ht="16" x14ac:dyDescent="0.2">
      <c r="A47" s="2" t="s">
        <v>2678</v>
      </c>
      <c r="B47" s="2">
        <v>84</v>
      </c>
    </row>
    <row r="48" spans="1:2" ht="16" x14ac:dyDescent="0.2">
      <c r="A48" s="2" t="s">
        <v>2683</v>
      </c>
      <c r="B48" s="2">
        <v>84</v>
      </c>
    </row>
    <row r="49" spans="1:2" ht="16" x14ac:dyDescent="0.2">
      <c r="A49" s="2" t="s">
        <v>2724</v>
      </c>
      <c r="B49" s="2">
        <v>84</v>
      </c>
    </row>
    <row r="50" spans="1:2" ht="16" x14ac:dyDescent="0.2">
      <c r="A50" s="2" t="s">
        <v>2757</v>
      </c>
      <c r="B50" s="2">
        <v>84</v>
      </c>
    </row>
    <row r="51" spans="1:2" ht="16" x14ac:dyDescent="0.2">
      <c r="A51" s="2" t="s">
        <v>2797</v>
      </c>
      <c r="B51" s="2">
        <v>85</v>
      </c>
    </row>
    <row r="52" spans="1:2" ht="16" x14ac:dyDescent="0.2">
      <c r="A52" s="2" t="s">
        <v>2859</v>
      </c>
      <c r="B52" s="2">
        <v>85</v>
      </c>
    </row>
    <row r="53" spans="1:2" ht="16" x14ac:dyDescent="0.2">
      <c r="A53" s="2" t="s">
        <v>2630</v>
      </c>
      <c r="B53" s="2">
        <v>87</v>
      </c>
    </row>
    <row r="54" spans="1:2" ht="16" x14ac:dyDescent="0.2">
      <c r="A54" s="2" t="s">
        <v>2717</v>
      </c>
      <c r="B54" s="2">
        <v>87</v>
      </c>
    </row>
    <row r="55" spans="1:2" ht="16" x14ac:dyDescent="0.2">
      <c r="A55" s="2" t="s">
        <v>2766</v>
      </c>
      <c r="B55" s="2">
        <v>87</v>
      </c>
    </row>
    <row r="56" spans="1:2" ht="16" x14ac:dyDescent="0.2">
      <c r="A56" s="2" t="s">
        <v>2777</v>
      </c>
      <c r="B56" s="2">
        <v>87</v>
      </c>
    </row>
    <row r="57" spans="1:2" ht="16" x14ac:dyDescent="0.2">
      <c r="A57" s="2" t="s">
        <v>2780</v>
      </c>
      <c r="B57" s="2">
        <v>87</v>
      </c>
    </row>
    <row r="58" spans="1:2" ht="16" x14ac:dyDescent="0.2">
      <c r="A58" s="2" t="s">
        <v>2782</v>
      </c>
      <c r="B58" s="2">
        <v>87</v>
      </c>
    </row>
    <row r="59" spans="1:2" ht="16" x14ac:dyDescent="0.2">
      <c r="A59" s="2" t="s">
        <v>2783</v>
      </c>
      <c r="B59" s="2">
        <v>87</v>
      </c>
    </row>
    <row r="60" spans="1:2" ht="16" x14ac:dyDescent="0.2">
      <c r="A60" s="2" t="s">
        <v>2811</v>
      </c>
      <c r="B60" s="2">
        <v>87</v>
      </c>
    </row>
    <row r="61" spans="1:2" ht="16" x14ac:dyDescent="0.2">
      <c r="A61" s="2" t="s">
        <v>2739</v>
      </c>
      <c r="B61" s="2">
        <v>88</v>
      </c>
    </row>
    <row r="62" spans="1:2" ht="16" x14ac:dyDescent="0.2">
      <c r="A62" s="2" t="s">
        <v>2688</v>
      </c>
      <c r="B62" s="2">
        <v>91</v>
      </c>
    </row>
    <row r="63" spans="1:2" ht="16" x14ac:dyDescent="0.2">
      <c r="A63" s="2" t="s">
        <v>2703</v>
      </c>
      <c r="B63" s="2">
        <v>91</v>
      </c>
    </row>
    <row r="64" spans="1:2" ht="16" x14ac:dyDescent="0.2">
      <c r="A64" s="2" t="s">
        <v>2731</v>
      </c>
      <c r="B64" s="2">
        <v>91</v>
      </c>
    </row>
    <row r="65" spans="1:2" ht="16" x14ac:dyDescent="0.2">
      <c r="A65" s="2" t="s">
        <v>2733</v>
      </c>
      <c r="B65" s="2">
        <v>91</v>
      </c>
    </row>
    <row r="66" spans="1:2" ht="16" x14ac:dyDescent="0.2">
      <c r="A66" s="2" t="s">
        <v>2742</v>
      </c>
      <c r="B66" s="2">
        <v>91</v>
      </c>
    </row>
    <row r="67" spans="1:2" ht="16" x14ac:dyDescent="0.2">
      <c r="A67" s="2" t="s">
        <v>2790</v>
      </c>
      <c r="B67" s="2">
        <v>91</v>
      </c>
    </row>
    <row r="68" spans="1:2" ht="16" x14ac:dyDescent="0.2">
      <c r="A68" s="2" t="s">
        <v>2829</v>
      </c>
      <c r="B68" s="2">
        <v>91</v>
      </c>
    </row>
    <row r="69" spans="1:2" ht="16" x14ac:dyDescent="0.2">
      <c r="A69" s="2" t="s">
        <v>2841</v>
      </c>
      <c r="B69" s="2">
        <v>91</v>
      </c>
    </row>
    <row r="70" spans="1:2" ht="16" x14ac:dyDescent="0.2">
      <c r="A70" s="2" t="s">
        <v>2845</v>
      </c>
      <c r="B70" s="2">
        <v>91</v>
      </c>
    </row>
    <row r="71" spans="1:2" ht="16" x14ac:dyDescent="0.2">
      <c r="A71" s="2" t="s">
        <v>2875</v>
      </c>
      <c r="B71" s="2">
        <v>91</v>
      </c>
    </row>
    <row r="72" spans="1:2" ht="16" x14ac:dyDescent="0.2">
      <c r="A72" s="2" t="s">
        <v>2759</v>
      </c>
      <c r="B72" s="2">
        <v>92</v>
      </c>
    </row>
    <row r="73" spans="1:2" ht="16" x14ac:dyDescent="0.2">
      <c r="A73" s="2" t="s">
        <v>2873</v>
      </c>
      <c r="B73" s="2">
        <v>92</v>
      </c>
    </row>
    <row r="74" spans="1:2" ht="16" x14ac:dyDescent="0.2">
      <c r="A74" s="2" t="s">
        <v>2595</v>
      </c>
      <c r="B74" s="2">
        <v>93</v>
      </c>
    </row>
    <row r="75" spans="1:2" ht="16" x14ac:dyDescent="0.2">
      <c r="A75" s="2" t="s">
        <v>2774</v>
      </c>
      <c r="B75" s="2">
        <v>93</v>
      </c>
    </row>
    <row r="76" spans="1:2" ht="16" x14ac:dyDescent="0.2">
      <c r="A76" s="2" t="s">
        <v>2800</v>
      </c>
      <c r="B76" s="2">
        <v>93</v>
      </c>
    </row>
    <row r="77" spans="1:2" ht="16" x14ac:dyDescent="0.2">
      <c r="A77" s="2" t="s">
        <v>2568</v>
      </c>
      <c r="B77" s="2">
        <v>94</v>
      </c>
    </row>
    <row r="78" spans="1:2" ht="16" x14ac:dyDescent="0.2">
      <c r="A78" s="2" t="s">
        <v>2697</v>
      </c>
      <c r="B78" s="2">
        <v>94</v>
      </c>
    </row>
    <row r="79" spans="1:2" ht="16" x14ac:dyDescent="0.2">
      <c r="A79" s="2" t="s">
        <v>2836</v>
      </c>
      <c r="B79" s="2">
        <v>94</v>
      </c>
    </row>
    <row r="80" spans="1:2" ht="16" x14ac:dyDescent="0.2">
      <c r="A80" s="2" t="s">
        <v>2799</v>
      </c>
      <c r="B80" s="2">
        <v>95</v>
      </c>
    </row>
    <row r="81" spans="1:2" ht="16" x14ac:dyDescent="0.2">
      <c r="A81" s="2" t="s">
        <v>2822</v>
      </c>
      <c r="B81" s="2">
        <v>95</v>
      </c>
    </row>
    <row r="82" spans="1:2" ht="16" x14ac:dyDescent="0.2">
      <c r="A82" s="2" t="s">
        <v>2692</v>
      </c>
      <c r="B82" s="2">
        <v>96</v>
      </c>
    </row>
    <row r="83" spans="1:2" ht="16" x14ac:dyDescent="0.2">
      <c r="A83" s="2" t="s">
        <v>2714</v>
      </c>
      <c r="B83" s="2">
        <v>96</v>
      </c>
    </row>
    <row r="84" spans="1:2" ht="16" x14ac:dyDescent="0.2">
      <c r="A84" s="2" t="s">
        <v>2629</v>
      </c>
      <c r="B84" s="2">
        <v>97</v>
      </c>
    </row>
    <row r="85" spans="1:2" ht="16" x14ac:dyDescent="0.2">
      <c r="A85" s="2" t="s">
        <v>2704</v>
      </c>
      <c r="B85" s="2">
        <v>97</v>
      </c>
    </row>
    <row r="86" spans="1:2" ht="16" x14ac:dyDescent="0.2">
      <c r="A86" s="2" t="s">
        <v>2768</v>
      </c>
      <c r="B86" s="2">
        <v>97</v>
      </c>
    </row>
    <row r="87" spans="1:2" ht="16" x14ac:dyDescent="0.2">
      <c r="A87" s="2" t="s">
        <v>2803</v>
      </c>
      <c r="B87" s="2">
        <v>97</v>
      </c>
    </row>
    <row r="88" spans="1:2" ht="16" x14ac:dyDescent="0.2">
      <c r="A88" s="2" t="s">
        <v>2849</v>
      </c>
      <c r="B88" s="2">
        <v>97</v>
      </c>
    </row>
    <row r="89" spans="1:2" ht="16" x14ac:dyDescent="0.2">
      <c r="A89" s="2" t="s">
        <v>2560</v>
      </c>
      <c r="B89" s="2">
        <v>99</v>
      </c>
    </row>
    <row r="90" spans="1:2" ht="16" x14ac:dyDescent="0.2">
      <c r="A90" s="2" t="s">
        <v>2743</v>
      </c>
      <c r="B90" s="2">
        <v>99</v>
      </c>
    </row>
    <row r="91" spans="1:2" ht="16" x14ac:dyDescent="0.2">
      <c r="A91" s="2" t="s">
        <v>2786</v>
      </c>
      <c r="B91" s="2">
        <v>99</v>
      </c>
    </row>
    <row r="92" spans="1:2" ht="16" x14ac:dyDescent="0.2">
      <c r="A92" s="2" t="s">
        <v>2788</v>
      </c>
      <c r="B92" s="2">
        <v>99</v>
      </c>
    </row>
    <row r="93" spans="1:2" ht="16" x14ac:dyDescent="0.2">
      <c r="A93" s="2" t="s">
        <v>2804</v>
      </c>
      <c r="B93" s="2">
        <v>99</v>
      </c>
    </row>
    <row r="94" spans="1:2" ht="16" x14ac:dyDescent="0.2">
      <c r="A94" s="2" t="s">
        <v>2830</v>
      </c>
      <c r="B94" s="2">
        <v>99</v>
      </c>
    </row>
    <row r="95" spans="1:2" ht="16" x14ac:dyDescent="0.2">
      <c r="A95" s="2" t="s">
        <v>2572</v>
      </c>
      <c r="B95" s="2">
        <v>100</v>
      </c>
    </row>
    <row r="96" spans="1:2" ht="16" x14ac:dyDescent="0.2">
      <c r="A96" s="2" t="s">
        <v>2651</v>
      </c>
      <c r="B96" s="2">
        <v>100</v>
      </c>
    </row>
    <row r="97" spans="1:2" ht="16" x14ac:dyDescent="0.2">
      <c r="A97" s="2" t="s">
        <v>2710</v>
      </c>
      <c r="B97" s="2">
        <v>100</v>
      </c>
    </row>
    <row r="98" spans="1:2" ht="16" x14ac:dyDescent="0.2">
      <c r="A98" s="2" t="s">
        <v>2738</v>
      </c>
      <c r="B98" s="2">
        <v>100</v>
      </c>
    </row>
    <row r="99" spans="1:2" ht="16" x14ac:dyDescent="0.2">
      <c r="A99" s="2" t="s">
        <v>2762</v>
      </c>
      <c r="B99" s="2">
        <v>100</v>
      </c>
    </row>
    <row r="100" spans="1:2" ht="16" x14ac:dyDescent="0.2">
      <c r="A100" s="2" t="s">
        <v>2805</v>
      </c>
      <c r="B100" s="2">
        <v>100</v>
      </c>
    </row>
    <row r="101" spans="1:2" ht="16" x14ac:dyDescent="0.2">
      <c r="A101" s="2" t="s">
        <v>2807</v>
      </c>
      <c r="B101" s="2">
        <v>100</v>
      </c>
    </row>
    <row r="102" spans="1:2" ht="16" x14ac:dyDescent="0.2">
      <c r="A102" s="2" t="s">
        <v>2825</v>
      </c>
      <c r="B102" s="2">
        <v>100</v>
      </c>
    </row>
    <row r="103" spans="1:2" ht="16" x14ac:dyDescent="0.2">
      <c r="A103" s="2" t="s">
        <v>2838</v>
      </c>
      <c r="B103" s="2">
        <v>100</v>
      </c>
    </row>
    <row r="104" spans="1:2" ht="16" x14ac:dyDescent="0.2">
      <c r="A104" s="2" t="s">
        <v>2570</v>
      </c>
      <c r="B104" s="2">
        <v>102</v>
      </c>
    </row>
    <row r="105" spans="1:2" ht="16" x14ac:dyDescent="0.2">
      <c r="A105" s="2" t="s">
        <v>2627</v>
      </c>
      <c r="B105" s="2">
        <v>102</v>
      </c>
    </row>
    <row r="106" spans="1:2" ht="16" x14ac:dyDescent="0.2">
      <c r="A106" s="2" t="s">
        <v>2644</v>
      </c>
      <c r="B106" s="2">
        <v>102</v>
      </c>
    </row>
    <row r="107" spans="1:2" ht="16" x14ac:dyDescent="0.2">
      <c r="A107" s="2" t="s">
        <v>2662</v>
      </c>
      <c r="B107" s="2">
        <v>102</v>
      </c>
    </row>
    <row r="108" spans="1:2" ht="16" x14ac:dyDescent="0.2">
      <c r="A108" s="2" t="s">
        <v>2679</v>
      </c>
      <c r="B108" s="2">
        <v>102</v>
      </c>
    </row>
    <row r="109" spans="1:2" ht="16" x14ac:dyDescent="0.2">
      <c r="A109" s="2" t="s">
        <v>2706</v>
      </c>
      <c r="B109" s="2">
        <v>102</v>
      </c>
    </row>
    <row r="110" spans="1:2" ht="16" x14ac:dyDescent="0.2">
      <c r="A110" s="2" t="s">
        <v>2716</v>
      </c>
      <c r="B110" s="2">
        <v>102</v>
      </c>
    </row>
    <row r="111" spans="1:2" ht="16" x14ac:dyDescent="0.2">
      <c r="A111" s="2" t="s">
        <v>2752</v>
      </c>
      <c r="B111" s="2">
        <v>102</v>
      </c>
    </row>
    <row r="112" spans="1:2" ht="16" x14ac:dyDescent="0.2">
      <c r="A112" s="2" t="s">
        <v>2761</v>
      </c>
      <c r="B112" s="2">
        <v>102</v>
      </c>
    </row>
    <row r="113" spans="1:2" ht="16" x14ac:dyDescent="0.2">
      <c r="A113" s="2" t="s">
        <v>2785</v>
      </c>
      <c r="B113" s="2">
        <v>102</v>
      </c>
    </row>
    <row r="114" spans="1:2" ht="16" x14ac:dyDescent="0.2">
      <c r="A114" s="2" t="s">
        <v>2809</v>
      </c>
      <c r="B114" s="2">
        <v>102</v>
      </c>
    </row>
    <row r="115" spans="1:2" ht="16" x14ac:dyDescent="0.2">
      <c r="A115" s="2" t="s">
        <v>2696</v>
      </c>
      <c r="B115" s="2">
        <v>103</v>
      </c>
    </row>
    <row r="116" spans="1:2" ht="16" x14ac:dyDescent="0.2">
      <c r="A116" s="2" t="s">
        <v>2819</v>
      </c>
      <c r="B116" s="2">
        <v>103</v>
      </c>
    </row>
    <row r="117" spans="1:2" ht="16" x14ac:dyDescent="0.2">
      <c r="A117" s="2" t="s">
        <v>2843</v>
      </c>
      <c r="B117" s="2">
        <v>103</v>
      </c>
    </row>
    <row r="118" spans="1:2" ht="16" x14ac:dyDescent="0.2">
      <c r="A118" s="2" t="s">
        <v>2620</v>
      </c>
      <c r="B118" s="2">
        <v>105</v>
      </c>
    </row>
    <row r="119" spans="1:2" ht="16" x14ac:dyDescent="0.2">
      <c r="A119" s="2" t="s">
        <v>2650</v>
      </c>
      <c r="B119" s="2">
        <v>105</v>
      </c>
    </row>
    <row r="120" spans="1:2" ht="16" x14ac:dyDescent="0.2">
      <c r="A120" s="2" t="s">
        <v>2673</v>
      </c>
      <c r="B120" s="2">
        <v>105</v>
      </c>
    </row>
    <row r="121" spans="1:2" ht="16" x14ac:dyDescent="0.2">
      <c r="A121" s="2" t="s">
        <v>2690</v>
      </c>
      <c r="B121" s="2">
        <v>105</v>
      </c>
    </row>
    <row r="122" spans="1:2" ht="16" x14ac:dyDescent="0.2">
      <c r="A122" s="2" t="s">
        <v>2693</v>
      </c>
      <c r="B122" s="2">
        <v>105</v>
      </c>
    </row>
    <row r="123" spans="1:2" ht="16" x14ac:dyDescent="0.2">
      <c r="A123" s="2" t="s">
        <v>2708</v>
      </c>
      <c r="B123" s="2">
        <v>105</v>
      </c>
    </row>
    <row r="124" spans="1:2" ht="16" x14ac:dyDescent="0.2">
      <c r="A124" s="2" t="s">
        <v>2713</v>
      </c>
      <c r="B124" s="2">
        <v>105</v>
      </c>
    </row>
    <row r="125" spans="1:2" ht="16" x14ac:dyDescent="0.2">
      <c r="A125" s="2" t="s">
        <v>2756</v>
      </c>
      <c r="B125" s="2">
        <v>105</v>
      </c>
    </row>
    <row r="126" spans="1:2" ht="16" x14ac:dyDescent="0.2">
      <c r="A126" s="2" t="s">
        <v>2758</v>
      </c>
      <c r="B126" s="2">
        <v>105</v>
      </c>
    </row>
    <row r="127" spans="1:2" ht="16" x14ac:dyDescent="0.2">
      <c r="A127" s="2" t="s">
        <v>2760</v>
      </c>
      <c r="B127" s="2">
        <v>105</v>
      </c>
    </row>
    <row r="128" spans="1:2" ht="16" x14ac:dyDescent="0.2">
      <c r="A128" s="2" t="s">
        <v>2778</v>
      </c>
      <c r="B128" s="2">
        <v>105</v>
      </c>
    </row>
    <row r="129" spans="1:2" ht="16" x14ac:dyDescent="0.2">
      <c r="A129" s="2" t="s">
        <v>2795</v>
      </c>
      <c r="B129" s="2">
        <v>105</v>
      </c>
    </row>
    <row r="130" spans="1:2" ht="16" x14ac:dyDescent="0.2">
      <c r="A130" s="2" t="s">
        <v>2833</v>
      </c>
      <c r="B130" s="2">
        <v>105</v>
      </c>
    </row>
    <row r="131" spans="1:2" ht="16" x14ac:dyDescent="0.2">
      <c r="A131" s="2" t="s">
        <v>2557</v>
      </c>
      <c r="B131" s="2">
        <v>107</v>
      </c>
    </row>
    <row r="132" spans="1:2" ht="16" x14ac:dyDescent="0.2">
      <c r="A132" s="2" t="s">
        <v>2597</v>
      </c>
      <c r="B132" s="2">
        <v>107</v>
      </c>
    </row>
    <row r="133" spans="1:2" ht="16" x14ac:dyDescent="0.2">
      <c r="A133" s="2" t="s">
        <v>2670</v>
      </c>
      <c r="B133" s="2">
        <v>107</v>
      </c>
    </row>
    <row r="134" spans="1:2" ht="16" x14ac:dyDescent="0.2">
      <c r="A134" s="2" t="s">
        <v>2699</v>
      </c>
      <c r="B134" s="2">
        <v>107</v>
      </c>
    </row>
    <row r="135" spans="1:2" ht="16" x14ac:dyDescent="0.2">
      <c r="A135" s="2" t="s">
        <v>2765</v>
      </c>
      <c r="B135" s="2">
        <v>107</v>
      </c>
    </row>
    <row r="136" spans="1:2" ht="16" x14ac:dyDescent="0.2">
      <c r="A136" s="2" t="s">
        <v>2591</v>
      </c>
      <c r="B136" s="2">
        <v>108</v>
      </c>
    </row>
    <row r="137" spans="1:2" ht="16" x14ac:dyDescent="0.2">
      <c r="A137" s="2" t="s">
        <v>2601</v>
      </c>
      <c r="B137" s="2">
        <v>108</v>
      </c>
    </row>
    <row r="138" spans="1:2" ht="16" x14ac:dyDescent="0.2">
      <c r="A138" s="2" t="s">
        <v>2604</v>
      </c>
      <c r="B138" s="2">
        <v>108</v>
      </c>
    </row>
    <row r="139" spans="1:2" ht="16" x14ac:dyDescent="0.2">
      <c r="A139" s="2" t="s">
        <v>2658</v>
      </c>
      <c r="B139" s="2">
        <v>108</v>
      </c>
    </row>
    <row r="140" spans="1:2" ht="16" x14ac:dyDescent="0.2">
      <c r="A140" s="2" t="s">
        <v>2705</v>
      </c>
      <c r="B140" s="2">
        <v>108</v>
      </c>
    </row>
    <row r="141" spans="1:2" ht="16" x14ac:dyDescent="0.2">
      <c r="A141" s="2" t="s">
        <v>2741</v>
      </c>
      <c r="B141" s="2">
        <v>108</v>
      </c>
    </row>
    <row r="142" spans="1:2" ht="16" x14ac:dyDescent="0.2">
      <c r="A142" s="2" t="s">
        <v>2808</v>
      </c>
      <c r="B142" s="2">
        <v>108</v>
      </c>
    </row>
    <row r="143" spans="1:2" ht="16" x14ac:dyDescent="0.2">
      <c r="A143" s="2" t="s">
        <v>2814</v>
      </c>
      <c r="B143" s="2">
        <v>108</v>
      </c>
    </row>
    <row r="144" spans="1:2" ht="16" x14ac:dyDescent="0.2">
      <c r="A144" s="2" t="s">
        <v>2820</v>
      </c>
      <c r="B144" s="2">
        <v>108</v>
      </c>
    </row>
    <row r="145" spans="1:2" ht="16" x14ac:dyDescent="0.2">
      <c r="A145" s="2" t="s">
        <v>2831</v>
      </c>
      <c r="B145" s="2">
        <v>108</v>
      </c>
    </row>
    <row r="146" spans="1:2" ht="16" x14ac:dyDescent="0.2">
      <c r="A146" s="2" t="s">
        <v>2877</v>
      </c>
      <c r="B146" s="2">
        <v>108</v>
      </c>
    </row>
    <row r="147" spans="1:2" ht="16" x14ac:dyDescent="0.2">
      <c r="A147" s="2" t="s">
        <v>2569</v>
      </c>
      <c r="B147" s="2">
        <v>110</v>
      </c>
    </row>
    <row r="148" spans="1:2" ht="16" x14ac:dyDescent="0.2">
      <c r="A148" s="2" t="s">
        <v>2571</v>
      </c>
      <c r="B148" s="2">
        <v>110</v>
      </c>
    </row>
    <row r="149" spans="1:2" ht="16" x14ac:dyDescent="0.2">
      <c r="A149" s="2" t="s">
        <v>2599</v>
      </c>
      <c r="B149" s="2">
        <v>110</v>
      </c>
    </row>
    <row r="150" spans="1:2" ht="16" x14ac:dyDescent="0.2">
      <c r="A150" s="2" t="s">
        <v>2637</v>
      </c>
      <c r="B150" s="2">
        <v>110</v>
      </c>
    </row>
    <row r="151" spans="1:2" ht="16" x14ac:dyDescent="0.2">
      <c r="A151" s="2" t="s">
        <v>2656</v>
      </c>
      <c r="B151" s="2">
        <v>110</v>
      </c>
    </row>
    <row r="152" spans="1:2" ht="16" x14ac:dyDescent="0.2">
      <c r="A152" s="2" t="s">
        <v>2663</v>
      </c>
      <c r="B152" s="2">
        <v>110</v>
      </c>
    </row>
    <row r="153" spans="1:2" ht="16" x14ac:dyDescent="0.2">
      <c r="A153" s="2" t="s">
        <v>2671</v>
      </c>
      <c r="B153" s="2">
        <v>110</v>
      </c>
    </row>
    <row r="154" spans="1:2" ht="16" x14ac:dyDescent="0.2">
      <c r="A154" s="2" t="s">
        <v>2715</v>
      </c>
      <c r="B154" s="2">
        <v>110</v>
      </c>
    </row>
    <row r="155" spans="1:2" ht="16" x14ac:dyDescent="0.2">
      <c r="A155" s="2" t="s">
        <v>2718</v>
      </c>
      <c r="B155" s="2">
        <v>110</v>
      </c>
    </row>
    <row r="156" spans="1:2" ht="16" x14ac:dyDescent="0.2">
      <c r="A156" s="2" t="s">
        <v>2769</v>
      </c>
      <c r="B156" s="2">
        <v>110</v>
      </c>
    </row>
    <row r="157" spans="1:2" ht="16" x14ac:dyDescent="0.2">
      <c r="A157" s="2" t="s">
        <v>2772</v>
      </c>
      <c r="B157" s="2">
        <v>110</v>
      </c>
    </row>
    <row r="158" spans="1:2" ht="16" x14ac:dyDescent="0.2">
      <c r="A158" s="2" t="s">
        <v>2802</v>
      </c>
      <c r="B158" s="2">
        <v>110</v>
      </c>
    </row>
    <row r="159" spans="1:2" ht="16" x14ac:dyDescent="0.2">
      <c r="A159" s="2" t="s">
        <v>2821</v>
      </c>
      <c r="B159" s="2">
        <v>110</v>
      </c>
    </row>
    <row r="160" spans="1:2" ht="16" x14ac:dyDescent="0.2">
      <c r="A160" s="2" t="s">
        <v>2827</v>
      </c>
      <c r="B160" s="2">
        <v>110</v>
      </c>
    </row>
    <row r="161" spans="1:2" ht="16" x14ac:dyDescent="0.2">
      <c r="A161" s="2" t="s">
        <v>2840</v>
      </c>
      <c r="B161" s="2">
        <v>110</v>
      </c>
    </row>
    <row r="162" spans="1:2" ht="16" x14ac:dyDescent="0.2">
      <c r="A162" s="2" t="s">
        <v>2852</v>
      </c>
      <c r="B162" s="2">
        <v>110</v>
      </c>
    </row>
    <row r="163" spans="1:2" ht="16" x14ac:dyDescent="0.2">
      <c r="A163" s="2" t="s">
        <v>2861</v>
      </c>
      <c r="B163" s="2">
        <v>110</v>
      </c>
    </row>
    <row r="164" spans="1:2" ht="16" x14ac:dyDescent="0.2">
      <c r="A164" s="2" t="s">
        <v>2853</v>
      </c>
      <c r="B164" s="2">
        <v>111</v>
      </c>
    </row>
    <row r="165" spans="1:2" ht="16" x14ac:dyDescent="0.2">
      <c r="A165" s="2" t="s">
        <v>2564</v>
      </c>
      <c r="B165" s="2">
        <v>112</v>
      </c>
    </row>
    <row r="166" spans="1:2" ht="16" x14ac:dyDescent="0.2">
      <c r="A166" s="2" t="s">
        <v>2579</v>
      </c>
      <c r="B166" s="2">
        <v>112</v>
      </c>
    </row>
    <row r="167" spans="1:2" ht="16" x14ac:dyDescent="0.2">
      <c r="A167" s="2" t="s">
        <v>2613</v>
      </c>
      <c r="B167" s="2">
        <v>112</v>
      </c>
    </row>
    <row r="168" spans="1:2" ht="16" x14ac:dyDescent="0.2">
      <c r="A168" s="2" t="s">
        <v>2617</v>
      </c>
      <c r="B168" s="2">
        <v>112</v>
      </c>
    </row>
    <row r="169" spans="1:2" ht="16" x14ac:dyDescent="0.2">
      <c r="A169" s="2" t="s">
        <v>2686</v>
      </c>
      <c r="B169" s="2">
        <v>112</v>
      </c>
    </row>
    <row r="170" spans="1:2" ht="16" x14ac:dyDescent="0.2">
      <c r="A170" s="2" t="s">
        <v>2701</v>
      </c>
      <c r="B170" s="2">
        <v>112</v>
      </c>
    </row>
    <row r="171" spans="1:2" ht="16" x14ac:dyDescent="0.2">
      <c r="A171" s="2" t="s">
        <v>2711</v>
      </c>
      <c r="B171" s="2">
        <v>112</v>
      </c>
    </row>
    <row r="172" spans="1:2" ht="16" x14ac:dyDescent="0.2">
      <c r="A172" s="2" t="s">
        <v>2737</v>
      </c>
      <c r="B172" s="2">
        <v>112</v>
      </c>
    </row>
    <row r="173" spans="1:2" ht="16" x14ac:dyDescent="0.2">
      <c r="A173" s="2" t="s">
        <v>2747</v>
      </c>
      <c r="B173" s="2">
        <v>112</v>
      </c>
    </row>
    <row r="174" spans="1:2" ht="16" x14ac:dyDescent="0.2">
      <c r="A174" s="2" t="s">
        <v>2749</v>
      </c>
      <c r="B174" s="2">
        <v>112</v>
      </c>
    </row>
    <row r="175" spans="1:2" ht="16" x14ac:dyDescent="0.2">
      <c r="A175" s="2" t="s">
        <v>2784</v>
      </c>
      <c r="B175" s="2">
        <v>112</v>
      </c>
    </row>
    <row r="176" spans="1:2" ht="16" x14ac:dyDescent="0.2">
      <c r="A176" s="2" t="s">
        <v>2789</v>
      </c>
      <c r="B176" s="2">
        <v>112</v>
      </c>
    </row>
    <row r="177" spans="1:2" ht="16" x14ac:dyDescent="0.2">
      <c r="A177" s="2" t="s">
        <v>2813</v>
      </c>
      <c r="B177" s="2">
        <v>112</v>
      </c>
    </row>
    <row r="178" spans="1:2" ht="16" x14ac:dyDescent="0.2">
      <c r="A178" s="2" t="s">
        <v>2575</v>
      </c>
      <c r="B178" s="2">
        <v>113</v>
      </c>
    </row>
    <row r="179" spans="1:2" ht="16" x14ac:dyDescent="0.2">
      <c r="A179" s="2" t="s">
        <v>2582</v>
      </c>
      <c r="B179" s="2">
        <v>113</v>
      </c>
    </row>
    <row r="180" spans="1:2" ht="16" x14ac:dyDescent="0.2">
      <c r="A180" s="2" t="s">
        <v>2694</v>
      </c>
      <c r="B180" s="2">
        <v>113</v>
      </c>
    </row>
    <row r="181" spans="1:2" ht="16" x14ac:dyDescent="0.2">
      <c r="A181" s="2" t="s">
        <v>2709</v>
      </c>
      <c r="B181" s="2">
        <v>113</v>
      </c>
    </row>
    <row r="182" spans="1:2" ht="16" x14ac:dyDescent="0.2">
      <c r="A182" s="2" t="s">
        <v>2727</v>
      </c>
      <c r="B182" s="2">
        <v>113</v>
      </c>
    </row>
    <row r="183" spans="1:2" ht="16" x14ac:dyDescent="0.2">
      <c r="A183" s="2" t="s">
        <v>2816</v>
      </c>
      <c r="B183" s="2">
        <v>113</v>
      </c>
    </row>
    <row r="184" spans="1:2" ht="16" x14ac:dyDescent="0.2">
      <c r="A184" s="2" t="s">
        <v>2860</v>
      </c>
      <c r="B184" s="2">
        <v>113</v>
      </c>
    </row>
    <row r="185" spans="1:2" ht="16" x14ac:dyDescent="0.2">
      <c r="A185" s="2" t="s">
        <v>2639</v>
      </c>
      <c r="B185" s="2">
        <v>114</v>
      </c>
    </row>
    <row r="186" spans="1:2" ht="16" x14ac:dyDescent="0.2">
      <c r="A186" s="2" t="s">
        <v>2642</v>
      </c>
      <c r="B186" s="2">
        <v>114</v>
      </c>
    </row>
    <row r="187" spans="1:2" ht="16" x14ac:dyDescent="0.2">
      <c r="A187" s="2" t="s">
        <v>2659</v>
      </c>
      <c r="B187" s="2">
        <v>114</v>
      </c>
    </row>
    <row r="188" spans="1:2" ht="16" x14ac:dyDescent="0.2">
      <c r="A188" s="2" t="s">
        <v>2672</v>
      </c>
      <c r="B188" s="2">
        <v>114</v>
      </c>
    </row>
    <row r="189" spans="1:2" ht="16" x14ac:dyDescent="0.2">
      <c r="A189" s="2" t="s">
        <v>2674</v>
      </c>
      <c r="B189" s="2">
        <v>114</v>
      </c>
    </row>
    <row r="190" spans="1:2" ht="16" x14ac:dyDescent="0.2">
      <c r="A190" s="2" t="s">
        <v>2695</v>
      </c>
      <c r="B190" s="2">
        <v>114</v>
      </c>
    </row>
    <row r="191" spans="1:2" ht="16" x14ac:dyDescent="0.2">
      <c r="A191" s="2" t="s">
        <v>2722</v>
      </c>
      <c r="B191" s="2">
        <v>114</v>
      </c>
    </row>
    <row r="192" spans="1:2" ht="16" x14ac:dyDescent="0.2">
      <c r="A192" s="2" t="s">
        <v>2767</v>
      </c>
      <c r="B192" s="2">
        <v>114</v>
      </c>
    </row>
    <row r="193" spans="1:2" ht="16" x14ac:dyDescent="0.2">
      <c r="A193" s="2" t="s">
        <v>2793</v>
      </c>
      <c r="B193" s="2">
        <v>114</v>
      </c>
    </row>
    <row r="194" spans="1:2" ht="16" x14ac:dyDescent="0.2">
      <c r="A194" s="2" t="s">
        <v>2815</v>
      </c>
      <c r="B194" s="2">
        <v>114</v>
      </c>
    </row>
    <row r="195" spans="1:2" ht="16" x14ac:dyDescent="0.2">
      <c r="A195" s="2" t="s">
        <v>2867</v>
      </c>
      <c r="B195" s="2">
        <v>114</v>
      </c>
    </row>
    <row r="196" spans="1:2" ht="16" x14ac:dyDescent="0.2">
      <c r="A196" s="2" t="s">
        <v>2561</v>
      </c>
      <c r="B196" s="2">
        <v>115</v>
      </c>
    </row>
    <row r="197" spans="1:2" ht="16" x14ac:dyDescent="0.2">
      <c r="A197" s="2" t="s">
        <v>2593</v>
      </c>
      <c r="B197" s="2">
        <v>115</v>
      </c>
    </row>
    <row r="198" spans="1:2" ht="16" x14ac:dyDescent="0.2">
      <c r="A198" s="2" t="s">
        <v>2610</v>
      </c>
      <c r="B198" s="2">
        <v>115</v>
      </c>
    </row>
    <row r="199" spans="1:2" ht="16" x14ac:dyDescent="0.2">
      <c r="A199" s="2" t="s">
        <v>2719</v>
      </c>
      <c r="B199" s="2">
        <v>115</v>
      </c>
    </row>
    <row r="200" spans="1:2" ht="16" x14ac:dyDescent="0.2">
      <c r="A200" s="2" t="s">
        <v>2566</v>
      </c>
      <c r="B200" s="2">
        <v>116</v>
      </c>
    </row>
    <row r="201" spans="1:2" ht="16" x14ac:dyDescent="0.2">
      <c r="A201" s="2" t="s">
        <v>2600</v>
      </c>
      <c r="B201" s="2">
        <v>116</v>
      </c>
    </row>
    <row r="202" spans="1:2" ht="16" x14ac:dyDescent="0.2">
      <c r="A202" s="2" t="s">
        <v>2622</v>
      </c>
      <c r="B202" s="2">
        <v>116</v>
      </c>
    </row>
    <row r="203" spans="1:2" ht="16" x14ac:dyDescent="0.2">
      <c r="A203" s="2" t="s">
        <v>2634</v>
      </c>
      <c r="B203" s="2">
        <v>116</v>
      </c>
    </row>
    <row r="204" spans="1:2" ht="16" x14ac:dyDescent="0.2">
      <c r="A204" s="2" t="s">
        <v>2687</v>
      </c>
      <c r="B204" s="2">
        <v>116</v>
      </c>
    </row>
    <row r="205" spans="1:2" ht="16" x14ac:dyDescent="0.2">
      <c r="A205" s="2" t="s">
        <v>2734</v>
      </c>
      <c r="B205" s="2">
        <v>116</v>
      </c>
    </row>
    <row r="206" spans="1:2" ht="16" x14ac:dyDescent="0.2">
      <c r="A206" s="2" t="s">
        <v>2750</v>
      </c>
      <c r="B206" s="2">
        <v>116</v>
      </c>
    </row>
    <row r="207" spans="1:2" ht="16" x14ac:dyDescent="0.2">
      <c r="A207" s="2" t="s">
        <v>2794</v>
      </c>
      <c r="B207" s="2">
        <v>116</v>
      </c>
    </row>
    <row r="208" spans="1:2" ht="16" x14ac:dyDescent="0.2">
      <c r="A208" s="2" t="s">
        <v>2870</v>
      </c>
      <c r="B208" s="2">
        <v>116</v>
      </c>
    </row>
    <row r="209" spans="1:2" ht="16" x14ac:dyDescent="0.2">
      <c r="A209" s="2" t="s">
        <v>2876</v>
      </c>
      <c r="B209" s="2">
        <v>116</v>
      </c>
    </row>
    <row r="210" spans="1:2" ht="16" x14ac:dyDescent="0.2">
      <c r="A210" s="2" t="s">
        <v>2574</v>
      </c>
      <c r="B210" s="2">
        <v>117</v>
      </c>
    </row>
    <row r="211" spans="1:2" ht="16" x14ac:dyDescent="0.2">
      <c r="A211" s="2" t="s">
        <v>2588</v>
      </c>
      <c r="B211" s="2">
        <v>117</v>
      </c>
    </row>
    <row r="212" spans="1:2" ht="16" x14ac:dyDescent="0.2">
      <c r="A212" s="2" t="s">
        <v>2621</v>
      </c>
      <c r="B212" s="2">
        <v>117</v>
      </c>
    </row>
    <row r="213" spans="1:2" ht="16" x14ac:dyDescent="0.2">
      <c r="A213" s="2" t="s">
        <v>2702</v>
      </c>
      <c r="B213" s="2">
        <v>117</v>
      </c>
    </row>
    <row r="214" spans="1:2" ht="16" x14ac:dyDescent="0.2">
      <c r="A214" s="2" t="s">
        <v>2555</v>
      </c>
      <c r="B214" s="2">
        <v>118</v>
      </c>
    </row>
    <row r="215" spans="1:2" ht="16" x14ac:dyDescent="0.2">
      <c r="A215" s="2" t="s">
        <v>2558</v>
      </c>
      <c r="B215" s="2">
        <v>118</v>
      </c>
    </row>
    <row r="216" spans="1:2" ht="16" x14ac:dyDescent="0.2">
      <c r="A216" s="2" t="s">
        <v>2573</v>
      </c>
      <c r="B216" s="2">
        <v>118</v>
      </c>
    </row>
    <row r="217" spans="1:2" ht="16" x14ac:dyDescent="0.2">
      <c r="A217" s="2" t="s">
        <v>2612</v>
      </c>
      <c r="B217" s="2">
        <v>118</v>
      </c>
    </row>
    <row r="218" spans="1:2" ht="16" x14ac:dyDescent="0.2">
      <c r="A218" s="2" t="s">
        <v>2618</v>
      </c>
      <c r="B218" s="2">
        <v>118</v>
      </c>
    </row>
    <row r="219" spans="1:2" ht="16" x14ac:dyDescent="0.2">
      <c r="A219" s="2" t="s">
        <v>2661</v>
      </c>
      <c r="B219" s="2">
        <v>118</v>
      </c>
    </row>
    <row r="220" spans="1:2" ht="16" x14ac:dyDescent="0.2">
      <c r="A220" s="2" t="s">
        <v>2669</v>
      </c>
      <c r="B220" s="2">
        <v>118</v>
      </c>
    </row>
    <row r="221" spans="1:2" ht="16" x14ac:dyDescent="0.2">
      <c r="A221" s="2" t="s">
        <v>2677</v>
      </c>
      <c r="B221" s="2">
        <v>118</v>
      </c>
    </row>
    <row r="222" spans="1:2" ht="16" x14ac:dyDescent="0.2">
      <c r="A222" s="2" t="s">
        <v>2721</v>
      </c>
      <c r="B222" s="2">
        <v>118</v>
      </c>
    </row>
    <row r="223" spans="1:2" ht="16" x14ac:dyDescent="0.2">
      <c r="A223" s="2" t="s">
        <v>2771</v>
      </c>
      <c r="B223" s="2">
        <v>118</v>
      </c>
    </row>
    <row r="224" spans="1:2" ht="16" x14ac:dyDescent="0.2">
      <c r="A224" s="2" t="s">
        <v>2787</v>
      </c>
      <c r="B224" s="2">
        <v>118</v>
      </c>
    </row>
    <row r="225" spans="1:2" ht="16" x14ac:dyDescent="0.2">
      <c r="A225" s="2" t="s">
        <v>2791</v>
      </c>
      <c r="B225" s="2">
        <v>118</v>
      </c>
    </row>
    <row r="226" spans="1:2" ht="16" x14ac:dyDescent="0.2">
      <c r="A226" s="2" t="s">
        <v>2817</v>
      </c>
      <c r="B226" s="2">
        <v>118</v>
      </c>
    </row>
    <row r="227" spans="1:2" ht="16" x14ac:dyDescent="0.2">
      <c r="A227" s="2" t="s">
        <v>2858</v>
      </c>
      <c r="B227" s="2">
        <v>118</v>
      </c>
    </row>
    <row r="228" spans="1:2" ht="16" x14ac:dyDescent="0.2">
      <c r="A228" s="2" t="s">
        <v>2598</v>
      </c>
      <c r="B228" s="2">
        <v>119</v>
      </c>
    </row>
    <row r="229" spans="1:2" ht="16" x14ac:dyDescent="0.2">
      <c r="A229" s="2" t="s">
        <v>2806</v>
      </c>
      <c r="B229" s="2">
        <v>119</v>
      </c>
    </row>
    <row r="230" spans="1:2" ht="16" x14ac:dyDescent="0.2">
      <c r="A230" s="2" t="s">
        <v>2818</v>
      </c>
      <c r="B230" s="2">
        <v>119</v>
      </c>
    </row>
    <row r="231" spans="1:2" ht="16" x14ac:dyDescent="0.2">
      <c r="A231" s="2" t="s">
        <v>2837</v>
      </c>
      <c r="B231" s="2">
        <v>119</v>
      </c>
    </row>
    <row r="232" spans="1:2" ht="16" x14ac:dyDescent="0.2">
      <c r="A232" s="2" t="s">
        <v>2847</v>
      </c>
      <c r="B232" s="2">
        <v>119</v>
      </c>
    </row>
    <row r="233" spans="1:2" ht="16" x14ac:dyDescent="0.2">
      <c r="A233" s="2" t="s">
        <v>2851</v>
      </c>
      <c r="B233" s="2">
        <v>119</v>
      </c>
    </row>
    <row r="234" spans="1:2" ht="16" x14ac:dyDescent="0.2">
      <c r="A234" s="2" t="s">
        <v>2628</v>
      </c>
      <c r="B234" s="2">
        <v>120</v>
      </c>
    </row>
    <row r="235" spans="1:2" ht="16" x14ac:dyDescent="0.2">
      <c r="A235" s="2" t="s">
        <v>2641</v>
      </c>
      <c r="B235" s="2">
        <v>120</v>
      </c>
    </row>
    <row r="236" spans="1:2" ht="16" x14ac:dyDescent="0.2">
      <c r="A236" s="2" t="s">
        <v>2682</v>
      </c>
      <c r="B236" s="2">
        <v>120</v>
      </c>
    </row>
    <row r="237" spans="1:2" ht="16" x14ac:dyDescent="0.2">
      <c r="A237" s="2" t="s">
        <v>2587</v>
      </c>
      <c r="B237" s="2">
        <v>121</v>
      </c>
    </row>
    <row r="238" spans="1:2" ht="16" x14ac:dyDescent="0.2">
      <c r="A238" s="2" t="s">
        <v>2823</v>
      </c>
      <c r="B238" s="2">
        <v>121</v>
      </c>
    </row>
    <row r="239" spans="1:2" ht="16" x14ac:dyDescent="0.2">
      <c r="A239" s="2" t="s">
        <v>2633</v>
      </c>
      <c r="B239" s="2">
        <v>122</v>
      </c>
    </row>
    <row r="240" spans="1:2" ht="16" x14ac:dyDescent="0.2">
      <c r="A240" s="2" t="s">
        <v>2735</v>
      </c>
      <c r="B240" s="2">
        <v>122</v>
      </c>
    </row>
    <row r="241" spans="1:2" ht="16" x14ac:dyDescent="0.2">
      <c r="A241" s="2" t="s">
        <v>2763</v>
      </c>
      <c r="B241" s="2">
        <v>122</v>
      </c>
    </row>
    <row r="242" spans="1:2" ht="16" x14ac:dyDescent="0.2">
      <c r="A242" s="2" t="s">
        <v>2563</v>
      </c>
      <c r="B242" s="2">
        <v>123</v>
      </c>
    </row>
    <row r="243" spans="1:2" ht="16" x14ac:dyDescent="0.2">
      <c r="A243" s="2" t="s">
        <v>2580</v>
      </c>
      <c r="B243" s="2">
        <v>123</v>
      </c>
    </row>
    <row r="244" spans="1:2" ht="16" x14ac:dyDescent="0.2">
      <c r="A244" s="2" t="s">
        <v>2589</v>
      </c>
      <c r="B244" s="2">
        <v>123</v>
      </c>
    </row>
    <row r="245" spans="1:2" ht="16" x14ac:dyDescent="0.2">
      <c r="A245" s="2" t="s">
        <v>2608</v>
      </c>
      <c r="B245" s="2">
        <v>123</v>
      </c>
    </row>
    <row r="246" spans="1:2" ht="16" x14ac:dyDescent="0.2">
      <c r="A246" s="2" t="s">
        <v>2619</v>
      </c>
      <c r="B246" s="2">
        <v>123</v>
      </c>
    </row>
    <row r="247" spans="1:2" ht="16" x14ac:dyDescent="0.2">
      <c r="A247" s="2" t="s">
        <v>2638</v>
      </c>
      <c r="B247" s="2">
        <v>123</v>
      </c>
    </row>
    <row r="248" spans="1:2" ht="16" x14ac:dyDescent="0.2">
      <c r="A248" s="2" t="s">
        <v>2643</v>
      </c>
      <c r="B248" s="2">
        <v>123</v>
      </c>
    </row>
    <row r="249" spans="1:2" ht="16" x14ac:dyDescent="0.2">
      <c r="A249" s="2" t="s">
        <v>2775</v>
      </c>
      <c r="B249" s="2">
        <v>123</v>
      </c>
    </row>
    <row r="250" spans="1:2" ht="16" x14ac:dyDescent="0.2">
      <c r="A250" s="2" t="s">
        <v>2826</v>
      </c>
      <c r="B250" s="2">
        <v>123</v>
      </c>
    </row>
    <row r="251" spans="1:2" ht="16" x14ac:dyDescent="0.2">
      <c r="A251" s="2" t="s">
        <v>2562</v>
      </c>
      <c r="B251" s="2">
        <v>125</v>
      </c>
    </row>
    <row r="252" spans="1:2" ht="16" x14ac:dyDescent="0.2">
      <c r="A252" s="2" t="s">
        <v>2577</v>
      </c>
      <c r="B252" s="2">
        <v>125</v>
      </c>
    </row>
    <row r="253" spans="1:2" ht="16" x14ac:dyDescent="0.2">
      <c r="A253" s="2" t="s">
        <v>2689</v>
      </c>
      <c r="B253" s="2">
        <v>125</v>
      </c>
    </row>
    <row r="254" spans="1:2" ht="16" x14ac:dyDescent="0.2">
      <c r="A254" s="2" t="s">
        <v>2725</v>
      </c>
      <c r="B254" s="2">
        <v>125</v>
      </c>
    </row>
    <row r="255" spans="1:2" ht="16" x14ac:dyDescent="0.2">
      <c r="A255" s="2" t="s">
        <v>2754</v>
      </c>
      <c r="B255" s="2">
        <v>125</v>
      </c>
    </row>
    <row r="256" spans="1:2" ht="16" x14ac:dyDescent="0.2">
      <c r="A256" s="2" t="s">
        <v>2824</v>
      </c>
      <c r="B256" s="2">
        <v>125</v>
      </c>
    </row>
    <row r="257" spans="1:2" ht="16" x14ac:dyDescent="0.2">
      <c r="A257" s="2" t="s">
        <v>2844</v>
      </c>
      <c r="B257" s="2">
        <v>125</v>
      </c>
    </row>
    <row r="258" spans="1:2" ht="16" x14ac:dyDescent="0.2">
      <c r="A258" s="2" t="s">
        <v>2865</v>
      </c>
      <c r="B258" s="2">
        <v>125</v>
      </c>
    </row>
    <row r="259" spans="1:2" ht="16" x14ac:dyDescent="0.2">
      <c r="A259" s="2" t="s">
        <v>2553</v>
      </c>
      <c r="B259" s="2">
        <v>126</v>
      </c>
    </row>
    <row r="260" spans="1:2" ht="16" x14ac:dyDescent="0.2">
      <c r="A260" s="2" t="s">
        <v>2590</v>
      </c>
      <c r="B260" s="2">
        <v>126</v>
      </c>
    </row>
    <row r="261" spans="1:2" ht="16" x14ac:dyDescent="0.2">
      <c r="A261" s="2" t="s">
        <v>2602</v>
      </c>
      <c r="B261" s="2">
        <v>126</v>
      </c>
    </row>
    <row r="262" spans="1:2" ht="16" x14ac:dyDescent="0.2">
      <c r="A262" s="2" t="s">
        <v>2616</v>
      </c>
      <c r="B262" s="2">
        <v>126</v>
      </c>
    </row>
    <row r="263" spans="1:2" ht="16" x14ac:dyDescent="0.2">
      <c r="A263" s="2" t="s">
        <v>2632</v>
      </c>
      <c r="B263" s="2">
        <v>126</v>
      </c>
    </row>
    <row r="264" spans="1:2" ht="16" x14ac:dyDescent="0.2">
      <c r="A264" s="2" t="s">
        <v>2660</v>
      </c>
      <c r="B264" s="2">
        <v>126</v>
      </c>
    </row>
    <row r="265" spans="1:2" ht="16" x14ac:dyDescent="0.2">
      <c r="A265" s="2" t="s">
        <v>2668</v>
      </c>
      <c r="B265" s="2">
        <v>126</v>
      </c>
    </row>
    <row r="266" spans="1:2" ht="16" x14ac:dyDescent="0.2">
      <c r="A266" s="2" t="s">
        <v>2685</v>
      </c>
      <c r="B266" s="2">
        <v>126</v>
      </c>
    </row>
    <row r="267" spans="1:2" ht="16" x14ac:dyDescent="0.2">
      <c r="A267" s="2" t="s">
        <v>2753</v>
      </c>
      <c r="B267" s="2">
        <v>126</v>
      </c>
    </row>
    <row r="268" spans="1:2" ht="16" x14ac:dyDescent="0.2">
      <c r="A268" s="2" t="s">
        <v>2798</v>
      </c>
      <c r="B268" s="2">
        <v>126</v>
      </c>
    </row>
    <row r="269" spans="1:2" ht="16" x14ac:dyDescent="0.2">
      <c r="A269" s="2" t="s">
        <v>2653</v>
      </c>
      <c r="B269" s="2">
        <v>129</v>
      </c>
    </row>
    <row r="270" spans="1:2" ht="16" x14ac:dyDescent="0.2">
      <c r="A270" s="2" t="s">
        <v>2691</v>
      </c>
      <c r="B270" s="2">
        <v>129</v>
      </c>
    </row>
    <row r="271" spans="1:2" ht="16" x14ac:dyDescent="0.2">
      <c r="A271" s="2" t="s">
        <v>2857</v>
      </c>
      <c r="B271" s="2">
        <v>129</v>
      </c>
    </row>
    <row r="272" spans="1:2" ht="16" x14ac:dyDescent="0.2">
      <c r="A272" s="2" t="s">
        <v>2707</v>
      </c>
      <c r="B272" s="2">
        <v>130</v>
      </c>
    </row>
    <row r="273" spans="1:2" ht="16" x14ac:dyDescent="0.2">
      <c r="A273" s="2" t="s">
        <v>2834</v>
      </c>
      <c r="B273" s="2">
        <v>130</v>
      </c>
    </row>
    <row r="274" spans="1:2" ht="16" x14ac:dyDescent="0.2">
      <c r="A274" s="2" t="s">
        <v>2868</v>
      </c>
      <c r="B274" s="2">
        <v>130</v>
      </c>
    </row>
    <row r="275" spans="1:2" ht="16" x14ac:dyDescent="0.2">
      <c r="A275" s="2" t="s">
        <v>2623</v>
      </c>
      <c r="B275" s="2">
        <v>131</v>
      </c>
    </row>
    <row r="276" spans="1:2" ht="16" x14ac:dyDescent="0.2">
      <c r="A276" s="2" t="s">
        <v>2664</v>
      </c>
      <c r="B276" s="2">
        <v>131</v>
      </c>
    </row>
    <row r="277" spans="1:2" ht="16" x14ac:dyDescent="0.2">
      <c r="A277" s="2" t="s">
        <v>2846</v>
      </c>
      <c r="B277" s="2">
        <v>131</v>
      </c>
    </row>
    <row r="278" spans="1:2" ht="16" x14ac:dyDescent="0.2">
      <c r="A278" s="2" t="s">
        <v>2862</v>
      </c>
      <c r="B278" s="2">
        <v>132</v>
      </c>
    </row>
    <row r="279" spans="1:2" ht="16" x14ac:dyDescent="0.2">
      <c r="A279" s="2" t="s">
        <v>2609</v>
      </c>
      <c r="B279" s="2">
        <v>134</v>
      </c>
    </row>
    <row r="280" spans="1:2" ht="16" x14ac:dyDescent="0.2">
      <c r="A280" s="2" t="s">
        <v>2748</v>
      </c>
      <c r="B280" s="2">
        <v>134</v>
      </c>
    </row>
    <row r="281" spans="1:2" ht="16" x14ac:dyDescent="0.2">
      <c r="A281" s="2" t="s">
        <v>2796</v>
      </c>
      <c r="B281" s="2">
        <v>134</v>
      </c>
    </row>
    <row r="282" spans="1:2" ht="16" x14ac:dyDescent="0.2">
      <c r="A282" s="2" t="s">
        <v>2855</v>
      </c>
      <c r="B282" s="2">
        <v>134</v>
      </c>
    </row>
    <row r="283" spans="1:2" ht="16" x14ac:dyDescent="0.2">
      <c r="A283" s="2" t="s">
        <v>2869</v>
      </c>
      <c r="B283" s="2">
        <v>134</v>
      </c>
    </row>
    <row r="284" spans="1:2" ht="16" x14ac:dyDescent="0.2">
      <c r="A284" s="2" t="s">
        <v>2594</v>
      </c>
      <c r="B284" s="2">
        <v>135</v>
      </c>
    </row>
    <row r="285" spans="1:2" ht="16" x14ac:dyDescent="0.2">
      <c r="A285" s="2" t="s">
        <v>2850</v>
      </c>
      <c r="B285" s="2">
        <v>136</v>
      </c>
    </row>
    <row r="286" spans="1:2" ht="16" x14ac:dyDescent="0.2">
      <c r="A286" s="2" t="s">
        <v>2866</v>
      </c>
      <c r="B286" s="2">
        <v>137</v>
      </c>
    </row>
    <row r="287" spans="1:2" ht="16" x14ac:dyDescent="0.2">
      <c r="A287" s="2" t="s">
        <v>2603</v>
      </c>
      <c r="B287" s="2">
        <v>139</v>
      </c>
    </row>
    <row r="288" spans="1:2" ht="16" x14ac:dyDescent="0.2">
      <c r="A288" s="2" t="s">
        <v>2606</v>
      </c>
      <c r="B288" s="2">
        <v>139</v>
      </c>
    </row>
    <row r="289" spans="1:2" ht="16" x14ac:dyDescent="0.2">
      <c r="A289" s="2" t="s">
        <v>2874</v>
      </c>
      <c r="B289" s="2">
        <v>142</v>
      </c>
    </row>
    <row r="290" spans="1:2" ht="16" x14ac:dyDescent="0.2">
      <c r="A290" s="2" t="s">
        <v>2614</v>
      </c>
      <c r="B290" s="2">
        <v>144</v>
      </c>
    </row>
    <row r="291" spans="1:2" ht="16" x14ac:dyDescent="0.2">
      <c r="A291" s="2" t="s">
        <v>2654</v>
      </c>
      <c r="B291" s="2">
        <v>144</v>
      </c>
    </row>
    <row r="292" spans="1:2" ht="16" x14ac:dyDescent="0.2">
      <c r="A292" s="2" t="s">
        <v>2856</v>
      </c>
      <c r="B292" s="2">
        <v>144</v>
      </c>
    </row>
    <row r="293" spans="1:2" ht="16" x14ac:dyDescent="0.2">
      <c r="A293" s="2" t="s">
        <v>2647</v>
      </c>
      <c r="B293" s="2">
        <v>147</v>
      </c>
    </row>
    <row r="294" spans="1:2" ht="16" x14ac:dyDescent="0.2">
      <c r="A294" s="2" t="s">
        <v>2648</v>
      </c>
      <c r="B294" s="2">
        <v>147</v>
      </c>
    </row>
    <row r="295" spans="1:2" ht="16" x14ac:dyDescent="0.2">
      <c r="A295" s="2" t="s">
        <v>2736</v>
      </c>
      <c r="B295" s="2">
        <v>147</v>
      </c>
    </row>
    <row r="296" spans="1:2" ht="16" x14ac:dyDescent="0.2">
      <c r="A296" s="2" t="s">
        <v>2801</v>
      </c>
      <c r="B296" s="2">
        <v>147</v>
      </c>
    </row>
    <row r="297" spans="1:2" ht="16" x14ac:dyDescent="0.2">
      <c r="A297" s="2" t="s">
        <v>2559</v>
      </c>
      <c r="B297" s="2" t="s">
        <v>96</v>
      </c>
    </row>
    <row r="298" spans="1:2" ht="16" x14ac:dyDescent="0.2">
      <c r="A298" s="2" t="s">
        <v>2565</v>
      </c>
      <c r="B298" s="2" t="s">
        <v>96</v>
      </c>
    </row>
    <row r="299" spans="1:2" ht="16" x14ac:dyDescent="0.2">
      <c r="A299" s="2" t="s">
        <v>2567</v>
      </c>
      <c r="B299" s="2" t="s">
        <v>96</v>
      </c>
    </row>
    <row r="300" spans="1:2" ht="16" x14ac:dyDescent="0.2">
      <c r="A300" s="2" t="s">
        <v>2576</v>
      </c>
      <c r="B300" s="2" t="s">
        <v>96</v>
      </c>
    </row>
    <row r="301" spans="1:2" ht="16" x14ac:dyDescent="0.2">
      <c r="A301" s="2" t="s">
        <v>2578</v>
      </c>
      <c r="B301" s="2" t="s">
        <v>96</v>
      </c>
    </row>
    <row r="302" spans="1:2" ht="16" x14ac:dyDescent="0.2">
      <c r="A302" s="2" t="s">
        <v>2585</v>
      </c>
      <c r="B302" s="2" t="s">
        <v>96</v>
      </c>
    </row>
    <row r="303" spans="1:2" ht="16" x14ac:dyDescent="0.2">
      <c r="A303" s="2" t="s">
        <v>2586</v>
      </c>
      <c r="B303" s="2" t="s">
        <v>96</v>
      </c>
    </row>
    <row r="304" spans="1:2" ht="16" x14ac:dyDescent="0.2">
      <c r="A304" s="2" t="s">
        <v>2596</v>
      </c>
      <c r="B304" s="2" t="s">
        <v>96</v>
      </c>
    </row>
    <row r="305" spans="1:2" ht="16" x14ac:dyDescent="0.2">
      <c r="A305" s="2" t="s">
        <v>2605</v>
      </c>
      <c r="B305" s="2" t="s">
        <v>96</v>
      </c>
    </row>
    <row r="306" spans="1:2" ht="16" x14ac:dyDescent="0.2">
      <c r="A306" s="2" t="s">
        <v>2615</v>
      </c>
      <c r="B306" s="2" t="s">
        <v>96</v>
      </c>
    </row>
    <row r="307" spans="1:2" ht="16" x14ac:dyDescent="0.2">
      <c r="A307" s="2" t="s">
        <v>2624</v>
      </c>
      <c r="B307" s="2" t="s">
        <v>96</v>
      </c>
    </row>
    <row r="308" spans="1:2" ht="16" x14ac:dyDescent="0.2">
      <c r="A308" s="2" t="s">
        <v>2626</v>
      </c>
      <c r="B308" s="2" t="s">
        <v>96</v>
      </c>
    </row>
    <row r="309" spans="1:2" ht="16" x14ac:dyDescent="0.2">
      <c r="A309" s="2" t="s">
        <v>2631</v>
      </c>
      <c r="B309" s="2" t="s">
        <v>96</v>
      </c>
    </row>
    <row r="310" spans="1:2" ht="16" x14ac:dyDescent="0.2">
      <c r="A310" s="2" t="s">
        <v>2635</v>
      </c>
      <c r="B310" s="2" t="s">
        <v>96</v>
      </c>
    </row>
    <row r="311" spans="1:2" ht="16" x14ac:dyDescent="0.2">
      <c r="A311" s="2" t="s">
        <v>2645</v>
      </c>
      <c r="B311" s="2" t="s">
        <v>96</v>
      </c>
    </row>
    <row r="312" spans="1:2" ht="16" x14ac:dyDescent="0.2">
      <c r="A312" s="2" t="s">
        <v>2652</v>
      </c>
      <c r="B312" s="2" t="s">
        <v>96</v>
      </c>
    </row>
    <row r="313" spans="1:2" ht="16" x14ac:dyDescent="0.2">
      <c r="A313" s="2" t="s">
        <v>2665</v>
      </c>
      <c r="B313" s="2" t="s">
        <v>96</v>
      </c>
    </row>
    <row r="314" spans="1:2" ht="16" x14ac:dyDescent="0.2">
      <c r="A314" s="2" t="s">
        <v>2666</v>
      </c>
      <c r="B314" s="2" t="s">
        <v>96</v>
      </c>
    </row>
    <row r="315" spans="1:2" ht="16" x14ac:dyDescent="0.2">
      <c r="A315" s="2" t="s">
        <v>2675</v>
      </c>
      <c r="B315" s="2" t="s">
        <v>96</v>
      </c>
    </row>
    <row r="316" spans="1:2" ht="16" x14ac:dyDescent="0.2">
      <c r="A316" s="2" t="s">
        <v>2681</v>
      </c>
      <c r="B316" s="2" t="s">
        <v>96</v>
      </c>
    </row>
    <row r="317" spans="1:2" ht="16" x14ac:dyDescent="0.2">
      <c r="A317" s="2" t="s">
        <v>2684</v>
      </c>
      <c r="B317" s="2" t="s">
        <v>96</v>
      </c>
    </row>
    <row r="318" spans="1:2" ht="16" x14ac:dyDescent="0.2">
      <c r="A318" s="2" t="s">
        <v>2698</v>
      </c>
      <c r="B318" s="2" t="s">
        <v>96</v>
      </c>
    </row>
    <row r="319" spans="1:2" ht="16" x14ac:dyDescent="0.2">
      <c r="A319" s="2" t="s">
        <v>2712</v>
      </c>
      <c r="B319" s="2" t="s">
        <v>96</v>
      </c>
    </row>
    <row r="320" spans="1:2" ht="16" x14ac:dyDescent="0.2">
      <c r="A320" s="2" t="s">
        <v>2728</v>
      </c>
      <c r="B320" s="2" t="s">
        <v>96</v>
      </c>
    </row>
    <row r="321" spans="1:2" ht="16" x14ac:dyDescent="0.2">
      <c r="A321" s="2" t="s">
        <v>2729</v>
      </c>
      <c r="B321" s="2" t="s">
        <v>96</v>
      </c>
    </row>
    <row r="322" spans="1:2" ht="16" x14ac:dyDescent="0.2">
      <c r="A322" s="2" t="s">
        <v>2744</v>
      </c>
      <c r="B322" s="2" t="s">
        <v>96</v>
      </c>
    </row>
    <row r="323" spans="1:2" ht="16" x14ac:dyDescent="0.2">
      <c r="A323" s="2" t="s">
        <v>2745</v>
      </c>
      <c r="B323" s="2" t="s">
        <v>96</v>
      </c>
    </row>
    <row r="324" spans="1:2" ht="16" x14ac:dyDescent="0.2">
      <c r="A324" s="2" t="s">
        <v>2755</v>
      </c>
      <c r="B324" s="2" t="s">
        <v>96</v>
      </c>
    </row>
  </sheetData>
  <sortState xmlns:xlrd2="http://schemas.microsoft.com/office/spreadsheetml/2017/richdata2" ref="A3:C324">
    <sortCondition ref="B3:B3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56EB-62B2-0B41-9E20-998BEE7B0E8D}">
  <dimension ref="A1:C324"/>
  <sheetViews>
    <sheetView workbookViewId="0">
      <selection sqref="A1:XFD1"/>
    </sheetView>
  </sheetViews>
  <sheetFormatPr baseColWidth="10" defaultRowHeight="15" x14ac:dyDescent="0.2"/>
  <sheetData>
    <row r="1" spans="1:3" s="4" customFormat="1" x14ac:dyDescent="0.2">
      <c r="A1" s="4" t="s">
        <v>2890</v>
      </c>
    </row>
    <row r="2" spans="1:3" x14ac:dyDescent="0.2">
      <c r="A2" t="s">
        <v>0</v>
      </c>
      <c r="B2" t="s">
        <v>2880</v>
      </c>
      <c r="C2" t="s">
        <v>2881</v>
      </c>
    </row>
    <row r="3" spans="1:3" x14ac:dyDescent="0.2">
      <c r="A3" t="s">
        <v>2842</v>
      </c>
      <c r="B3">
        <v>12</v>
      </c>
      <c r="C3">
        <v>3</v>
      </c>
    </row>
    <row r="4" spans="1:3" x14ac:dyDescent="0.2">
      <c r="A4" t="s">
        <v>2804</v>
      </c>
      <c r="B4">
        <v>13</v>
      </c>
      <c r="C4">
        <v>4</v>
      </c>
    </row>
    <row r="5" spans="1:3" x14ac:dyDescent="0.2">
      <c r="A5" t="s">
        <v>2846</v>
      </c>
      <c r="B5">
        <v>17</v>
      </c>
      <c r="C5">
        <v>5</v>
      </c>
    </row>
    <row r="6" spans="1:3" x14ac:dyDescent="0.2">
      <c r="A6" t="s">
        <v>2733</v>
      </c>
      <c r="B6">
        <v>18</v>
      </c>
      <c r="C6">
        <v>5</v>
      </c>
    </row>
    <row r="7" spans="1:3" x14ac:dyDescent="0.2">
      <c r="A7" t="s">
        <v>2601</v>
      </c>
      <c r="B7">
        <v>19</v>
      </c>
      <c r="C7">
        <v>6</v>
      </c>
    </row>
    <row r="8" spans="1:3" x14ac:dyDescent="0.2">
      <c r="A8" t="s">
        <v>2760</v>
      </c>
      <c r="B8">
        <v>19</v>
      </c>
      <c r="C8">
        <v>6</v>
      </c>
    </row>
    <row r="9" spans="1:3" x14ac:dyDescent="0.2">
      <c r="A9" t="s">
        <v>2825</v>
      </c>
      <c r="B9">
        <v>19</v>
      </c>
      <c r="C9">
        <v>5</v>
      </c>
    </row>
    <row r="10" spans="1:3" x14ac:dyDescent="0.2">
      <c r="A10" t="s">
        <v>2845</v>
      </c>
      <c r="B10">
        <v>19</v>
      </c>
      <c r="C10">
        <v>6</v>
      </c>
    </row>
    <row r="11" spans="1:3" x14ac:dyDescent="0.2">
      <c r="A11" t="s">
        <v>2720</v>
      </c>
      <c r="B11">
        <v>20</v>
      </c>
      <c r="C11">
        <v>6</v>
      </c>
    </row>
    <row r="12" spans="1:3" x14ac:dyDescent="0.2">
      <c r="A12" t="s">
        <v>2706</v>
      </c>
      <c r="B12">
        <v>21</v>
      </c>
      <c r="C12">
        <v>6</v>
      </c>
    </row>
    <row r="13" spans="1:3" x14ac:dyDescent="0.2">
      <c r="A13" t="s">
        <v>2758</v>
      </c>
      <c r="B13">
        <v>21</v>
      </c>
      <c r="C13">
        <v>6</v>
      </c>
    </row>
    <row r="14" spans="1:3" x14ac:dyDescent="0.2">
      <c r="A14" t="s">
        <v>2770</v>
      </c>
      <c r="B14">
        <v>21</v>
      </c>
      <c r="C14">
        <v>5</v>
      </c>
    </row>
    <row r="15" spans="1:3" x14ac:dyDescent="0.2">
      <c r="A15" t="s">
        <v>2782</v>
      </c>
      <c r="B15">
        <v>21</v>
      </c>
      <c r="C15">
        <v>6</v>
      </c>
    </row>
    <row r="16" spans="1:3" x14ac:dyDescent="0.2">
      <c r="A16" t="s">
        <v>2837</v>
      </c>
      <c r="B16">
        <v>21</v>
      </c>
      <c r="C16">
        <v>6</v>
      </c>
    </row>
    <row r="17" spans="1:3" x14ac:dyDescent="0.2">
      <c r="A17" t="s">
        <v>2679</v>
      </c>
      <c r="B17">
        <v>22</v>
      </c>
      <c r="C17">
        <v>6</v>
      </c>
    </row>
    <row r="18" spans="1:3" x14ac:dyDescent="0.2">
      <c r="A18" t="s">
        <v>2713</v>
      </c>
      <c r="B18">
        <v>22</v>
      </c>
      <c r="C18">
        <v>6</v>
      </c>
    </row>
    <row r="19" spans="1:3" x14ac:dyDescent="0.2">
      <c r="A19" t="s">
        <v>2779</v>
      </c>
      <c r="B19">
        <v>22</v>
      </c>
      <c r="C19">
        <v>6</v>
      </c>
    </row>
    <row r="20" spans="1:3" x14ac:dyDescent="0.2">
      <c r="A20" t="s">
        <v>2836</v>
      </c>
      <c r="B20">
        <v>22</v>
      </c>
      <c r="C20">
        <v>6</v>
      </c>
    </row>
    <row r="21" spans="1:3" x14ac:dyDescent="0.2">
      <c r="A21" t="s">
        <v>2854</v>
      </c>
      <c r="B21">
        <v>22</v>
      </c>
      <c r="C21">
        <v>6</v>
      </c>
    </row>
    <row r="22" spans="1:3" x14ac:dyDescent="0.2">
      <c r="A22" t="s">
        <v>2690</v>
      </c>
      <c r="B22">
        <v>23</v>
      </c>
      <c r="C22">
        <v>7</v>
      </c>
    </row>
    <row r="23" spans="1:3" x14ac:dyDescent="0.2">
      <c r="A23" t="s">
        <v>2798</v>
      </c>
      <c r="B23">
        <v>23</v>
      </c>
      <c r="C23">
        <v>7</v>
      </c>
    </row>
    <row r="24" spans="1:3" x14ac:dyDescent="0.2">
      <c r="A24" t="s">
        <v>2844</v>
      </c>
      <c r="B24">
        <v>23</v>
      </c>
      <c r="C24">
        <v>7</v>
      </c>
    </row>
    <row r="25" spans="1:3" x14ac:dyDescent="0.2">
      <c r="A25" t="s">
        <v>2618</v>
      </c>
      <c r="B25">
        <v>25</v>
      </c>
      <c r="C25">
        <v>9</v>
      </c>
    </row>
    <row r="26" spans="1:3" x14ac:dyDescent="0.2">
      <c r="A26" t="s">
        <v>2701</v>
      </c>
      <c r="B26">
        <v>25</v>
      </c>
      <c r="C26">
        <v>7</v>
      </c>
    </row>
    <row r="27" spans="1:3" x14ac:dyDescent="0.2">
      <c r="A27" t="s">
        <v>2707</v>
      </c>
      <c r="B27">
        <v>25</v>
      </c>
      <c r="C27">
        <v>7</v>
      </c>
    </row>
    <row r="28" spans="1:3" x14ac:dyDescent="0.2">
      <c r="A28" t="s">
        <v>2784</v>
      </c>
      <c r="B28">
        <v>25</v>
      </c>
      <c r="C28">
        <v>7</v>
      </c>
    </row>
    <row r="29" spans="1:3" x14ac:dyDescent="0.2">
      <c r="A29" t="s">
        <v>2819</v>
      </c>
      <c r="B29">
        <v>25</v>
      </c>
      <c r="C29">
        <v>6</v>
      </c>
    </row>
    <row r="30" spans="1:3" x14ac:dyDescent="0.2">
      <c r="A30" t="s">
        <v>2840</v>
      </c>
      <c r="B30">
        <v>25</v>
      </c>
      <c r="C30">
        <v>7</v>
      </c>
    </row>
    <row r="31" spans="1:3" x14ac:dyDescent="0.2">
      <c r="A31" t="s">
        <v>2672</v>
      </c>
      <c r="B31">
        <v>26</v>
      </c>
      <c r="C31">
        <v>7</v>
      </c>
    </row>
    <row r="32" spans="1:3" x14ac:dyDescent="0.2">
      <c r="A32" t="s">
        <v>2678</v>
      </c>
      <c r="B32">
        <v>26</v>
      </c>
      <c r="C32">
        <v>7</v>
      </c>
    </row>
    <row r="33" spans="1:3" x14ac:dyDescent="0.2">
      <c r="A33" t="s">
        <v>2696</v>
      </c>
      <c r="B33">
        <v>26</v>
      </c>
      <c r="C33">
        <v>7</v>
      </c>
    </row>
    <row r="34" spans="1:3" x14ac:dyDescent="0.2">
      <c r="A34" t="s">
        <v>2751</v>
      </c>
      <c r="B34">
        <v>26</v>
      </c>
      <c r="C34">
        <v>7</v>
      </c>
    </row>
    <row r="35" spans="1:3" x14ac:dyDescent="0.2">
      <c r="A35" t="s">
        <v>2803</v>
      </c>
      <c r="B35">
        <v>26</v>
      </c>
      <c r="C35">
        <v>7</v>
      </c>
    </row>
    <row r="36" spans="1:3" x14ac:dyDescent="0.2">
      <c r="A36" t="s">
        <v>2839</v>
      </c>
      <c r="B36">
        <v>26</v>
      </c>
      <c r="C36">
        <v>7</v>
      </c>
    </row>
    <row r="37" spans="1:3" x14ac:dyDescent="0.2">
      <c r="A37" t="s">
        <v>2872</v>
      </c>
      <c r="B37">
        <v>26</v>
      </c>
      <c r="C37">
        <v>7</v>
      </c>
    </row>
    <row r="38" spans="1:3" x14ac:dyDescent="0.2">
      <c r="A38" t="s">
        <v>2875</v>
      </c>
      <c r="B38">
        <v>26</v>
      </c>
      <c r="C38">
        <v>7</v>
      </c>
    </row>
    <row r="39" spans="1:3" x14ac:dyDescent="0.2">
      <c r="A39" t="s">
        <v>2583</v>
      </c>
      <c r="B39">
        <v>27</v>
      </c>
      <c r="C39">
        <v>8</v>
      </c>
    </row>
    <row r="40" spans="1:3" x14ac:dyDescent="0.2">
      <c r="A40" t="s">
        <v>2590</v>
      </c>
      <c r="B40">
        <v>27</v>
      </c>
      <c r="C40">
        <v>8</v>
      </c>
    </row>
    <row r="41" spans="1:3" x14ac:dyDescent="0.2">
      <c r="A41" t="s">
        <v>2637</v>
      </c>
      <c r="B41">
        <v>27</v>
      </c>
      <c r="C41">
        <v>9</v>
      </c>
    </row>
    <row r="42" spans="1:3" x14ac:dyDescent="0.2">
      <c r="A42" t="s">
        <v>2708</v>
      </c>
      <c r="B42">
        <v>27</v>
      </c>
      <c r="C42">
        <v>8</v>
      </c>
    </row>
    <row r="43" spans="1:3" x14ac:dyDescent="0.2">
      <c r="A43" t="s">
        <v>2740</v>
      </c>
      <c r="B43">
        <v>27</v>
      </c>
      <c r="C43">
        <v>8</v>
      </c>
    </row>
    <row r="44" spans="1:3" x14ac:dyDescent="0.2">
      <c r="A44" t="s">
        <v>2799</v>
      </c>
      <c r="B44">
        <v>27</v>
      </c>
      <c r="C44">
        <v>6</v>
      </c>
    </row>
    <row r="45" spans="1:3" x14ac:dyDescent="0.2">
      <c r="A45" t="s">
        <v>2617</v>
      </c>
      <c r="B45">
        <v>28</v>
      </c>
      <c r="C45">
        <v>8</v>
      </c>
    </row>
    <row r="46" spans="1:3" x14ac:dyDescent="0.2">
      <c r="A46" t="s">
        <v>2662</v>
      </c>
      <c r="B46">
        <v>28</v>
      </c>
      <c r="C46">
        <v>8</v>
      </c>
    </row>
    <row r="47" spans="1:3" x14ac:dyDescent="0.2">
      <c r="A47" t="s">
        <v>2703</v>
      </c>
      <c r="B47">
        <v>28</v>
      </c>
      <c r="C47">
        <v>8</v>
      </c>
    </row>
    <row r="48" spans="1:3" x14ac:dyDescent="0.2">
      <c r="A48" t="s">
        <v>2711</v>
      </c>
      <c r="B48">
        <v>28</v>
      </c>
      <c r="C48">
        <v>8</v>
      </c>
    </row>
    <row r="49" spans="1:3" x14ac:dyDescent="0.2">
      <c r="A49" t="s">
        <v>2717</v>
      </c>
      <c r="B49">
        <v>28</v>
      </c>
      <c r="C49">
        <v>8</v>
      </c>
    </row>
    <row r="50" spans="1:3" x14ac:dyDescent="0.2">
      <c r="A50" t="s">
        <v>2761</v>
      </c>
      <c r="B50">
        <v>28</v>
      </c>
      <c r="C50">
        <v>8</v>
      </c>
    </row>
    <row r="51" spans="1:3" x14ac:dyDescent="0.2">
      <c r="A51" t="s">
        <v>2797</v>
      </c>
      <c r="B51">
        <v>28</v>
      </c>
      <c r="C51">
        <v>8</v>
      </c>
    </row>
    <row r="52" spans="1:3" x14ac:dyDescent="0.2">
      <c r="A52" t="s">
        <v>2812</v>
      </c>
      <c r="B52">
        <v>28</v>
      </c>
      <c r="C52">
        <v>6</v>
      </c>
    </row>
    <row r="53" spans="1:3" x14ac:dyDescent="0.2">
      <c r="A53" t="s">
        <v>2835</v>
      </c>
      <c r="B53">
        <v>28</v>
      </c>
      <c r="C53">
        <v>8</v>
      </c>
    </row>
    <row r="54" spans="1:3" x14ac:dyDescent="0.2">
      <c r="A54" t="s">
        <v>2852</v>
      </c>
      <c r="B54">
        <v>28</v>
      </c>
      <c r="C54">
        <v>6</v>
      </c>
    </row>
    <row r="55" spans="1:3" x14ac:dyDescent="0.2">
      <c r="A55" t="s">
        <v>2876</v>
      </c>
      <c r="B55">
        <v>28</v>
      </c>
      <c r="C55">
        <v>8</v>
      </c>
    </row>
    <row r="56" spans="1:3" x14ac:dyDescent="0.2">
      <c r="A56" t="s">
        <v>2649</v>
      </c>
      <c r="B56">
        <v>29</v>
      </c>
      <c r="C56">
        <v>8</v>
      </c>
    </row>
    <row r="57" spans="1:3" x14ac:dyDescent="0.2">
      <c r="A57" t="s">
        <v>2763</v>
      </c>
      <c r="B57">
        <v>29</v>
      </c>
      <c r="C57">
        <v>8</v>
      </c>
    </row>
    <row r="58" spans="1:3" x14ac:dyDescent="0.2">
      <c r="A58" t="s">
        <v>2818</v>
      </c>
      <c r="B58">
        <v>29</v>
      </c>
      <c r="C58">
        <v>7</v>
      </c>
    </row>
    <row r="59" spans="1:3" x14ac:dyDescent="0.2">
      <c r="A59" t="s">
        <v>2581</v>
      </c>
      <c r="B59">
        <v>30</v>
      </c>
      <c r="C59">
        <v>8</v>
      </c>
    </row>
    <row r="60" spans="1:3" x14ac:dyDescent="0.2">
      <c r="A60" t="s">
        <v>2655</v>
      </c>
      <c r="B60">
        <v>30</v>
      </c>
      <c r="C60">
        <v>8</v>
      </c>
    </row>
    <row r="61" spans="1:3" x14ac:dyDescent="0.2">
      <c r="A61" t="s">
        <v>2697</v>
      </c>
      <c r="B61">
        <v>30</v>
      </c>
      <c r="C61">
        <v>8</v>
      </c>
    </row>
    <row r="62" spans="1:3" x14ac:dyDescent="0.2">
      <c r="A62" t="s">
        <v>2742</v>
      </c>
      <c r="B62">
        <v>30</v>
      </c>
      <c r="C62">
        <v>8</v>
      </c>
    </row>
    <row r="63" spans="1:3" x14ac:dyDescent="0.2">
      <c r="A63" t="s">
        <v>2809</v>
      </c>
      <c r="B63">
        <v>30</v>
      </c>
      <c r="C63">
        <v>8</v>
      </c>
    </row>
    <row r="64" spans="1:3" x14ac:dyDescent="0.2">
      <c r="A64" t="s">
        <v>2850</v>
      </c>
      <c r="B64">
        <v>30</v>
      </c>
      <c r="C64">
        <v>8</v>
      </c>
    </row>
    <row r="65" spans="1:3" x14ac:dyDescent="0.2">
      <c r="A65" t="s">
        <v>2873</v>
      </c>
      <c r="B65">
        <v>30</v>
      </c>
      <c r="C65">
        <v>7</v>
      </c>
    </row>
    <row r="66" spans="1:3" x14ac:dyDescent="0.2">
      <c r="A66" t="s">
        <v>2663</v>
      </c>
      <c r="B66">
        <v>31</v>
      </c>
      <c r="C66">
        <v>8</v>
      </c>
    </row>
    <row r="67" spans="1:3" x14ac:dyDescent="0.2">
      <c r="A67" t="s">
        <v>2688</v>
      </c>
      <c r="B67">
        <v>31</v>
      </c>
      <c r="C67">
        <v>8</v>
      </c>
    </row>
    <row r="68" spans="1:3" x14ac:dyDescent="0.2">
      <c r="A68" t="s">
        <v>2705</v>
      </c>
      <c r="B68">
        <v>31</v>
      </c>
      <c r="C68">
        <v>8</v>
      </c>
    </row>
    <row r="69" spans="1:3" x14ac:dyDescent="0.2">
      <c r="A69" t="s">
        <v>2723</v>
      </c>
      <c r="B69">
        <v>31</v>
      </c>
      <c r="C69">
        <v>8</v>
      </c>
    </row>
    <row r="70" spans="1:3" x14ac:dyDescent="0.2">
      <c r="A70" t="s">
        <v>2769</v>
      </c>
      <c r="B70">
        <v>31</v>
      </c>
      <c r="C70">
        <v>7</v>
      </c>
    </row>
    <row r="71" spans="1:3" x14ac:dyDescent="0.2">
      <c r="A71" t="s">
        <v>2811</v>
      </c>
      <c r="B71">
        <v>31</v>
      </c>
      <c r="C71">
        <v>8</v>
      </c>
    </row>
    <row r="72" spans="1:3" x14ac:dyDescent="0.2">
      <c r="A72" t="s">
        <v>2595</v>
      </c>
      <c r="B72">
        <v>32</v>
      </c>
      <c r="C72">
        <v>9</v>
      </c>
    </row>
    <row r="73" spans="1:3" x14ac:dyDescent="0.2">
      <c r="A73" t="s">
        <v>2656</v>
      </c>
      <c r="B73">
        <v>32</v>
      </c>
      <c r="C73">
        <v>9</v>
      </c>
    </row>
    <row r="74" spans="1:3" x14ac:dyDescent="0.2">
      <c r="A74" t="s">
        <v>2657</v>
      </c>
      <c r="B74">
        <v>32</v>
      </c>
      <c r="C74">
        <v>9</v>
      </c>
    </row>
    <row r="75" spans="1:3" x14ac:dyDescent="0.2">
      <c r="A75" t="s">
        <v>2767</v>
      </c>
      <c r="B75">
        <v>32</v>
      </c>
      <c r="C75">
        <v>9</v>
      </c>
    </row>
    <row r="76" spans="1:3" x14ac:dyDescent="0.2">
      <c r="A76" t="s">
        <v>2774</v>
      </c>
      <c r="B76">
        <v>32</v>
      </c>
      <c r="C76">
        <v>9</v>
      </c>
    </row>
    <row r="77" spans="1:3" x14ac:dyDescent="0.2">
      <c r="A77" t="s">
        <v>2800</v>
      </c>
      <c r="B77">
        <v>32</v>
      </c>
      <c r="C77">
        <v>9</v>
      </c>
    </row>
    <row r="78" spans="1:3" x14ac:dyDescent="0.2">
      <c r="A78" t="s">
        <v>2810</v>
      </c>
      <c r="B78">
        <v>32</v>
      </c>
      <c r="C78">
        <v>9</v>
      </c>
    </row>
    <row r="79" spans="1:3" x14ac:dyDescent="0.2">
      <c r="A79" t="s">
        <v>2830</v>
      </c>
      <c r="B79">
        <v>32</v>
      </c>
      <c r="C79">
        <v>9</v>
      </c>
    </row>
    <row r="80" spans="1:3" x14ac:dyDescent="0.2">
      <c r="A80" t="s">
        <v>2676</v>
      </c>
      <c r="B80">
        <v>33</v>
      </c>
      <c r="C80">
        <v>9</v>
      </c>
    </row>
    <row r="81" spans="1:3" x14ac:dyDescent="0.2">
      <c r="A81" t="s">
        <v>2715</v>
      </c>
      <c r="B81">
        <v>33</v>
      </c>
      <c r="C81">
        <v>9</v>
      </c>
    </row>
    <row r="82" spans="1:3" x14ac:dyDescent="0.2">
      <c r="A82" t="s">
        <v>2737</v>
      </c>
      <c r="B82">
        <v>33</v>
      </c>
      <c r="C82">
        <v>9</v>
      </c>
    </row>
    <row r="83" spans="1:3" x14ac:dyDescent="0.2">
      <c r="A83" t="s">
        <v>2759</v>
      </c>
      <c r="B83">
        <v>33</v>
      </c>
      <c r="C83">
        <v>8</v>
      </c>
    </row>
    <row r="84" spans="1:3" x14ac:dyDescent="0.2">
      <c r="A84" t="s">
        <v>2768</v>
      </c>
      <c r="B84">
        <v>33</v>
      </c>
      <c r="C84">
        <v>9</v>
      </c>
    </row>
    <row r="85" spans="1:3" x14ac:dyDescent="0.2">
      <c r="A85" t="s">
        <v>2778</v>
      </c>
      <c r="B85">
        <v>33</v>
      </c>
      <c r="C85">
        <v>9</v>
      </c>
    </row>
    <row r="86" spans="1:3" x14ac:dyDescent="0.2">
      <c r="A86" t="s">
        <v>2786</v>
      </c>
      <c r="B86">
        <v>33</v>
      </c>
      <c r="C86">
        <v>9</v>
      </c>
    </row>
    <row r="87" spans="1:3" x14ac:dyDescent="0.2">
      <c r="A87" t="s">
        <v>2813</v>
      </c>
      <c r="B87">
        <v>33</v>
      </c>
      <c r="C87">
        <v>9</v>
      </c>
    </row>
    <row r="88" spans="1:3" x14ac:dyDescent="0.2">
      <c r="A88" t="s">
        <v>2833</v>
      </c>
      <c r="B88">
        <v>33</v>
      </c>
      <c r="C88">
        <v>9</v>
      </c>
    </row>
    <row r="89" spans="1:3" x14ac:dyDescent="0.2">
      <c r="A89" t="s">
        <v>2871</v>
      </c>
      <c r="B89">
        <v>33</v>
      </c>
      <c r="C89">
        <v>9</v>
      </c>
    </row>
    <row r="90" spans="1:3" x14ac:dyDescent="0.2">
      <c r="A90" t="s">
        <v>2558</v>
      </c>
      <c r="B90">
        <v>34</v>
      </c>
      <c r="C90">
        <v>9</v>
      </c>
    </row>
    <row r="91" spans="1:3" x14ac:dyDescent="0.2">
      <c r="A91" t="s">
        <v>2747</v>
      </c>
      <c r="B91">
        <v>34</v>
      </c>
      <c r="C91">
        <v>8</v>
      </c>
    </row>
    <row r="92" spans="1:3" x14ac:dyDescent="0.2">
      <c r="A92" t="s">
        <v>2776</v>
      </c>
      <c r="B92">
        <v>34</v>
      </c>
      <c r="C92">
        <v>9</v>
      </c>
    </row>
    <row r="93" spans="1:3" x14ac:dyDescent="0.2">
      <c r="A93" t="s">
        <v>2807</v>
      </c>
      <c r="B93">
        <v>34</v>
      </c>
      <c r="C93">
        <v>9</v>
      </c>
    </row>
    <row r="94" spans="1:3" x14ac:dyDescent="0.2">
      <c r="A94" t="s">
        <v>2667</v>
      </c>
      <c r="B94">
        <v>35</v>
      </c>
      <c r="C94">
        <v>9</v>
      </c>
    </row>
    <row r="95" spans="1:3" x14ac:dyDescent="0.2">
      <c r="A95" t="s">
        <v>2772</v>
      </c>
      <c r="B95">
        <v>35</v>
      </c>
      <c r="C95">
        <v>9</v>
      </c>
    </row>
    <row r="96" spans="1:3" x14ac:dyDescent="0.2">
      <c r="A96" t="s">
        <v>2773</v>
      </c>
      <c r="B96">
        <v>35</v>
      </c>
      <c r="C96">
        <v>9</v>
      </c>
    </row>
    <row r="97" spans="1:3" x14ac:dyDescent="0.2">
      <c r="A97" t="s">
        <v>2777</v>
      </c>
      <c r="B97">
        <v>35</v>
      </c>
      <c r="C97">
        <v>9</v>
      </c>
    </row>
    <row r="98" spans="1:3" x14ac:dyDescent="0.2">
      <c r="A98" t="s">
        <v>2794</v>
      </c>
      <c r="B98">
        <v>35</v>
      </c>
      <c r="C98">
        <v>9</v>
      </c>
    </row>
    <row r="99" spans="1:3" x14ac:dyDescent="0.2">
      <c r="A99" t="s">
        <v>2569</v>
      </c>
      <c r="B99">
        <v>36</v>
      </c>
      <c r="C99">
        <v>10</v>
      </c>
    </row>
    <row r="100" spans="1:3" x14ac:dyDescent="0.2">
      <c r="A100" t="s">
        <v>2694</v>
      </c>
      <c r="B100">
        <v>36</v>
      </c>
      <c r="C100">
        <v>10</v>
      </c>
    </row>
    <row r="101" spans="1:3" x14ac:dyDescent="0.2">
      <c r="A101" t="s">
        <v>2753</v>
      </c>
      <c r="B101">
        <v>36</v>
      </c>
      <c r="C101">
        <v>10</v>
      </c>
    </row>
    <row r="102" spans="1:3" x14ac:dyDescent="0.2">
      <c r="A102" t="s">
        <v>2783</v>
      </c>
      <c r="B102">
        <v>36</v>
      </c>
      <c r="C102">
        <v>10</v>
      </c>
    </row>
    <row r="103" spans="1:3" x14ac:dyDescent="0.2">
      <c r="A103" t="s">
        <v>2808</v>
      </c>
      <c r="B103">
        <v>36</v>
      </c>
      <c r="C103">
        <v>10</v>
      </c>
    </row>
    <row r="104" spans="1:3" x14ac:dyDescent="0.2">
      <c r="A104" t="s">
        <v>2826</v>
      </c>
      <c r="B104">
        <v>36</v>
      </c>
      <c r="C104">
        <v>10</v>
      </c>
    </row>
    <row r="105" spans="1:3" x14ac:dyDescent="0.2">
      <c r="A105" t="s">
        <v>2831</v>
      </c>
      <c r="B105">
        <v>36</v>
      </c>
      <c r="C105">
        <v>10</v>
      </c>
    </row>
    <row r="106" spans="1:3" x14ac:dyDescent="0.2">
      <c r="A106" t="s">
        <v>2841</v>
      </c>
      <c r="B106">
        <v>36</v>
      </c>
      <c r="C106">
        <v>10</v>
      </c>
    </row>
    <row r="107" spans="1:3" x14ac:dyDescent="0.2">
      <c r="A107" t="s">
        <v>2571</v>
      </c>
      <c r="B107">
        <v>37</v>
      </c>
      <c r="C107">
        <v>10</v>
      </c>
    </row>
    <row r="108" spans="1:3" x14ac:dyDescent="0.2">
      <c r="A108" t="s">
        <v>2584</v>
      </c>
      <c r="B108">
        <v>37</v>
      </c>
      <c r="C108">
        <v>10</v>
      </c>
    </row>
    <row r="109" spans="1:3" x14ac:dyDescent="0.2">
      <c r="A109" t="s">
        <v>2651</v>
      </c>
      <c r="B109">
        <v>37</v>
      </c>
      <c r="C109">
        <v>9</v>
      </c>
    </row>
    <row r="110" spans="1:3" x14ac:dyDescent="0.2">
      <c r="A110" t="s">
        <v>2661</v>
      </c>
      <c r="B110">
        <v>37</v>
      </c>
      <c r="C110">
        <v>10</v>
      </c>
    </row>
    <row r="111" spans="1:3" x14ac:dyDescent="0.2">
      <c r="A111" t="s">
        <v>2691</v>
      </c>
      <c r="B111">
        <v>37</v>
      </c>
      <c r="C111">
        <v>10</v>
      </c>
    </row>
    <row r="112" spans="1:3" x14ac:dyDescent="0.2">
      <c r="A112" t="s">
        <v>2722</v>
      </c>
      <c r="B112">
        <v>37</v>
      </c>
      <c r="C112">
        <v>10</v>
      </c>
    </row>
    <row r="113" spans="1:3" x14ac:dyDescent="0.2">
      <c r="A113" t="s">
        <v>2750</v>
      </c>
      <c r="B113">
        <v>37</v>
      </c>
      <c r="C113">
        <v>9</v>
      </c>
    </row>
    <row r="114" spans="1:3" x14ac:dyDescent="0.2">
      <c r="A114" t="s">
        <v>2806</v>
      </c>
      <c r="B114">
        <v>37</v>
      </c>
      <c r="C114">
        <v>10</v>
      </c>
    </row>
    <row r="115" spans="1:3" x14ac:dyDescent="0.2">
      <c r="A115" t="s">
        <v>2824</v>
      </c>
      <c r="B115">
        <v>37</v>
      </c>
      <c r="C115">
        <v>10</v>
      </c>
    </row>
    <row r="116" spans="1:3" x14ac:dyDescent="0.2">
      <c r="A116" t="s">
        <v>2838</v>
      </c>
      <c r="B116">
        <v>37</v>
      </c>
      <c r="C116">
        <v>10</v>
      </c>
    </row>
    <row r="117" spans="1:3" x14ac:dyDescent="0.2">
      <c r="A117" t="s">
        <v>2848</v>
      </c>
      <c r="B117">
        <v>37</v>
      </c>
      <c r="C117">
        <v>9</v>
      </c>
    </row>
    <row r="118" spans="1:3" x14ac:dyDescent="0.2">
      <c r="A118" t="s">
        <v>2563</v>
      </c>
      <c r="B118">
        <v>38</v>
      </c>
      <c r="C118">
        <v>10</v>
      </c>
    </row>
    <row r="119" spans="1:3" x14ac:dyDescent="0.2">
      <c r="A119" t="s">
        <v>2574</v>
      </c>
      <c r="B119">
        <v>38</v>
      </c>
      <c r="C119">
        <v>10</v>
      </c>
    </row>
    <row r="120" spans="1:3" x14ac:dyDescent="0.2">
      <c r="A120" t="s">
        <v>2628</v>
      </c>
      <c r="B120">
        <v>38</v>
      </c>
      <c r="C120">
        <v>10</v>
      </c>
    </row>
    <row r="121" spans="1:3" x14ac:dyDescent="0.2">
      <c r="A121" t="s">
        <v>2664</v>
      </c>
      <c r="B121">
        <v>38</v>
      </c>
      <c r="C121">
        <v>10</v>
      </c>
    </row>
    <row r="122" spans="1:3" x14ac:dyDescent="0.2">
      <c r="A122" t="s">
        <v>2680</v>
      </c>
      <c r="B122">
        <v>38</v>
      </c>
      <c r="C122">
        <v>10</v>
      </c>
    </row>
    <row r="123" spans="1:3" x14ac:dyDescent="0.2">
      <c r="A123" t="s">
        <v>2699</v>
      </c>
      <c r="B123">
        <v>38</v>
      </c>
      <c r="C123">
        <v>10</v>
      </c>
    </row>
    <row r="124" spans="1:3" x14ac:dyDescent="0.2">
      <c r="A124" t="s">
        <v>2741</v>
      </c>
      <c r="B124">
        <v>38</v>
      </c>
      <c r="C124">
        <v>10</v>
      </c>
    </row>
    <row r="125" spans="1:3" x14ac:dyDescent="0.2">
      <c r="A125" t="s">
        <v>2765</v>
      </c>
      <c r="B125">
        <v>38</v>
      </c>
      <c r="C125">
        <v>10</v>
      </c>
    </row>
    <row r="126" spans="1:3" x14ac:dyDescent="0.2">
      <c r="A126" t="s">
        <v>2775</v>
      </c>
      <c r="B126">
        <v>38</v>
      </c>
      <c r="C126">
        <v>10</v>
      </c>
    </row>
    <row r="127" spans="1:3" x14ac:dyDescent="0.2">
      <c r="A127" t="s">
        <v>2789</v>
      </c>
      <c r="B127">
        <v>38</v>
      </c>
      <c r="C127">
        <v>10</v>
      </c>
    </row>
    <row r="128" spans="1:3" x14ac:dyDescent="0.2">
      <c r="A128" t="s">
        <v>2791</v>
      </c>
      <c r="B128">
        <v>38</v>
      </c>
      <c r="C128">
        <v>10</v>
      </c>
    </row>
    <row r="129" spans="1:3" x14ac:dyDescent="0.2">
      <c r="A129" t="s">
        <v>2793</v>
      </c>
      <c r="B129">
        <v>38</v>
      </c>
      <c r="C129">
        <v>10</v>
      </c>
    </row>
    <row r="130" spans="1:3" x14ac:dyDescent="0.2">
      <c r="A130" t="s">
        <v>2823</v>
      </c>
      <c r="B130">
        <v>38</v>
      </c>
      <c r="C130">
        <v>10</v>
      </c>
    </row>
    <row r="131" spans="1:3" x14ac:dyDescent="0.2">
      <c r="A131" t="s">
        <v>2832</v>
      </c>
      <c r="B131">
        <v>38</v>
      </c>
      <c r="C131">
        <v>10</v>
      </c>
    </row>
    <row r="132" spans="1:3" x14ac:dyDescent="0.2">
      <c r="A132" t="s">
        <v>2867</v>
      </c>
      <c r="B132">
        <v>38</v>
      </c>
      <c r="C132">
        <v>10</v>
      </c>
    </row>
    <row r="133" spans="1:3" x14ac:dyDescent="0.2">
      <c r="A133" t="s">
        <v>2642</v>
      </c>
      <c r="B133">
        <v>39</v>
      </c>
      <c r="C133">
        <v>10</v>
      </c>
    </row>
    <row r="134" spans="1:3" x14ac:dyDescent="0.2">
      <c r="A134" t="s">
        <v>2693</v>
      </c>
      <c r="B134">
        <v>39</v>
      </c>
      <c r="C134">
        <v>10</v>
      </c>
    </row>
    <row r="135" spans="1:3" x14ac:dyDescent="0.2">
      <c r="A135" t="s">
        <v>2695</v>
      </c>
      <c r="B135">
        <v>39</v>
      </c>
      <c r="C135">
        <v>10</v>
      </c>
    </row>
    <row r="136" spans="1:3" x14ac:dyDescent="0.2">
      <c r="A136" t="s">
        <v>2814</v>
      </c>
      <c r="B136">
        <v>39</v>
      </c>
      <c r="C136">
        <v>10</v>
      </c>
    </row>
    <row r="137" spans="1:3" x14ac:dyDescent="0.2">
      <c r="A137" t="s">
        <v>2821</v>
      </c>
      <c r="B137">
        <v>39</v>
      </c>
      <c r="C137">
        <v>10</v>
      </c>
    </row>
    <row r="138" spans="1:3" x14ac:dyDescent="0.2">
      <c r="A138" t="s">
        <v>2849</v>
      </c>
      <c r="B138">
        <v>39</v>
      </c>
      <c r="C138">
        <v>10</v>
      </c>
    </row>
    <row r="139" spans="1:3" x14ac:dyDescent="0.2">
      <c r="A139" t="s">
        <v>2870</v>
      </c>
      <c r="B139">
        <v>39</v>
      </c>
      <c r="C139">
        <v>10</v>
      </c>
    </row>
    <row r="140" spans="1:3" x14ac:dyDescent="0.2">
      <c r="A140" t="s">
        <v>2560</v>
      </c>
      <c r="B140">
        <v>40</v>
      </c>
      <c r="C140">
        <v>11</v>
      </c>
    </row>
    <row r="141" spans="1:3" x14ac:dyDescent="0.2">
      <c r="A141" t="s">
        <v>2570</v>
      </c>
      <c r="B141">
        <v>40</v>
      </c>
      <c r="C141">
        <v>11</v>
      </c>
    </row>
    <row r="142" spans="1:3" x14ac:dyDescent="0.2">
      <c r="A142" t="s">
        <v>2592</v>
      </c>
      <c r="B142">
        <v>40</v>
      </c>
      <c r="C142">
        <v>11</v>
      </c>
    </row>
    <row r="143" spans="1:3" x14ac:dyDescent="0.2">
      <c r="A143" t="s">
        <v>2597</v>
      </c>
      <c r="B143">
        <v>40</v>
      </c>
      <c r="C143">
        <v>9</v>
      </c>
    </row>
    <row r="144" spans="1:3" x14ac:dyDescent="0.2">
      <c r="A144" t="s">
        <v>2674</v>
      </c>
      <c r="B144">
        <v>40</v>
      </c>
      <c r="C144">
        <v>11</v>
      </c>
    </row>
    <row r="145" spans="1:3" x14ac:dyDescent="0.2">
      <c r="A145" t="s">
        <v>2704</v>
      </c>
      <c r="B145">
        <v>40</v>
      </c>
      <c r="C145">
        <v>11</v>
      </c>
    </row>
    <row r="146" spans="1:3" x14ac:dyDescent="0.2">
      <c r="A146" t="s">
        <v>2739</v>
      </c>
      <c r="B146">
        <v>40</v>
      </c>
      <c r="C146">
        <v>11</v>
      </c>
    </row>
    <row r="147" spans="1:3" x14ac:dyDescent="0.2">
      <c r="A147" t="s">
        <v>2756</v>
      </c>
      <c r="B147">
        <v>40</v>
      </c>
      <c r="C147">
        <v>11</v>
      </c>
    </row>
    <row r="148" spans="1:3" x14ac:dyDescent="0.2">
      <c r="A148" t="s">
        <v>2780</v>
      </c>
      <c r="B148">
        <v>40</v>
      </c>
      <c r="C148">
        <v>11</v>
      </c>
    </row>
    <row r="149" spans="1:3" x14ac:dyDescent="0.2">
      <c r="A149" t="s">
        <v>2785</v>
      </c>
      <c r="B149">
        <v>40</v>
      </c>
      <c r="C149">
        <v>11</v>
      </c>
    </row>
    <row r="150" spans="1:3" x14ac:dyDescent="0.2">
      <c r="A150" t="s">
        <v>2788</v>
      </c>
      <c r="B150">
        <v>40</v>
      </c>
      <c r="C150">
        <v>11</v>
      </c>
    </row>
    <row r="151" spans="1:3" x14ac:dyDescent="0.2">
      <c r="A151" t="s">
        <v>2843</v>
      </c>
      <c r="B151">
        <v>40</v>
      </c>
      <c r="C151">
        <v>11</v>
      </c>
    </row>
    <row r="152" spans="1:3" x14ac:dyDescent="0.2">
      <c r="A152" t="s">
        <v>2557</v>
      </c>
      <c r="B152">
        <v>41</v>
      </c>
      <c r="C152">
        <v>11</v>
      </c>
    </row>
    <row r="153" spans="1:3" x14ac:dyDescent="0.2">
      <c r="A153" t="s">
        <v>2577</v>
      </c>
      <c r="B153">
        <v>41</v>
      </c>
      <c r="C153">
        <v>11</v>
      </c>
    </row>
    <row r="154" spans="1:3" x14ac:dyDescent="0.2">
      <c r="A154" t="s">
        <v>2639</v>
      </c>
      <c r="B154">
        <v>41</v>
      </c>
      <c r="C154">
        <v>11</v>
      </c>
    </row>
    <row r="155" spans="1:3" x14ac:dyDescent="0.2">
      <c r="A155" t="s">
        <v>2659</v>
      </c>
      <c r="B155">
        <v>41</v>
      </c>
      <c r="C155">
        <v>11</v>
      </c>
    </row>
    <row r="156" spans="1:3" x14ac:dyDescent="0.2">
      <c r="A156" t="s">
        <v>2692</v>
      </c>
      <c r="B156">
        <v>41</v>
      </c>
      <c r="C156">
        <v>11</v>
      </c>
    </row>
    <row r="157" spans="1:3" x14ac:dyDescent="0.2">
      <c r="A157" t="s">
        <v>2709</v>
      </c>
      <c r="B157">
        <v>41</v>
      </c>
      <c r="C157">
        <v>11</v>
      </c>
    </row>
    <row r="158" spans="1:3" x14ac:dyDescent="0.2">
      <c r="A158" t="s">
        <v>2714</v>
      </c>
      <c r="B158">
        <v>41</v>
      </c>
      <c r="C158">
        <v>11</v>
      </c>
    </row>
    <row r="159" spans="1:3" x14ac:dyDescent="0.2">
      <c r="A159" t="s">
        <v>2738</v>
      </c>
      <c r="B159">
        <v>41</v>
      </c>
      <c r="C159">
        <v>10</v>
      </c>
    </row>
    <row r="160" spans="1:3" x14ac:dyDescent="0.2">
      <c r="A160" t="s">
        <v>2781</v>
      </c>
      <c r="B160">
        <v>41</v>
      </c>
      <c r="C160">
        <v>11</v>
      </c>
    </row>
    <row r="161" spans="1:3" x14ac:dyDescent="0.2">
      <c r="A161" t="s">
        <v>2801</v>
      </c>
      <c r="B161">
        <v>41</v>
      </c>
      <c r="C161">
        <v>11</v>
      </c>
    </row>
    <row r="162" spans="1:3" x14ac:dyDescent="0.2">
      <c r="A162" t="s">
        <v>2820</v>
      </c>
      <c r="B162">
        <v>41</v>
      </c>
      <c r="C162">
        <v>11</v>
      </c>
    </row>
    <row r="163" spans="1:3" x14ac:dyDescent="0.2">
      <c r="A163" t="s">
        <v>2602</v>
      </c>
      <c r="B163">
        <v>42</v>
      </c>
      <c r="C163">
        <v>11</v>
      </c>
    </row>
    <row r="164" spans="1:3" x14ac:dyDescent="0.2">
      <c r="A164" t="s">
        <v>2604</v>
      </c>
      <c r="B164">
        <v>42</v>
      </c>
      <c r="C164">
        <v>11</v>
      </c>
    </row>
    <row r="165" spans="1:3" x14ac:dyDescent="0.2">
      <c r="A165" t="s">
        <v>2673</v>
      </c>
      <c r="B165">
        <v>42</v>
      </c>
      <c r="C165">
        <v>11</v>
      </c>
    </row>
    <row r="166" spans="1:3" x14ac:dyDescent="0.2">
      <c r="A166" t="s">
        <v>2687</v>
      </c>
      <c r="B166">
        <v>42</v>
      </c>
      <c r="C166">
        <v>11</v>
      </c>
    </row>
    <row r="167" spans="1:3" x14ac:dyDescent="0.2">
      <c r="A167" t="s">
        <v>2771</v>
      </c>
      <c r="B167">
        <v>42</v>
      </c>
      <c r="C167">
        <v>11</v>
      </c>
    </row>
    <row r="168" spans="1:3" x14ac:dyDescent="0.2">
      <c r="A168" t="s">
        <v>2787</v>
      </c>
      <c r="B168">
        <v>42</v>
      </c>
      <c r="C168">
        <v>11</v>
      </c>
    </row>
    <row r="169" spans="1:3" x14ac:dyDescent="0.2">
      <c r="A169" t="s">
        <v>2790</v>
      </c>
      <c r="B169">
        <v>42</v>
      </c>
      <c r="C169">
        <v>11</v>
      </c>
    </row>
    <row r="170" spans="1:3" x14ac:dyDescent="0.2">
      <c r="A170" t="s">
        <v>2834</v>
      </c>
      <c r="B170">
        <v>42</v>
      </c>
      <c r="C170">
        <v>10</v>
      </c>
    </row>
    <row r="171" spans="1:3" x14ac:dyDescent="0.2">
      <c r="A171" t="s">
        <v>2847</v>
      </c>
      <c r="B171">
        <v>42</v>
      </c>
      <c r="C171">
        <v>10</v>
      </c>
    </row>
    <row r="172" spans="1:3" x14ac:dyDescent="0.2">
      <c r="A172" t="s">
        <v>2874</v>
      </c>
      <c r="B172">
        <v>42</v>
      </c>
      <c r="C172">
        <v>11</v>
      </c>
    </row>
    <row r="173" spans="1:3" x14ac:dyDescent="0.2">
      <c r="A173" t="s">
        <v>2589</v>
      </c>
      <c r="B173">
        <v>43</v>
      </c>
      <c r="C173">
        <v>11</v>
      </c>
    </row>
    <row r="174" spans="1:3" x14ac:dyDescent="0.2">
      <c r="A174" t="s">
        <v>2633</v>
      </c>
      <c r="B174">
        <v>43</v>
      </c>
      <c r="C174">
        <v>10</v>
      </c>
    </row>
    <row r="175" spans="1:3" x14ac:dyDescent="0.2">
      <c r="A175" t="s">
        <v>2641</v>
      </c>
      <c r="B175">
        <v>43</v>
      </c>
      <c r="C175">
        <v>11</v>
      </c>
    </row>
    <row r="176" spans="1:3" x14ac:dyDescent="0.2">
      <c r="A176" t="s">
        <v>2646</v>
      </c>
      <c r="B176">
        <v>43</v>
      </c>
      <c r="C176">
        <v>11</v>
      </c>
    </row>
    <row r="177" spans="1:3" x14ac:dyDescent="0.2">
      <c r="A177" t="s">
        <v>2683</v>
      </c>
      <c r="B177">
        <v>43</v>
      </c>
      <c r="C177">
        <v>11</v>
      </c>
    </row>
    <row r="178" spans="1:3" x14ac:dyDescent="0.2">
      <c r="A178" t="s">
        <v>2719</v>
      </c>
      <c r="B178">
        <v>43</v>
      </c>
      <c r="C178">
        <v>11</v>
      </c>
    </row>
    <row r="179" spans="1:3" x14ac:dyDescent="0.2">
      <c r="A179" t="s">
        <v>2731</v>
      </c>
      <c r="B179">
        <v>43</v>
      </c>
      <c r="C179">
        <v>11</v>
      </c>
    </row>
    <row r="180" spans="1:3" x14ac:dyDescent="0.2">
      <c r="A180" t="s">
        <v>2743</v>
      </c>
      <c r="B180">
        <v>43</v>
      </c>
      <c r="C180">
        <v>11</v>
      </c>
    </row>
    <row r="181" spans="1:3" x14ac:dyDescent="0.2">
      <c r="A181" t="s">
        <v>2762</v>
      </c>
      <c r="B181">
        <v>43</v>
      </c>
      <c r="C181">
        <v>11</v>
      </c>
    </row>
    <row r="182" spans="1:3" x14ac:dyDescent="0.2">
      <c r="A182" t="s">
        <v>2802</v>
      </c>
      <c r="B182">
        <v>43</v>
      </c>
      <c r="C182">
        <v>11</v>
      </c>
    </row>
    <row r="183" spans="1:3" x14ac:dyDescent="0.2">
      <c r="A183" t="s">
        <v>2815</v>
      </c>
      <c r="B183">
        <v>43</v>
      </c>
      <c r="C183">
        <v>11</v>
      </c>
    </row>
    <row r="184" spans="1:3" x14ac:dyDescent="0.2">
      <c r="A184" t="s">
        <v>2817</v>
      </c>
      <c r="B184">
        <v>43</v>
      </c>
      <c r="C184">
        <v>11</v>
      </c>
    </row>
    <row r="185" spans="1:3" x14ac:dyDescent="0.2">
      <c r="A185" t="s">
        <v>2829</v>
      </c>
      <c r="B185">
        <v>43</v>
      </c>
      <c r="C185">
        <v>11</v>
      </c>
    </row>
    <row r="186" spans="1:3" x14ac:dyDescent="0.2">
      <c r="A186" t="s">
        <v>2553</v>
      </c>
      <c r="B186">
        <v>44</v>
      </c>
      <c r="C186">
        <v>12</v>
      </c>
    </row>
    <row r="187" spans="1:3" x14ac:dyDescent="0.2">
      <c r="A187" t="s">
        <v>2587</v>
      </c>
      <c r="B187">
        <v>44</v>
      </c>
      <c r="C187">
        <v>12</v>
      </c>
    </row>
    <row r="188" spans="1:3" x14ac:dyDescent="0.2">
      <c r="A188" t="s">
        <v>2598</v>
      </c>
      <c r="B188">
        <v>44</v>
      </c>
      <c r="C188">
        <v>12</v>
      </c>
    </row>
    <row r="189" spans="1:3" x14ac:dyDescent="0.2">
      <c r="A189" t="s">
        <v>2606</v>
      </c>
      <c r="B189">
        <v>44</v>
      </c>
      <c r="C189">
        <v>12</v>
      </c>
    </row>
    <row r="190" spans="1:3" x14ac:dyDescent="0.2">
      <c r="A190" t="s">
        <v>2613</v>
      </c>
      <c r="B190">
        <v>44</v>
      </c>
      <c r="C190">
        <v>12</v>
      </c>
    </row>
    <row r="191" spans="1:3" x14ac:dyDescent="0.2">
      <c r="A191" t="s">
        <v>2623</v>
      </c>
      <c r="B191">
        <v>44</v>
      </c>
      <c r="C191">
        <v>12</v>
      </c>
    </row>
    <row r="192" spans="1:3" x14ac:dyDescent="0.2">
      <c r="A192" t="s">
        <v>2682</v>
      </c>
      <c r="B192">
        <v>44</v>
      </c>
      <c r="C192">
        <v>12</v>
      </c>
    </row>
    <row r="193" spans="1:3" x14ac:dyDescent="0.2">
      <c r="A193" t="s">
        <v>2700</v>
      </c>
      <c r="B193">
        <v>44</v>
      </c>
      <c r="C193">
        <v>12</v>
      </c>
    </row>
    <row r="194" spans="1:3" x14ac:dyDescent="0.2">
      <c r="A194" t="s">
        <v>2757</v>
      </c>
      <c r="B194">
        <v>44</v>
      </c>
      <c r="C194">
        <v>12</v>
      </c>
    </row>
    <row r="195" spans="1:3" x14ac:dyDescent="0.2">
      <c r="A195" t="s">
        <v>2795</v>
      </c>
      <c r="B195">
        <v>44</v>
      </c>
      <c r="C195">
        <v>12</v>
      </c>
    </row>
    <row r="196" spans="1:3" x14ac:dyDescent="0.2">
      <c r="A196" t="s">
        <v>2851</v>
      </c>
      <c r="B196">
        <v>44</v>
      </c>
      <c r="C196">
        <v>12</v>
      </c>
    </row>
    <row r="197" spans="1:3" x14ac:dyDescent="0.2">
      <c r="A197" t="s">
        <v>2579</v>
      </c>
      <c r="B197">
        <v>45</v>
      </c>
      <c r="C197">
        <v>12</v>
      </c>
    </row>
    <row r="198" spans="1:3" x14ac:dyDescent="0.2">
      <c r="A198" t="s">
        <v>2588</v>
      </c>
      <c r="B198">
        <v>45</v>
      </c>
      <c r="C198">
        <v>12</v>
      </c>
    </row>
    <row r="199" spans="1:3" x14ac:dyDescent="0.2">
      <c r="A199" t="s">
        <v>2619</v>
      </c>
      <c r="B199">
        <v>45</v>
      </c>
      <c r="C199">
        <v>12</v>
      </c>
    </row>
    <row r="200" spans="1:3" x14ac:dyDescent="0.2">
      <c r="A200" t="s">
        <v>2670</v>
      </c>
      <c r="B200">
        <v>45</v>
      </c>
      <c r="C200">
        <v>12</v>
      </c>
    </row>
    <row r="201" spans="1:3" x14ac:dyDescent="0.2">
      <c r="A201" t="s">
        <v>2685</v>
      </c>
      <c r="B201">
        <v>45</v>
      </c>
      <c r="C201">
        <v>12</v>
      </c>
    </row>
    <row r="202" spans="1:3" x14ac:dyDescent="0.2">
      <c r="A202" t="s">
        <v>2734</v>
      </c>
      <c r="B202">
        <v>45</v>
      </c>
      <c r="C202">
        <v>12</v>
      </c>
    </row>
    <row r="203" spans="1:3" x14ac:dyDescent="0.2">
      <c r="A203" t="s">
        <v>2748</v>
      </c>
      <c r="B203">
        <v>45</v>
      </c>
      <c r="C203">
        <v>12</v>
      </c>
    </row>
    <row r="204" spans="1:3" x14ac:dyDescent="0.2">
      <c r="A204" t="s">
        <v>2766</v>
      </c>
      <c r="B204">
        <v>45</v>
      </c>
      <c r="C204">
        <v>12</v>
      </c>
    </row>
    <row r="205" spans="1:3" x14ac:dyDescent="0.2">
      <c r="A205" t="s">
        <v>2816</v>
      </c>
      <c r="B205">
        <v>45</v>
      </c>
      <c r="C205">
        <v>12</v>
      </c>
    </row>
    <row r="206" spans="1:3" x14ac:dyDescent="0.2">
      <c r="A206" t="s">
        <v>2827</v>
      </c>
      <c r="B206">
        <v>45</v>
      </c>
      <c r="C206">
        <v>10</v>
      </c>
    </row>
    <row r="207" spans="1:3" x14ac:dyDescent="0.2">
      <c r="A207" t="s">
        <v>2572</v>
      </c>
      <c r="B207">
        <v>46</v>
      </c>
      <c r="C207">
        <v>12</v>
      </c>
    </row>
    <row r="208" spans="1:3" x14ac:dyDescent="0.2">
      <c r="A208" t="s">
        <v>2580</v>
      </c>
      <c r="B208">
        <v>46</v>
      </c>
      <c r="C208">
        <v>12</v>
      </c>
    </row>
    <row r="209" spans="1:3" x14ac:dyDescent="0.2">
      <c r="A209" t="s">
        <v>2616</v>
      </c>
      <c r="B209">
        <v>46</v>
      </c>
      <c r="C209">
        <v>12</v>
      </c>
    </row>
    <row r="210" spans="1:3" x14ac:dyDescent="0.2">
      <c r="A210" t="s">
        <v>2629</v>
      </c>
      <c r="B210">
        <v>46</v>
      </c>
      <c r="C210">
        <v>12</v>
      </c>
    </row>
    <row r="211" spans="1:3" x14ac:dyDescent="0.2">
      <c r="A211" t="s">
        <v>2650</v>
      </c>
      <c r="B211">
        <v>46</v>
      </c>
      <c r="C211">
        <v>12</v>
      </c>
    </row>
    <row r="212" spans="1:3" x14ac:dyDescent="0.2">
      <c r="A212" t="s">
        <v>2710</v>
      </c>
      <c r="B212">
        <v>46</v>
      </c>
      <c r="C212">
        <v>12</v>
      </c>
    </row>
    <row r="213" spans="1:3" x14ac:dyDescent="0.2">
      <c r="A213" t="s">
        <v>2736</v>
      </c>
      <c r="B213">
        <v>46</v>
      </c>
      <c r="C213">
        <v>12</v>
      </c>
    </row>
    <row r="214" spans="1:3" x14ac:dyDescent="0.2">
      <c r="A214" t="s">
        <v>2860</v>
      </c>
      <c r="B214">
        <v>46</v>
      </c>
      <c r="C214">
        <v>12</v>
      </c>
    </row>
    <row r="215" spans="1:3" x14ac:dyDescent="0.2">
      <c r="A215" t="s">
        <v>2564</v>
      </c>
      <c r="B215">
        <v>47</v>
      </c>
      <c r="C215">
        <v>12</v>
      </c>
    </row>
    <row r="216" spans="1:3" x14ac:dyDescent="0.2">
      <c r="A216" t="s">
        <v>2566</v>
      </c>
      <c r="B216">
        <v>47</v>
      </c>
      <c r="C216">
        <v>12</v>
      </c>
    </row>
    <row r="217" spans="1:3" x14ac:dyDescent="0.2">
      <c r="A217" t="s">
        <v>2627</v>
      </c>
      <c r="B217">
        <v>47</v>
      </c>
      <c r="C217">
        <v>12</v>
      </c>
    </row>
    <row r="218" spans="1:3" x14ac:dyDescent="0.2">
      <c r="A218" t="s">
        <v>2730</v>
      </c>
      <c r="B218">
        <v>47</v>
      </c>
      <c r="C218">
        <v>12</v>
      </c>
    </row>
    <row r="219" spans="1:3" x14ac:dyDescent="0.2">
      <c r="A219" t="s">
        <v>2796</v>
      </c>
      <c r="B219">
        <v>47</v>
      </c>
      <c r="C219">
        <v>12</v>
      </c>
    </row>
    <row r="220" spans="1:3" x14ac:dyDescent="0.2">
      <c r="A220" t="s">
        <v>2861</v>
      </c>
      <c r="B220">
        <v>47</v>
      </c>
      <c r="C220">
        <v>12</v>
      </c>
    </row>
    <row r="221" spans="1:3" x14ac:dyDescent="0.2">
      <c r="A221" t="s">
        <v>2632</v>
      </c>
      <c r="B221">
        <v>48</v>
      </c>
      <c r="C221">
        <v>13</v>
      </c>
    </row>
    <row r="222" spans="1:3" x14ac:dyDescent="0.2">
      <c r="A222" t="s">
        <v>2660</v>
      </c>
      <c r="B222">
        <v>48</v>
      </c>
      <c r="C222">
        <v>13</v>
      </c>
    </row>
    <row r="223" spans="1:3" x14ac:dyDescent="0.2">
      <c r="A223" t="s">
        <v>2689</v>
      </c>
      <c r="B223">
        <v>48</v>
      </c>
      <c r="C223">
        <v>13</v>
      </c>
    </row>
    <row r="224" spans="1:3" x14ac:dyDescent="0.2">
      <c r="A224" t="s">
        <v>2863</v>
      </c>
      <c r="B224">
        <v>48</v>
      </c>
      <c r="C224">
        <v>13</v>
      </c>
    </row>
    <row r="225" spans="1:3" x14ac:dyDescent="0.2">
      <c r="A225" t="s">
        <v>2594</v>
      </c>
      <c r="B225">
        <v>49</v>
      </c>
      <c r="C225">
        <v>11</v>
      </c>
    </row>
    <row r="226" spans="1:3" x14ac:dyDescent="0.2">
      <c r="A226" t="s">
        <v>2607</v>
      </c>
      <c r="B226">
        <v>49</v>
      </c>
      <c r="C226">
        <v>13</v>
      </c>
    </row>
    <row r="227" spans="1:3" x14ac:dyDescent="0.2">
      <c r="A227" t="s">
        <v>2620</v>
      </c>
      <c r="B227">
        <v>49</v>
      </c>
      <c r="C227">
        <v>13</v>
      </c>
    </row>
    <row r="228" spans="1:3" x14ac:dyDescent="0.2">
      <c r="A228" t="s">
        <v>2621</v>
      </c>
      <c r="B228">
        <v>49</v>
      </c>
      <c r="C228">
        <v>13</v>
      </c>
    </row>
    <row r="229" spans="1:3" x14ac:dyDescent="0.2">
      <c r="A229" t="s">
        <v>2644</v>
      </c>
      <c r="B229">
        <v>49</v>
      </c>
      <c r="C229">
        <v>13</v>
      </c>
    </row>
    <row r="230" spans="1:3" x14ac:dyDescent="0.2">
      <c r="A230" t="s">
        <v>2822</v>
      </c>
      <c r="B230">
        <v>49</v>
      </c>
      <c r="C230">
        <v>11</v>
      </c>
    </row>
    <row r="231" spans="1:3" x14ac:dyDescent="0.2">
      <c r="A231" t="s">
        <v>2828</v>
      </c>
      <c r="B231">
        <v>49</v>
      </c>
      <c r="C231">
        <v>13</v>
      </c>
    </row>
    <row r="232" spans="1:3" x14ac:dyDescent="0.2">
      <c r="A232" t="s">
        <v>2869</v>
      </c>
      <c r="B232">
        <v>49</v>
      </c>
      <c r="C232">
        <v>13</v>
      </c>
    </row>
    <row r="233" spans="1:3" x14ac:dyDescent="0.2">
      <c r="A233" t="s">
        <v>2614</v>
      </c>
      <c r="B233">
        <v>50</v>
      </c>
      <c r="C233">
        <v>13</v>
      </c>
    </row>
    <row r="234" spans="1:3" x14ac:dyDescent="0.2">
      <c r="A234" t="s">
        <v>2677</v>
      </c>
      <c r="B234">
        <v>50</v>
      </c>
      <c r="C234">
        <v>13</v>
      </c>
    </row>
    <row r="235" spans="1:3" x14ac:dyDescent="0.2">
      <c r="A235" t="s">
        <v>2752</v>
      </c>
      <c r="B235">
        <v>50</v>
      </c>
      <c r="C235">
        <v>13</v>
      </c>
    </row>
    <row r="236" spans="1:3" x14ac:dyDescent="0.2">
      <c r="A236" t="s">
        <v>2593</v>
      </c>
      <c r="B236">
        <v>51</v>
      </c>
      <c r="C236">
        <v>14</v>
      </c>
    </row>
    <row r="237" spans="1:3" x14ac:dyDescent="0.2">
      <c r="A237" t="s">
        <v>2658</v>
      </c>
      <c r="B237">
        <v>51</v>
      </c>
      <c r="C237">
        <v>14</v>
      </c>
    </row>
    <row r="238" spans="1:3" x14ac:dyDescent="0.2">
      <c r="A238" t="s">
        <v>2669</v>
      </c>
      <c r="B238">
        <v>51</v>
      </c>
      <c r="C238">
        <v>14</v>
      </c>
    </row>
    <row r="239" spans="1:3" x14ac:dyDescent="0.2">
      <c r="A239" t="s">
        <v>2702</v>
      </c>
      <c r="B239">
        <v>51</v>
      </c>
      <c r="C239">
        <v>14</v>
      </c>
    </row>
    <row r="240" spans="1:3" x14ac:dyDescent="0.2">
      <c r="A240" t="s">
        <v>2735</v>
      </c>
      <c r="B240">
        <v>51</v>
      </c>
      <c r="C240">
        <v>14</v>
      </c>
    </row>
    <row r="241" spans="1:3" x14ac:dyDescent="0.2">
      <c r="A241" t="s">
        <v>2866</v>
      </c>
      <c r="B241">
        <v>51</v>
      </c>
      <c r="C241">
        <v>14</v>
      </c>
    </row>
    <row r="242" spans="1:3" x14ac:dyDescent="0.2">
      <c r="A242" t="s">
        <v>2749</v>
      </c>
      <c r="B242">
        <v>52</v>
      </c>
      <c r="C242">
        <v>12</v>
      </c>
    </row>
    <row r="243" spans="1:3" x14ac:dyDescent="0.2">
      <c r="A243" t="s">
        <v>2764</v>
      </c>
      <c r="B243">
        <v>52</v>
      </c>
      <c r="C243">
        <v>12</v>
      </c>
    </row>
    <row r="244" spans="1:3" x14ac:dyDescent="0.2">
      <c r="A244" t="s">
        <v>2805</v>
      </c>
      <c r="B244">
        <v>52</v>
      </c>
      <c r="C244">
        <v>12</v>
      </c>
    </row>
    <row r="245" spans="1:3" x14ac:dyDescent="0.2">
      <c r="A245" t="s">
        <v>2603</v>
      </c>
      <c r="B245">
        <v>53</v>
      </c>
      <c r="C245">
        <v>14</v>
      </c>
    </row>
    <row r="246" spans="1:3" x14ac:dyDescent="0.2">
      <c r="A246" t="s">
        <v>2610</v>
      </c>
      <c r="B246">
        <v>53</v>
      </c>
      <c r="C246">
        <v>14</v>
      </c>
    </row>
    <row r="247" spans="1:3" x14ac:dyDescent="0.2">
      <c r="A247" t="s">
        <v>2643</v>
      </c>
      <c r="B247">
        <v>53</v>
      </c>
      <c r="C247">
        <v>14</v>
      </c>
    </row>
    <row r="248" spans="1:3" x14ac:dyDescent="0.2">
      <c r="A248" t="s">
        <v>2686</v>
      </c>
      <c r="B248">
        <v>53</v>
      </c>
      <c r="C248">
        <v>14</v>
      </c>
    </row>
    <row r="249" spans="1:3" x14ac:dyDescent="0.2">
      <c r="A249" t="s">
        <v>2716</v>
      </c>
      <c r="B249">
        <v>53</v>
      </c>
      <c r="C249">
        <v>14</v>
      </c>
    </row>
    <row r="250" spans="1:3" x14ac:dyDescent="0.2">
      <c r="A250" t="s">
        <v>2725</v>
      </c>
      <c r="B250">
        <v>53</v>
      </c>
      <c r="C250">
        <v>14</v>
      </c>
    </row>
    <row r="251" spans="1:3" x14ac:dyDescent="0.2">
      <c r="A251" t="s">
        <v>2746</v>
      </c>
      <c r="B251">
        <v>53</v>
      </c>
      <c r="C251">
        <v>13</v>
      </c>
    </row>
    <row r="252" spans="1:3" x14ac:dyDescent="0.2">
      <c r="A252" t="s">
        <v>2853</v>
      </c>
      <c r="B252">
        <v>53</v>
      </c>
      <c r="C252">
        <v>14</v>
      </c>
    </row>
    <row r="253" spans="1:3" x14ac:dyDescent="0.2">
      <c r="A253" t="s">
        <v>2856</v>
      </c>
      <c r="B253">
        <v>53</v>
      </c>
      <c r="C253">
        <v>14</v>
      </c>
    </row>
    <row r="254" spans="1:3" x14ac:dyDescent="0.2">
      <c r="A254" t="s">
        <v>2568</v>
      </c>
      <c r="B254">
        <v>54</v>
      </c>
      <c r="C254">
        <v>14</v>
      </c>
    </row>
    <row r="255" spans="1:3" x14ac:dyDescent="0.2">
      <c r="A255" t="s">
        <v>2611</v>
      </c>
      <c r="B255">
        <v>54</v>
      </c>
      <c r="C255">
        <v>14</v>
      </c>
    </row>
    <row r="256" spans="1:3" x14ac:dyDescent="0.2">
      <c r="A256" t="s">
        <v>2625</v>
      </c>
      <c r="B256">
        <v>54</v>
      </c>
      <c r="C256">
        <v>14</v>
      </c>
    </row>
    <row r="257" spans="1:3" x14ac:dyDescent="0.2">
      <c r="A257" t="s">
        <v>2636</v>
      </c>
      <c r="B257">
        <v>54</v>
      </c>
      <c r="C257">
        <v>14</v>
      </c>
    </row>
    <row r="258" spans="1:3" x14ac:dyDescent="0.2">
      <c r="A258" t="s">
        <v>2640</v>
      </c>
      <c r="B258">
        <v>54</v>
      </c>
      <c r="C258">
        <v>14</v>
      </c>
    </row>
    <row r="259" spans="1:3" x14ac:dyDescent="0.2">
      <c r="A259" t="s">
        <v>2862</v>
      </c>
      <c r="B259">
        <v>54</v>
      </c>
      <c r="C259">
        <v>14</v>
      </c>
    </row>
    <row r="260" spans="1:3" x14ac:dyDescent="0.2">
      <c r="A260" t="s">
        <v>2865</v>
      </c>
      <c r="B260">
        <v>54</v>
      </c>
      <c r="C260">
        <v>14</v>
      </c>
    </row>
    <row r="261" spans="1:3" x14ac:dyDescent="0.2">
      <c r="A261" t="s">
        <v>2573</v>
      </c>
      <c r="B261">
        <v>55</v>
      </c>
      <c r="C261">
        <v>15</v>
      </c>
    </row>
    <row r="262" spans="1:3" x14ac:dyDescent="0.2">
      <c r="A262" t="s">
        <v>2634</v>
      </c>
      <c r="B262">
        <v>55</v>
      </c>
      <c r="C262">
        <v>15</v>
      </c>
    </row>
    <row r="263" spans="1:3" x14ac:dyDescent="0.2">
      <c r="A263" t="s">
        <v>2718</v>
      </c>
      <c r="B263">
        <v>55</v>
      </c>
      <c r="C263">
        <v>15</v>
      </c>
    </row>
    <row r="264" spans="1:3" x14ac:dyDescent="0.2">
      <c r="A264" t="s">
        <v>2724</v>
      </c>
      <c r="B264">
        <v>55</v>
      </c>
      <c r="C264">
        <v>15</v>
      </c>
    </row>
    <row r="265" spans="1:3" x14ac:dyDescent="0.2">
      <c r="A265" t="s">
        <v>2868</v>
      </c>
      <c r="B265">
        <v>55</v>
      </c>
      <c r="C265">
        <v>13</v>
      </c>
    </row>
    <row r="266" spans="1:3" x14ac:dyDescent="0.2">
      <c r="A266" t="s">
        <v>2591</v>
      </c>
      <c r="B266">
        <v>56</v>
      </c>
      <c r="C266">
        <v>15</v>
      </c>
    </row>
    <row r="267" spans="1:3" x14ac:dyDescent="0.2">
      <c r="A267" t="s">
        <v>2599</v>
      </c>
      <c r="B267">
        <v>56</v>
      </c>
      <c r="C267">
        <v>15</v>
      </c>
    </row>
    <row r="268" spans="1:3" x14ac:dyDescent="0.2">
      <c r="A268" t="s">
        <v>2721</v>
      </c>
      <c r="B268">
        <v>56</v>
      </c>
      <c r="C268">
        <v>15</v>
      </c>
    </row>
    <row r="269" spans="1:3" x14ac:dyDescent="0.2">
      <c r="A269" t="s">
        <v>2726</v>
      </c>
      <c r="B269">
        <v>56</v>
      </c>
      <c r="C269">
        <v>15</v>
      </c>
    </row>
    <row r="270" spans="1:3" x14ac:dyDescent="0.2">
      <c r="A270" t="s">
        <v>2858</v>
      </c>
      <c r="B270">
        <v>56</v>
      </c>
      <c r="C270">
        <v>14</v>
      </c>
    </row>
    <row r="271" spans="1:3" x14ac:dyDescent="0.2">
      <c r="A271" t="s">
        <v>2877</v>
      </c>
      <c r="B271">
        <v>56</v>
      </c>
      <c r="C271">
        <v>15</v>
      </c>
    </row>
    <row r="272" spans="1:3" x14ac:dyDescent="0.2">
      <c r="A272" t="s">
        <v>2562</v>
      </c>
      <c r="B272">
        <v>57</v>
      </c>
      <c r="C272">
        <v>15</v>
      </c>
    </row>
    <row r="273" spans="1:3" x14ac:dyDescent="0.2">
      <c r="A273" t="s">
        <v>2575</v>
      </c>
      <c r="B273">
        <v>57</v>
      </c>
      <c r="C273">
        <v>15</v>
      </c>
    </row>
    <row r="274" spans="1:3" x14ac:dyDescent="0.2">
      <c r="A274" t="s">
        <v>2600</v>
      </c>
      <c r="B274">
        <v>57</v>
      </c>
      <c r="C274">
        <v>15</v>
      </c>
    </row>
    <row r="275" spans="1:3" x14ac:dyDescent="0.2">
      <c r="A275" t="s">
        <v>2608</v>
      </c>
      <c r="B275">
        <v>57</v>
      </c>
      <c r="C275">
        <v>15</v>
      </c>
    </row>
    <row r="276" spans="1:3" x14ac:dyDescent="0.2">
      <c r="A276" t="s">
        <v>2612</v>
      </c>
      <c r="B276">
        <v>57</v>
      </c>
      <c r="C276">
        <v>15</v>
      </c>
    </row>
    <row r="277" spans="1:3" x14ac:dyDescent="0.2">
      <c r="A277" t="s">
        <v>2630</v>
      </c>
      <c r="B277">
        <v>57</v>
      </c>
      <c r="C277">
        <v>15</v>
      </c>
    </row>
    <row r="278" spans="1:3" x14ac:dyDescent="0.2">
      <c r="A278" t="s">
        <v>2638</v>
      </c>
      <c r="B278">
        <v>57</v>
      </c>
      <c r="C278">
        <v>15</v>
      </c>
    </row>
    <row r="279" spans="1:3" x14ac:dyDescent="0.2">
      <c r="A279" t="s">
        <v>2864</v>
      </c>
      <c r="B279">
        <v>57</v>
      </c>
      <c r="C279">
        <v>15</v>
      </c>
    </row>
    <row r="280" spans="1:3" x14ac:dyDescent="0.2">
      <c r="A280" t="s">
        <v>2622</v>
      </c>
      <c r="B280">
        <v>58</v>
      </c>
      <c r="C280">
        <v>16</v>
      </c>
    </row>
    <row r="281" spans="1:3" x14ac:dyDescent="0.2">
      <c r="A281" t="s">
        <v>2671</v>
      </c>
      <c r="B281">
        <v>58</v>
      </c>
      <c r="C281">
        <v>16</v>
      </c>
    </row>
    <row r="282" spans="1:3" x14ac:dyDescent="0.2">
      <c r="A282" t="s">
        <v>2582</v>
      </c>
      <c r="B282">
        <v>59</v>
      </c>
      <c r="C282">
        <v>16</v>
      </c>
    </row>
    <row r="283" spans="1:3" x14ac:dyDescent="0.2">
      <c r="A283" t="s">
        <v>2654</v>
      </c>
      <c r="B283">
        <v>59</v>
      </c>
      <c r="C283">
        <v>16</v>
      </c>
    </row>
    <row r="284" spans="1:3" x14ac:dyDescent="0.2">
      <c r="A284" t="s">
        <v>2859</v>
      </c>
      <c r="B284">
        <v>59</v>
      </c>
      <c r="C284">
        <v>16</v>
      </c>
    </row>
    <row r="285" spans="1:3" x14ac:dyDescent="0.2">
      <c r="A285" t="s">
        <v>2727</v>
      </c>
      <c r="B285">
        <v>60</v>
      </c>
      <c r="C285">
        <v>16</v>
      </c>
    </row>
    <row r="286" spans="1:3" x14ac:dyDescent="0.2">
      <c r="A286" t="s">
        <v>2732</v>
      </c>
      <c r="B286">
        <v>60</v>
      </c>
      <c r="C286">
        <v>16</v>
      </c>
    </row>
    <row r="287" spans="1:3" x14ac:dyDescent="0.2">
      <c r="A287" t="s">
        <v>2754</v>
      </c>
      <c r="B287">
        <v>60</v>
      </c>
      <c r="C287">
        <v>15</v>
      </c>
    </row>
    <row r="288" spans="1:3" x14ac:dyDescent="0.2">
      <c r="A288" t="s">
        <v>2609</v>
      </c>
      <c r="B288">
        <v>62</v>
      </c>
      <c r="C288">
        <v>17</v>
      </c>
    </row>
    <row r="289" spans="1:3" x14ac:dyDescent="0.2">
      <c r="A289" t="s">
        <v>2647</v>
      </c>
      <c r="B289">
        <v>62</v>
      </c>
      <c r="C289">
        <v>17</v>
      </c>
    </row>
    <row r="290" spans="1:3" x14ac:dyDescent="0.2">
      <c r="A290" t="s">
        <v>2648</v>
      </c>
      <c r="B290">
        <v>63</v>
      </c>
      <c r="C290">
        <v>17</v>
      </c>
    </row>
    <row r="291" spans="1:3" x14ac:dyDescent="0.2">
      <c r="A291" t="s">
        <v>2855</v>
      </c>
      <c r="B291">
        <v>63</v>
      </c>
      <c r="C291">
        <v>17</v>
      </c>
    </row>
    <row r="292" spans="1:3" x14ac:dyDescent="0.2">
      <c r="A292" t="s">
        <v>2555</v>
      </c>
      <c r="B292">
        <v>64</v>
      </c>
      <c r="C292">
        <v>18</v>
      </c>
    </row>
    <row r="293" spans="1:3" x14ac:dyDescent="0.2">
      <c r="A293" t="s">
        <v>2857</v>
      </c>
      <c r="B293">
        <v>64</v>
      </c>
      <c r="C293">
        <v>18</v>
      </c>
    </row>
    <row r="294" spans="1:3" x14ac:dyDescent="0.2">
      <c r="A294" t="s">
        <v>2561</v>
      </c>
      <c r="B294">
        <v>65</v>
      </c>
      <c r="C294">
        <v>18</v>
      </c>
    </row>
    <row r="295" spans="1:3" x14ac:dyDescent="0.2">
      <c r="A295" t="s">
        <v>2653</v>
      </c>
      <c r="B295">
        <v>66</v>
      </c>
      <c r="C295">
        <v>18</v>
      </c>
    </row>
    <row r="296" spans="1:3" x14ac:dyDescent="0.2">
      <c r="A296" t="s">
        <v>2668</v>
      </c>
      <c r="B296">
        <v>73</v>
      </c>
      <c r="C296">
        <v>19</v>
      </c>
    </row>
    <row r="297" spans="1:3" x14ac:dyDescent="0.2">
      <c r="A297" s="1" t="s">
        <v>2559</v>
      </c>
      <c r="B297" t="s">
        <v>96</v>
      </c>
      <c r="C297" t="s">
        <v>96</v>
      </c>
    </row>
    <row r="298" spans="1:3" x14ac:dyDescent="0.2">
      <c r="A298" s="1" t="s">
        <v>2565</v>
      </c>
      <c r="B298" t="s">
        <v>96</v>
      </c>
      <c r="C298" t="s">
        <v>96</v>
      </c>
    </row>
    <row r="299" spans="1:3" x14ac:dyDescent="0.2">
      <c r="A299" s="1" t="s">
        <v>2567</v>
      </c>
      <c r="B299" t="s">
        <v>96</v>
      </c>
      <c r="C299" t="s">
        <v>96</v>
      </c>
    </row>
    <row r="300" spans="1:3" x14ac:dyDescent="0.2">
      <c r="A300" s="1" t="s">
        <v>2576</v>
      </c>
      <c r="B300" t="s">
        <v>96</v>
      </c>
      <c r="C300" t="s">
        <v>96</v>
      </c>
    </row>
    <row r="301" spans="1:3" x14ac:dyDescent="0.2">
      <c r="A301" s="1" t="s">
        <v>2578</v>
      </c>
      <c r="B301" t="s">
        <v>96</v>
      </c>
      <c r="C301" t="s">
        <v>96</v>
      </c>
    </row>
    <row r="302" spans="1:3" x14ac:dyDescent="0.2">
      <c r="A302" s="1" t="s">
        <v>2585</v>
      </c>
      <c r="B302" t="s">
        <v>96</v>
      </c>
      <c r="C302" t="s">
        <v>96</v>
      </c>
    </row>
    <row r="303" spans="1:3" x14ac:dyDescent="0.2">
      <c r="A303" s="1" t="s">
        <v>2586</v>
      </c>
      <c r="B303" t="s">
        <v>96</v>
      </c>
      <c r="C303" t="s">
        <v>96</v>
      </c>
    </row>
    <row r="304" spans="1:3" x14ac:dyDescent="0.2">
      <c r="A304" s="1" t="s">
        <v>2596</v>
      </c>
      <c r="B304" t="s">
        <v>96</v>
      </c>
      <c r="C304" t="s">
        <v>96</v>
      </c>
    </row>
    <row r="305" spans="1:3" x14ac:dyDescent="0.2">
      <c r="A305" s="1" t="s">
        <v>2605</v>
      </c>
      <c r="B305" t="s">
        <v>96</v>
      </c>
      <c r="C305" t="s">
        <v>96</v>
      </c>
    </row>
    <row r="306" spans="1:3" x14ac:dyDescent="0.2">
      <c r="A306" s="1" t="s">
        <v>2615</v>
      </c>
      <c r="B306" t="s">
        <v>96</v>
      </c>
      <c r="C306" t="s">
        <v>96</v>
      </c>
    </row>
    <row r="307" spans="1:3" x14ac:dyDescent="0.2">
      <c r="A307" s="1" t="s">
        <v>2624</v>
      </c>
      <c r="B307" t="s">
        <v>96</v>
      </c>
      <c r="C307" t="s">
        <v>96</v>
      </c>
    </row>
    <row r="308" spans="1:3" x14ac:dyDescent="0.2">
      <c r="A308" s="1" t="s">
        <v>2626</v>
      </c>
      <c r="B308" t="s">
        <v>96</v>
      </c>
      <c r="C308" t="s">
        <v>96</v>
      </c>
    </row>
    <row r="309" spans="1:3" x14ac:dyDescent="0.2">
      <c r="A309" s="1" t="s">
        <v>2631</v>
      </c>
      <c r="B309" t="s">
        <v>96</v>
      </c>
      <c r="C309" t="s">
        <v>96</v>
      </c>
    </row>
    <row r="310" spans="1:3" x14ac:dyDescent="0.2">
      <c r="A310" s="1" t="s">
        <v>2635</v>
      </c>
      <c r="B310" t="s">
        <v>96</v>
      </c>
      <c r="C310" t="s">
        <v>96</v>
      </c>
    </row>
    <row r="311" spans="1:3" x14ac:dyDescent="0.2">
      <c r="A311" s="1" t="s">
        <v>2645</v>
      </c>
      <c r="B311" t="s">
        <v>96</v>
      </c>
      <c r="C311" t="s">
        <v>96</v>
      </c>
    </row>
    <row r="312" spans="1:3" x14ac:dyDescent="0.2">
      <c r="A312" s="1" t="s">
        <v>2652</v>
      </c>
      <c r="B312" t="s">
        <v>96</v>
      </c>
      <c r="C312" t="s">
        <v>96</v>
      </c>
    </row>
    <row r="313" spans="1:3" x14ac:dyDescent="0.2">
      <c r="A313" s="1" t="s">
        <v>2665</v>
      </c>
      <c r="B313" t="s">
        <v>96</v>
      </c>
      <c r="C313" t="s">
        <v>96</v>
      </c>
    </row>
    <row r="314" spans="1:3" x14ac:dyDescent="0.2">
      <c r="A314" s="1" t="s">
        <v>2666</v>
      </c>
      <c r="B314" t="s">
        <v>96</v>
      </c>
      <c r="C314" t="s">
        <v>96</v>
      </c>
    </row>
    <row r="315" spans="1:3" x14ac:dyDescent="0.2">
      <c r="A315" s="1" t="s">
        <v>2675</v>
      </c>
      <c r="B315" t="s">
        <v>96</v>
      </c>
      <c r="C315" t="s">
        <v>96</v>
      </c>
    </row>
    <row r="316" spans="1:3" x14ac:dyDescent="0.2">
      <c r="A316" s="1" t="s">
        <v>2681</v>
      </c>
      <c r="B316" t="s">
        <v>96</v>
      </c>
      <c r="C316" t="s">
        <v>96</v>
      </c>
    </row>
    <row r="317" spans="1:3" x14ac:dyDescent="0.2">
      <c r="A317" s="1" t="s">
        <v>2684</v>
      </c>
      <c r="B317" t="s">
        <v>96</v>
      </c>
      <c r="C317" t="s">
        <v>96</v>
      </c>
    </row>
    <row r="318" spans="1:3" x14ac:dyDescent="0.2">
      <c r="A318" s="1" t="s">
        <v>2698</v>
      </c>
      <c r="B318" t="s">
        <v>96</v>
      </c>
      <c r="C318" t="s">
        <v>96</v>
      </c>
    </row>
    <row r="319" spans="1:3" x14ac:dyDescent="0.2">
      <c r="A319" s="1" t="s">
        <v>2712</v>
      </c>
      <c r="B319" t="s">
        <v>96</v>
      </c>
      <c r="C319" t="s">
        <v>96</v>
      </c>
    </row>
    <row r="320" spans="1:3" x14ac:dyDescent="0.2">
      <c r="A320" s="1" t="s">
        <v>2728</v>
      </c>
      <c r="B320" t="s">
        <v>96</v>
      </c>
      <c r="C320" t="s">
        <v>96</v>
      </c>
    </row>
    <row r="321" spans="1:3" x14ac:dyDescent="0.2">
      <c r="A321" s="1" t="s">
        <v>2729</v>
      </c>
      <c r="B321" t="s">
        <v>96</v>
      </c>
      <c r="C321" t="s">
        <v>96</v>
      </c>
    </row>
    <row r="322" spans="1:3" x14ac:dyDescent="0.2">
      <c r="A322" s="1" t="s">
        <v>2744</v>
      </c>
      <c r="B322" t="s">
        <v>96</v>
      </c>
      <c r="C322" t="s">
        <v>96</v>
      </c>
    </row>
    <row r="323" spans="1:3" x14ac:dyDescent="0.2">
      <c r="A323" s="1" t="s">
        <v>2745</v>
      </c>
      <c r="B323" t="s">
        <v>96</v>
      </c>
      <c r="C323" t="s">
        <v>96</v>
      </c>
    </row>
    <row r="324" spans="1:3" x14ac:dyDescent="0.2">
      <c r="A324" s="1" t="s">
        <v>2755</v>
      </c>
      <c r="B324" t="s">
        <v>96</v>
      </c>
      <c r="C324" t="s">
        <v>96</v>
      </c>
    </row>
  </sheetData>
  <sortState xmlns:xlrd2="http://schemas.microsoft.com/office/spreadsheetml/2017/richdata2" ref="A3:C324">
    <sortCondition ref="B3:B32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39BE-B052-8740-AAF3-3ECD6614ED64}">
  <dimension ref="A1:E113"/>
  <sheetViews>
    <sheetView tabSelected="1" workbookViewId="0">
      <selection sqref="A1:XFD1"/>
    </sheetView>
  </sheetViews>
  <sheetFormatPr baseColWidth="10" defaultRowHeight="15" x14ac:dyDescent="0.2"/>
  <cols>
    <col min="1" max="1" width="13.5" bestFit="1" customWidth="1"/>
  </cols>
  <sheetData>
    <row r="1" spans="1:5" s="4" customFormat="1" x14ac:dyDescent="0.2">
      <c r="A1" s="4" t="s">
        <v>2891</v>
      </c>
    </row>
    <row r="2" spans="1:5" x14ac:dyDescent="0.2">
      <c r="A2">
        <v>5003</v>
      </c>
    </row>
    <row r="3" spans="1:5" x14ac:dyDescent="0.2">
      <c r="A3">
        <v>5004</v>
      </c>
    </row>
    <row r="4" spans="1:5" x14ac:dyDescent="0.2">
      <c r="A4">
        <v>5008</v>
      </c>
    </row>
    <row r="5" spans="1:5" x14ac:dyDescent="0.2">
      <c r="A5">
        <v>5009</v>
      </c>
    </row>
    <row r="6" spans="1:5" x14ac:dyDescent="0.2">
      <c r="A6">
        <v>5011</v>
      </c>
    </row>
    <row r="7" spans="1:5" x14ac:dyDescent="0.2">
      <c r="A7">
        <v>5015</v>
      </c>
    </row>
    <row r="8" spans="1:5" ht="16" x14ac:dyDescent="0.2">
      <c r="A8">
        <v>5020</v>
      </c>
      <c r="E8" s="2"/>
    </row>
    <row r="9" spans="1:5" x14ac:dyDescent="0.2">
      <c r="A9">
        <v>5022</v>
      </c>
    </row>
    <row r="10" spans="1:5" x14ac:dyDescent="0.2">
      <c r="A10">
        <v>5025</v>
      </c>
    </row>
    <row r="11" spans="1:5" x14ac:dyDescent="0.2">
      <c r="A11">
        <v>5029</v>
      </c>
    </row>
    <row r="12" spans="1:5" x14ac:dyDescent="0.2">
      <c r="A12">
        <v>5031</v>
      </c>
    </row>
    <row r="13" spans="1:5" x14ac:dyDescent="0.2">
      <c r="A13">
        <v>5034</v>
      </c>
    </row>
    <row r="14" spans="1:5" x14ac:dyDescent="0.2">
      <c r="A14">
        <v>5035</v>
      </c>
    </row>
    <row r="15" spans="1:5" x14ac:dyDescent="0.2">
      <c r="A15">
        <v>5045</v>
      </c>
    </row>
    <row r="16" spans="1:5" x14ac:dyDescent="0.2">
      <c r="A16">
        <v>5047</v>
      </c>
    </row>
    <row r="17" spans="1:1" x14ac:dyDescent="0.2">
      <c r="A17">
        <v>5054</v>
      </c>
    </row>
    <row r="18" spans="1:1" x14ac:dyDescent="0.2">
      <c r="A18">
        <v>5055</v>
      </c>
    </row>
    <row r="19" spans="1:1" x14ac:dyDescent="0.2">
      <c r="A19">
        <v>5057</v>
      </c>
    </row>
    <row r="20" spans="1:1" x14ac:dyDescent="0.2">
      <c r="A20">
        <v>5058</v>
      </c>
    </row>
    <row r="21" spans="1:1" x14ac:dyDescent="0.2">
      <c r="A21">
        <v>5065</v>
      </c>
    </row>
    <row r="22" spans="1:1" x14ac:dyDescent="0.2">
      <c r="A22">
        <v>5069</v>
      </c>
    </row>
    <row r="23" spans="1:1" x14ac:dyDescent="0.2">
      <c r="A23">
        <v>5070</v>
      </c>
    </row>
    <row r="24" spans="1:1" x14ac:dyDescent="0.2">
      <c r="A24">
        <v>5074</v>
      </c>
    </row>
    <row r="25" spans="1:1" x14ac:dyDescent="0.2">
      <c r="A25">
        <v>5075</v>
      </c>
    </row>
    <row r="26" spans="1:1" x14ac:dyDescent="0.2">
      <c r="A26">
        <v>5077</v>
      </c>
    </row>
    <row r="27" spans="1:1" x14ac:dyDescent="0.2">
      <c r="A27">
        <v>5094</v>
      </c>
    </row>
    <row r="28" spans="1:1" x14ac:dyDescent="0.2">
      <c r="A28">
        <v>5099</v>
      </c>
    </row>
    <row r="29" spans="1:1" x14ac:dyDescent="0.2">
      <c r="A29">
        <v>5102</v>
      </c>
    </row>
    <row r="30" spans="1:1" x14ac:dyDescent="0.2">
      <c r="A30">
        <v>5103</v>
      </c>
    </row>
    <row r="31" spans="1:1" x14ac:dyDescent="0.2">
      <c r="A31">
        <v>5104</v>
      </c>
    </row>
    <row r="32" spans="1:1" x14ac:dyDescent="0.2">
      <c r="A32">
        <v>5109</v>
      </c>
    </row>
    <row r="33" spans="1:1" x14ac:dyDescent="0.2">
      <c r="A33">
        <v>5110</v>
      </c>
    </row>
    <row r="34" spans="1:1" x14ac:dyDescent="0.2">
      <c r="A34">
        <v>5136</v>
      </c>
    </row>
    <row r="35" spans="1:1" x14ac:dyDescent="0.2">
      <c r="A35">
        <v>5137</v>
      </c>
    </row>
    <row r="36" spans="1:1" x14ac:dyDescent="0.2">
      <c r="A36">
        <v>5139</v>
      </c>
    </row>
    <row r="37" spans="1:1" x14ac:dyDescent="0.2">
      <c r="A37">
        <v>5140</v>
      </c>
    </row>
    <row r="38" spans="1:1" x14ac:dyDescent="0.2">
      <c r="A38">
        <v>5141</v>
      </c>
    </row>
    <row r="39" spans="1:1" x14ac:dyDescent="0.2">
      <c r="A39">
        <v>5143</v>
      </c>
    </row>
    <row r="40" spans="1:1" x14ac:dyDescent="0.2">
      <c r="A40">
        <v>5149</v>
      </c>
    </row>
    <row r="41" spans="1:1" x14ac:dyDescent="0.2">
      <c r="A41">
        <v>5153</v>
      </c>
    </row>
    <row r="42" spans="1:1" x14ac:dyDescent="0.2">
      <c r="A42">
        <v>5157</v>
      </c>
    </row>
    <row r="43" spans="1:1" x14ac:dyDescent="0.2">
      <c r="A43">
        <v>5158</v>
      </c>
    </row>
    <row r="44" spans="1:1" x14ac:dyDescent="0.2">
      <c r="A44">
        <v>5159</v>
      </c>
    </row>
    <row r="45" spans="1:1" x14ac:dyDescent="0.2">
      <c r="A45">
        <v>5160</v>
      </c>
    </row>
    <row r="46" spans="1:1" x14ac:dyDescent="0.2">
      <c r="A46">
        <v>5163</v>
      </c>
    </row>
    <row r="47" spans="1:1" x14ac:dyDescent="0.2">
      <c r="A47">
        <v>5167</v>
      </c>
    </row>
    <row r="48" spans="1:1" x14ac:dyDescent="0.2">
      <c r="A48">
        <v>5185</v>
      </c>
    </row>
    <row r="49" spans="1:1" x14ac:dyDescent="0.2">
      <c r="A49">
        <v>5186</v>
      </c>
    </row>
    <row r="50" spans="1:1" x14ac:dyDescent="0.2">
      <c r="A50">
        <v>5194</v>
      </c>
    </row>
    <row r="51" spans="1:1" x14ac:dyDescent="0.2">
      <c r="A51">
        <v>5199</v>
      </c>
    </row>
    <row r="52" spans="1:1" x14ac:dyDescent="0.2">
      <c r="A52">
        <v>5215</v>
      </c>
    </row>
    <row r="53" spans="1:1" x14ac:dyDescent="0.2">
      <c r="A53">
        <v>5216</v>
      </c>
    </row>
    <row r="54" spans="1:1" x14ac:dyDescent="0.2">
      <c r="A54">
        <v>5224</v>
      </c>
    </row>
    <row r="55" spans="1:1" x14ac:dyDescent="0.2">
      <c r="A55">
        <v>5231</v>
      </c>
    </row>
    <row r="56" spans="1:1" x14ac:dyDescent="0.2">
      <c r="A56">
        <v>5252</v>
      </c>
    </row>
    <row r="57" spans="1:1" x14ac:dyDescent="0.2">
      <c r="A57">
        <v>5259</v>
      </c>
    </row>
    <row r="58" spans="1:1" x14ac:dyDescent="0.2">
      <c r="A58">
        <v>5260</v>
      </c>
    </row>
    <row r="59" spans="1:1" x14ac:dyDescent="0.2">
      <c r="A59">
        <v>5274</v>
      </c>
    </row>
    <row r="60" spans="1:1" x14ac:dyDescent="0.2">
      <c r="A60">
        <v>5286</v>
      </c>
    </row>
    <row r="61" spans="1:1" x14ac:dyDescent="0.2">
      <c r="A61">
        <v>5302</v>
      </c>
    </row>
    <row r="62" spans="1:1" x14ac:dyDescent="0.2">
      <c r="A62">
        <v>5304</v>
      </c>
    </row>
    <row r="63" spans="1:1" x14ac:dyDescent="0.2">
      <c r="A63">
        <v>5307</v>
      </c>
    </row>
    <row r="64" spans="1:1" x14ac:dyDescent="0.2">
      <c r="A64">
        <v>5312</v>
      </c>
    </row>
    <row r="65" spans="1:1" x14ac:dyDescent="0.2">
      <c r="A65">
        <v>5317</v>
      </c>
    </row>
    <row r="66" spans="1:1" x14ac:dyDescent="0.2">
      <c r="A66">
        <v>5332</v>
      </c>
    </row>
    <row r="67" spans="1:1" x14ac:dyDescent="0.2">
      <c r="A67">
        <v>5334</v>
      </c>
    </row>
    <row r="68" spans="1:1" x14ac:dyDescent="0.2">
      <c r="A68">
        <v>5338</v>
      </c>
    </row>
    <row r="69" spans="1:1" x14ac:dyDescent="0.2">
      <c r="A69">
        <v>5342</v>
      </c>
    </row>
    <row r="70" spans="1:1" x14ac:dyDescent="0.2">
      <c r="A70">
        <v>5344</v>
      </c>
    </row>
    <row r="71" spans="1:1" x14ac:dyDescent="0.2">
      <c r="A71">
        <v>5357</v>
      </c>
    </row>
    <row r="72" spans="1:1" x14ac:dyDescent="0.2">
      <c r="A72">
        <v>5365</v>
      </c>
    </row>
    <row r="73" spans="1:1" x14ac:dyDescent="0.2">
      <c r="A73">
        <v>5367</v>
      </c>
    </row>
    <row r="74" spans="1:1" x14ac:dyDescent="0.2">
      <c r="A74">
        <v>5374</v>
      </c>
    </row>
    <row r="75" spans="1:1" x14ac:dyDescent="0.2">
      <c r="A75">
        <v>5378</v>
      </c>
    </row>
    <row r="76" spans="1:1" x14ac:dyDescent="0.2">
      <c r="A76">
        <v>5379</v>
      </c>
    </row>
    <row r="77" spans="1:1" x14ac:dyDescent="0.2">
      <c r="A77">
        <v>5388</v>
      </c>
    </row>
    <row r="78" spans="1:1" x14ac:dyDescent="0.2">
      <c r="A78">
        <v>5400</v>
      </c>
    </row>
    <row r="79" spans="1:1" x14ac:dyDescent="0.2">
      <c r="A79">
        <v>5414</v>
      </c>
    </row>
    <row r="80" spans="1:1" x14ac:dyDescent="0.2">
      <c r="A80">
        <v>5417</v>
      </c>
    </row>
    <row r="81" spans="1:1" x14ac:dyDescent="0.2">
      <c r="A81">
        <v>5430</v>
      </c>
    </row>
    <row r="82" spans="1:1" x14ac:dyDescent="0.2">
      <c r="A82">
        <v>5438</v>
      </c>
    </row>
    <row r="83" spans="1:1" x14ac:dyDescent="0.2">
      <c r="A83">
        <v>5439</v>
      </c>
    </row>
    <row r="84" spans="1:1" x14ac:dyDescent="0.2">
      <c r="A84">
        <v>5443</v>
      </c>
    </row>
    <row r="85" spans="1:1" x14ac:dyDescent="0.2">
      <c r="A85">
        <v>5448</v>
      </c>
    </row>
    <row r="86" spans="1:1" x14ac:dyDescent="0.2">
      <c r="A86">
        <v>5452</v>
      </c>
    </row>
    <row r="87" spans="1:1" x14ac:dyDescent="0.2">
      <c r="A87">
        <v>5468</v>
      </c>
    </row>
    <row r="88" spans="1:1" x14ac:dyDescent="0.2">
      <c r="A88">
        <v>5478</v>
      </c>
    </row>
    <row r="89" spans="1:1" x14ac:dyDescent="0.2">
      <c r="A89">
        <v>5479</v>
      </c>
    </row>
    <row r="90" spans="1:1" x14ac:dyDescent="0.2">
      <c r="A90">
        <v>5492</v>
      </c>
    </row>
    <row r="91" spans="1:1" x14ac:dyDescent="0.2">
      <c r="A91">
        <v>5495</v>
      </c>
    </row>
    <row r="92" spans="1:1" x14ac:dyDescent="0.2">
      <c r="A92">
        <v>5501</v>
      </c>
    </row>
    <row r="93" spans="1:1" x14ac:dyDescent="0.2">
      <c r="A93">
        <v>5508</v>
      </c>
    </row>
    <row r="94" spans="1:1" x14ac:dyDescent="0.2">
      <c r="A94">
        <v>5510</v>
      </c>
    </row>
    <row r="95" spans="1:1" x14ac:dyDescent="0.2">
      <c r="A95">
        <v>5526</v>
      </c>
    </row>
    <row r="96" spans="1:1" x14ac:dyDescent="0.2">
      <c r="A96">
        <v>5527</v>
      </c>
    </row>
    <row r="97" spans="1:4" ht="16" x14ac:dyDescent="0.2">
      <c r="A97">
        <v>5536</v>
      </c>
      <c r="D97" s="2"/>
    </row>
    <row r="98" spans="1:4" ht="16" x14ac:dyDescent="0.2">
      <c r="A98">
        <v>5543</v>
      </c>
      <c r="D98" s="2"/>
    </row>
    <row r="99" spans="1:4" ht="16" x14ac:dyDescent="0.2">
      <c r="A99">
        <v>5550</v>
      </c>
      <c r="D99" s="2"/>
    </row>
    <row r="100" spans="1:4" ht="16" x14ac:dyDescent="0.2">
      <c r="A100">
        <v>5553</v>
      </c>
      <c r="D100" s="2"/>
    </row>
    <row r="101" spans="1:4" ht="16" x14ac:dyDescent="0.2">
      <c r="A101">
        <v>5567</v>
      </c>
      <c r="D101" s="2"/>
    </row>
    <row r="102" spans="1:4" ht="16" x14ac:dyDescent="0.2">
      <c r="D102" s="2"/>
    </row>
    <row r="103" spans="1:4" ht="16" x14ac:dyDescent="0.2">
      <c r="D103" s="2"/>
    </row>
    <row r="104" spans="1:4" ht="16" x14ac:dyDescent="0.2">
      <c r="D104" s="2"/>
    </row>
    <row r="105" spans="1:4" ht="16" x14ac:dyDescent="0.2">
      <c r="D105" s="2"/>
    </row>
    <row r="106" spans="1:4" ht="16" x14ac:dyDescent="0.2">
      <c r="D106" s="2"/>
    </row>
    <row r="107" spans="1:4" ht="16" x14ac:dyDescent="0.2">
      <c r="D107" s="2"/>
    </row>
    <row r="108" spans="1:4" ht="16" x14ac:dyDescent="0.2">
      <c r="D108" s="2"/>
    </row>
    <row r="109" spans="1:4" ht="16" x14ac:dyDescent="0.2">
      <c r="D109" s="2"/>
    </row>
    <row r="110" spans="1:4" ht="16" x14ac:dyDescent="0.2">
      <c r="D110" s="2"/>
    </row>
    <row r="111" spans="1:4" ht="16" x14ac:dyDescent="0.2">
      <c r="D111" s="2"/>
    </row>
    <row r="112" spans="1:4" ht="16" x14ac:dyDescent="0.2">
      <c r="D112" s="2"/>
    </row>
    <row r="113" spans="4:4" ht="16" x14ac:dyDescent="0.2">
      <c r="D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mv_acc_func_ses-7</vt:lpstr>
      <vt:lpstr>Add_RunType</vt:lpstr>
      <vt:lpstr>Phon</vt:lpstr>
      <vt:lpstr>Sem</vt:lpstr>
      <vt:lpstr>Gram</vt:lpstr>
      <vt:lpstr>Total_Sample_After_ACC&amp;Motion</vt:lpstr>
      <vt:lpstr>DELV</vt:lpstr>
      <vt:lpstr>ADHD</vt:lpstr>
      <vt:lpstr>Handedness</vt:lpstr>
      <vt:lpstr>KBIT</vt:lpstr>
      <vt:lpstr>CELF</vt:lpstr>
      <vt:lpstr>Final_List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Mues, Marjolein</cp:lastModifiedBy>
  <dcterms:created xsi:type="dcterms:W3CDTF">2024-11-15T17:29:53Z</dcterms:created>
  <dcterms:modified xsi:type="dcterms:W3CDTF">2024-11-15T17:31:33Z</dcterms:modified>
</cp:coreProperties>
</file>