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velopment\Github\dal-cs-sig\RealWorldScalability\"/>
    </mc:Choice>
  </mc:AlternateContent>
  <bookViews>
    <workbookView xWindow="0" yWindow="0" windowWidth="16965" windowHeight="7380" activeTab="2"/>
  </bookViews>
  <sheets>
    <sheet name="1 Small Instance" sheetId="1" r:id="rId1"/>
    <sheet name="4 Small Instances" sheetId="2" r:id="rId2"/>
    <sheet name="1 Large Inst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C30" i="3"/>
  <c r="B30" i="3" s="1"/>
  <c r="B29" i="3"/>
  <c r="B28" i="3"/>
  <c r="B27" i="3"/>
  <c r="D36" i="3" s="1"/>
  <c r="B26" i="3"/>
  <c r="B25" i="3"/>
  <c r="B24" i="3"/>
  <c r="B23" i="3"/>
  <c r="D32" i="3" s="1"/>
  <c r="B22" i="3"/>
  <c r="C21" i="3"/>
  <c r="B21" i="3" s="1"/>
  <c r="E3" i="3"/>
  <c r="D3" i="3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E31" i="2"/>
  <c r="D31" i="2"/>
  <c r="E30" i="2"/>
  <c r="D30" i="2"/>
  <c r="B38" i="2"/>
  <c r="B37" i="2"/>
  <c r="B36" i="2"/>
  <c r="B35" i="2"/>
  <c r="B34" i="2"/>
  <c r="B33" i="2"/>
  <c r="B32" i="2"/>
  <c r="B31" i="2"/>
  <c r="C30" i="2"/>
  <c r="B30" i="2" s="1"/>
  <c r="B21" i="2"/>
  <c r="B23" i="2"/>
  <c r="B24" i="2"/>
  <c r="B25" i="2"/>
  <c r="B26" i="2"/>
  <c r="B27" i="2"/>
  <c r="B28" i="2"/>
  <c r="B29" i="2"/>
  <c r="B22" i="2"/>
  <c r="C21" i="2"/>
  <c r="E3" i="2"/>
  <c r="D3" i="2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E30" i="1"/>
  <c r="D30" i="1"/>
  <c r="C30" i="1"/>
  <c r="B30" i="1"/>
  <c r="B32" i="1"/>
  <c r="B33" i="1"/>
  <c r="B34" i="1"/>
  <c r="B35" i="1"/>
  <c r="B36" i="1"/>
  <c r="B37" i="1"/>
  <c r="B38" i="1"/>
  <c r="B31" i="1"/>
  <c r="C21" i="1"/>
  <c r="B21" i="1"/>
  <c r="B23" i="1"/>
  <c r="B24" i="1"/>
  <c r="B25" i="1"/>
  <c r="B26" i="1"/>
  <c r="B27" i="1"/>
  <c r="B28" i="1"/>
  <c r="B29" i="1"/>
  <c r="B22" i="1"/>
  <c r="D18" i="1"/>
  <c r="E18" i="1"/>
  <c r="D19" i="1"/>
  <c r="E19" i="1"/>
  <c r="E17" i="1"/>
  <c r="D17" i="1"/>
  <c r="D11" i="1"/>
  <c r="E11" i="1"/>
  <c r="D12" i="1"/>
  <c r="E12" i="1"/>
  <c r="D13" i="1"/>
  <c r="E13" i="1"/>
  <c r="D14" i="1"/>
  <c r="E14" i="1"/>
  <c r="E10" i="1"/>
  <c r="D10" i="1"/>
  <c r="E5" i="1"/>
  <c r="D5" i="1"/>
  <c r="E8" i="1"/>
  <c r="D8" i="1"/>
  <c r="E4" i="1"/>
  <c r="D4" i="1"/>
  <c r="E3" i="1"/>
  <c r="D3" i="1"/>
  <c r="D33" i="3" l="1"/>
  <c r="D38" i="3"/>
  <c r="D37" i="3"/>
  <c r="D35" i="3"/>
  <c r="D34" i="3"/>
  <c r="D30" i="3"/>
  <c r="E30" i="3"/>
  <c r="D31" i="3"/>
</calcChain>
</file>

<file path=xl/sharedStrings.xml><?xml version="1.0" encoding="utf-8"?>
<sst xmlns="http://schemas.openxmlformats.org/spreadsheetml/2006/main" count="117" uniqueCount="23">
  <si>
    <t>Test</t>
  </si>
  <si>
    <t>FindPrimesInRange</t>
  </si>
  <si>
    <t>Tests/Sec</t>
  </si>
  <si>
    <t>FindPrimesInRangeAsync</t>
  </si>
  <si>
    <t>Total Tests</t>
  </si>
  <si>
    <t>FindPrimesInRangeCached</t>
  </si>
  <si>
    <t>Tests/Sec Delta</t>
  </si>
  <si>
    <t>Total Tests Delta</t>
  </si>
  <si>
    <t>FindPrimesInRangeCachedAsync</t>
  </si>
  <si>
    <t>GetProximity</t>
  </si>
  <si>
    <t>GetProximityAsync</t>
  </si>
  <si>
    <t>GetProximityStored</t>
  </si>
  <si>
    <t>GetProximityStoredAsync</t>
  </si>
  <si>
    <t>GetProximityCachedStored</t>
  </si>
  <si>
    <t>GetProximityCachedStoredAsync</t>
  </si>
  <si>
    <t>GetProximityCachedStored2</t>
  </si>
  <si>
    <t>GetProximityCachedStored2Async</t>
  </si>
  <si>
    <t>GetNearest</t>
  </si>
  <si>
    <t>GetNearestAsync</t>
  </si>
  <si>
    <t>GetNearestCached</t>
  </si>
  <si>
    <t>GetNearestCachedAsync</t>
  </si>
  <si>
    <t>CombinedTests</t>
  </si>
  <si>
    <t>CombinedTestsAsync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</si>
</sst>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75" fontId="0" fillId="0" borderId="0" xfId="1" applyNumberFormat="1" applyFont="1"/>
    <xf numFmtId="175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3" fillId="0" borderId="0" xfId="0" applyFont="1"/>
    <xf numFmtId="43" fontId="3" fillId="0" borderId="0" xfId="1" applyFont="1"/>
    <xf numFmtId="0" fontId="2" fillId="0" borderId="0" xfId="0" applyFont="1" applyAlignment="1">
      <alignment wrapText="1"/>
    </xf>
    <xf numFmtId="43" fontId="2" fillId="0" borderId="0" xfId="1" applyFont="1" applyAlignment="1">
      <alignment horizontal="center" wrapText="1"/>
    </xf>
    <xf numFmtId="175" fontId="2" fillId="0" borderId="0" xfId="1" applyNumberFormat="1" applyFont="1" applyAlignment="1">
      <alignment horizontal="center" wrapText="1"/>
    </xf>
    <xf numFmtId="17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1.85546875" style="5" bestFit="1" customWidth="1"/>
    <col min="2" max="2" width="9.5703125" style="1" bestFit="1" customWidth="1"/>
    <col min="3" max="3" width="11.5703125" style="2" bestFit="1" customWidth="1"/>
    <col min="4" max="4" width="10.28515625" style="1" bestFit="1" customWidth="1"/>
    <col min="5" max="5" width="12.28515625" style="2" bestFit="1" customWidth="1"/>
    <col min="6" max="16384" width="9.140625" style="5"/>
  </cols>
  <sheetData>
    <row r="1" spans="1:7" s="4" customFormat="1" ht="30" x14ac:dyDescent="0.25">
      <c r="A1" s="9" t="s">
        <v>0</v>
      </c>
      <c r="B1" s="10" t="s">
        <v>2</v>
      </c>
      <c r="C1" s="11" t="s">
        <v>4</v>
      </c>
      <c r="D1" s="10" t="s">
        <v>6</v>
      </c>
      <c r="E1" s="11" t="s">
        <v>7</v>
      </c>
    </row>
    <row r="2" spans="1:7" x14ac:dyDescent="0.25">
      <c r="A2" s="5" t="s">
        <v>1</v>
      </c>
      <c r="B2" s="1">
        <v>38.799999999999997</v>
      </c>
      <c r="C2" s="2">
        <v>11649</v>
      </c>
      <c r="G2" s="6"/>
    </row>
    <row r="3" spans="1:7" x14ac:dyDescent="0.25">
      <c r="A3" s="5" t="s">
        <v>3</v>
      </c>
      <c r="B3" s="1">
        <v>37.6</v>
      </c>
      <c r="C3" s="2">
        <v>11271</v>
      </c>
      <c r="D3" s="1">
        <f>B3-$B$2</f>
        <v>-1.1999999999999957</v>
      </c>
      <c r="E3" s="2">
        <f>C3-$C$2</f>
        <v>-378</v>
      </c>
      <c r="G3" s="6"/>
    </row>
    <row r="4" spans="1:7" x14ac:dyDescent="0.25">
      <c r="A4" s="5" t="s">
        <v>5</v>
      </c>
      <c r="B4" s="1">
        <v>216</v>
      </c>
      <c r="C4" s="2">
        <v>64722</v>
      </c>
      <c r="D4" s="1">
        <f>B4-$B$2</f>
        <v>177.2</v>
      </c>
      <c r="E4" s="2">
        <f>C4-$C$2</f>
        <v>53073</v>
      </c>
    </row>
    <row r="5" spans="1:7" x14ac:dyDescent="0.25">
      <c r="A5" s="5" t="s">
        <v>8</v>
      </c>
      <c r="B5" s="1">
        <v>217</v>
      </c>
      <c r="C5" s="2">
        <v>64956</v>
      </c>
      <c r="D5" s="1">
        <f>B5-B4</f>
        <v>1</v>
      </c>
      <c r="E5" s="2">
        <f>C5-C4</f>
        <v>234</v>
      </c>
    </row>
    <row r="7" spans="1:7" x14ac:dyDescent="0.25">
      <c r="A7" s="5" t="s">
        <v>9</v>
      </c>
      <c r="B7" s="1">
        <v>0</v>
      </c>
      <c r="C7" s="2">
        <v>0</v>
      </c>
    </row>
    <row r="8" spans="1:7" x14ac:dyDescent="0.25">
      <c r="A8" s="5" t="s">
        <v>10</v>
      </c>
      <c r="B8" s="1">
        <v>66.3</v>
      </c>
      <c r="C8" s="2">
        <v>19888</v>
      </c>
      <c r="D8" s="1">
        <f>B8-$B$7</f>
        <v>66.3</v>
      </c>
      <c r="E8" s="2">
        <f>C8-$C$7</f>
        <v>19888</v>
      </c>
    </row>
    <row r="9" spans="1:7" x14ac:dyDescent="0.25">
      <c r="A9" s="5" t="s">
        <v>11</v>
      </c>
      <c r="B9" s="1">
        <v>89.9</v>
      </c>
      <c r="C9" s="2">
        <v>26959</v>
      </c>
    </row>
    <row r="10" spans="1:7" x14ac:dyDescent="0.25">
      <c r="A10" s="5" t="s">
        <v>12</v>
      </c>
      <c r="B10" s="1">
        <v>82.8</v>
      </c>
      <c r="C10" s="2">
        <v>24838</v>
      </c>
      <c r="D10" s="1">
        <f>B10-$B$9</f>
        <v>-7.1000000000000085</v>
      </c>
      <c r="E10" s="2">
        <f>C10-$C$9</f>
        <v>-2121</v>
      </c>
    </row>
    <row r="11" spans="1:7" x14ac:dyDescent="0.25">
      <c r="A11" s="5" t="s">
        <v>13</v>
      </c>
      <c r="B11" s="1">
        <v>99.7</v>
      </c>
      <c r="C11" s="2">
        <v>29912</v>
      </c>
      <c r="D11" s="1">
        <f t="shared" ref="D11:D14" si="0">B11-$B$9</f>
        <v>9.7999999999999972</v>
      </c>
      <c r="E11" s="2">
        <f t="shared" ref="E11:E14" si="1">C11-$C$9</f>
        <v>2953</v>
      </c>
    </row>
    <row r="12" spans="1:7" x14ac:dyDescent="0.25">
      <c r="A12" s="5" t="s">
        <v>14</v>
      </c>
      <c r="B12" s="1">
        <v>99.6</v>
      </c>
      <c r="C12" s="2">
        <v>29868</v>
      </c>
      <c r="D12" s="1">
        <f t="shared" si="0"/>
        <v>9.6999999999999886</v>
      </c>
      <c r="E12" s="2">
        <f t="shared" si="1"/>
        <v>2909</v>
      </c>
    </row>
    <row r="13" spans="1:7" x14ac:dyDescent="0.25">
      <c r="A13" s="5" t="s">
        <v>15</v>
      </c>
      <c r="B13" s="1">
        <v>101</v>
      </c>
      <c r="C13" s="2">
        <v>30262</v>
      </c>
      <c r="D13" s="1">
        <f t="shared" si="0"/>
        <v>11.099999999999994</v>
      </c>
      <c r="E13" s="2">
        <f t="shared" si="1"/>
        <v>3303</v>
      </c>
    </row>
    <row r="14" spans="1:7" x14ac:dyDescent="0.25">
      <c r="A14" s="5" t="s">
        <v>16</v>
      </c>
      <c r="B14" s="1">
        <v>101</v>
      </c>
      <c r="C14" s="2">
        <v>30177</v>
      </c>
      <c r="D14" s="1">
        <f t="shared" si="0"/>
        <v>11.099999999999994</v>
      </c>
      <c r="E14" s="2">
        <f t="shared" si="1"/>
        <v>3218</v>
      </c>
    </row>
    <row r="16" spans="1:7" x14ac:dyDescent="0.25">
      <c r="A16" s="5" t="s">
        <v>17</v>
      </c>
      <c r="B16" s="1">
        <v>41.9</v>
      </c>
      <c r="C16" s="2">
        <v>12578</v>
      </c>
    </row>
    <row r="17" spans="1:5" x14ac:dyDescent="0.25">
      <c r="A17" s="5" t="s">
        <v>18</v>
      </c>
      <c r="B17" s="1">
        <v>27.2</v>
      </c>
      <c r="C17" s="2">
        <v>8164</v>
      </c>
      <c r="D17" s="1">
        <f>B17-$B$16</f>
        <v>-14.7</v>
      </c>
      <c r="E17" s="2">
        <f>C17-$C$16</f>
        <v>-4414</v>
      </c>
    </row>
    <row r="18" spans="1:5" x14ac:dyDescent="0.25">
      <c r="A18" s="5" t="s">
        <v>19</v>
      </c>
      <c r="B18" s="1">
        <v>92.1</v>
      </c>
      <c r="C18" s="2">
        <v>27625</v>
      </c>
      <c r="D18" s="1">
        <f t="shared" ref="D18:D19" si="2">B18-$B$16</f>
        <v>50.199999999999996</v>
      </c>
      <c r="E18" s="2">
        <f t="shared" ref="E18:E19" si="3">C18-$C$16</f>
        <v>15047</v>
      </c>
    </row>
    <row r="19" spans="1:5" x14ac:dyDescent="0.25">
      <c r="A19" s="5" t="s">
        <v>20</v>
      </c>
      <c r="B19" s="1">
        <v>70.5</v>
      </c>
      <c r="C19" s="2">
        <v>21159</v>
      </c>
      <c r="D19" s="1">
        <f t="shared" si="2"/>
        <v>28.6</v>
      </c>
      <c r="E19" s="2">
        <f t="shared" si="3"/>
        <v>8581</v>
      </c>
    </row>
    <row r="21" spans="1:5" x14ac:dyDescent="0.25">
      <c r="A21" s="5" t="s">
        <v>21</v>
      </c>
      <c r="B21" s="1">
        <f>SUM(B22:B29)</f>
        <v>76.786666666666676</v>
      </c>
      <c r="C21" s="2">
        <f>SUM(C22:C29)</f>
        <v>23036</v>
      </c>
    </row>
    <row r="22" spans="1:5" x14ac:dyDescent="0.25">
      <c r="A22" s="7" t="s">
        <v>1</v>
      </c>
      <c r="B22" s="8">
        <f>C22/300</f>
        <v>9.8666666666666671</v>
      </c>
      <c r="C22" s="12">
        <v>2960</v>
      </c>
      <c r="D22" s="8"/>
      <c r="E22" s="12"/>
    </row>
    <row r="23" spans="1:5" x14ac:dyDescent="0.25">
      <c r="A23" s="7" t="s">
        <v>5</v>
      </c>
      <c r="B23" s="8">
        <f t="shared" ref="B23:B29" si="4">C23/300</f>
        <v>9.9</v>
      </c>
      <c r="C23" s="12">
        <v>2970</v>
      </c>
      <c r="D23" s="8"/>
      <c r="E23" s="12"/>
    </row>
    <row r="24" spans="1:5" x14ac:dyDescent="0.25">
      <c r="A24" s="7" t="s">
        <v>9</v>
      </c>
      <c r="B24" s="8">
        <f t="shared" si="4"/>
        <v>8.9600000000000009</v>
      </c>
      <c r="C24" s="12">
        <v>2688</v>
      </c>
      <c r="D24" s="8"/>
      <c r="E24" s="12"/>
    </row>
    <row r="25" spans="1:5" x14ac:dyDescent="0.25">
      <c r="A25" s="7" t="s">
        <v>11</v>
      </c>
      <c r="B25" s="8">
        <f t="shared" si="4"/>
        <v>9.2666666666666675</v>
      </c>
      <c r="C25" s="12">
        <v>2780</v>
      </c>
      <c r="D25" s="8"/>
      <c r="E25" s="12"/>
    </row>
    <row r="26" spans="1:5" x14ac:dyDescent="0.25">
      <c r="A26" s="7" t="s">
        <v>13</v>
      </c>
      <c r="B26" s="8">
        <f t="shared" si="4"/>
        <v>9.3800000000000008</v>
      </c>
      <c r="C26" s="12">
        <v>2814</v>
      </c>
      <c r="D26" s="8"/>
      <c r="E26" s="12"/>
    </row>
    <row r="27" spans="1:5" x14ac:dyDescent="0.25">
      <c r="A27" s="7" t="s">
        <v>15</v>
      </c>
      <c r="B27" s="8">
        <f t="shared" si="4"/>
        <v>9.2666666666666675</v>
      </c>
      <c r="C27" s="12">
        <v>2780</v>
      </c>
      <c r="D27" s="8"/>
      <c r="E27" s="12"/>
    </row>
    <row r="28" spans="1:5" x14ac:dyDescent="0.25">
      <c r="A28" s="7" t="s">
        <v>17</v>
      </c>
      <c r="B28" s="8">
        <f t="shared" si="4"/>
        <v>10.01</v>
      </c>
      <c r="C28" s="12">
        <v>3003</v>
      </c>
      <c r="D28" s="8"/>
      <c r="E28" s="12"/>
    </row>
    <row r="29" spans="1:5" x14ac:dyDescent="0.25">
      <c r="A29" s="7" t="s">
        <v>19</v>
      </c>
      <c r="B29" s="8">
        <f t="shared" si="4"/>
        <v>10.136666666666667</v>
      </c>
      <c r="C29" s="12">
        <v>3041</v>
      </c>
      <c r="D29" s="8"/>
      <c r="E29" s="12"/>
    </row>
    <row r="30" spans="1:5" x14ac:dyDescent="0.25">
      <c r="A30" s="5" t="s">
        <v>22</v>
      </c>
      <c r="B30" s="1">
        <f>SUM(B31:B38)</f>
        <v>55.589999999999996</v>
      </c>
      <c r="C30" s="2">
        <f>SUM(C31:C38)</f>
        <v>16677</v>
      </c>
      <c r="D30" s="1">
        <f>B30-B21</f>
        <v>-21.19666666666668</v>
      </c>
      <c r="E30" s="2">
        <f>C30-C21</f>
        <v>-6359</v>
      </c>
    </row>
    <row r="31" spans="1:5" x14ac:dyDescent="0.25">
      <c r="A31" s="7" t="s">
        <v>3</v>
      </c>
      <c r="B31" s="8">
        <f>C31/300</f>
        <v>7.3266666666666671</v>
      </c>
      <c r="C31" s="12">
        <v>2198</v>
      </c>
      <c r="D31" s="8">
        <f t="shared" ref="D31:E31" si="5">B31-B22</f>
        <v>-2.54</v>
      </c>
      <c r="E31" s="12">
        <f t="shared" si="5"/>
        <v>-762</v>
      </c>
    </row>
    <row r="32" spans="1:5" x14ac:dyDescent="0.25">
      <c r="A32" s="7" t="s">
        <v>8</v>
      </c>
      <c r="B32" s="8">
        <f t="shared" ref="B32:B38" si="6">C32/300</f>
        <v>7.42</v>
      </c>
      <c r="C32" s="12">
        <v>2226</v>
      </c>
      <c r="D32" s="8">
        <f t="shared" ref="D32:E32" si="7">B32-B23</f>
        <v>-2.4800000000000004</v>
      </c>
      <c r="E32" s="12">
        <f t="shared" si="7"/>
        <v>-744</v>
      </c>
    </row>
    <row r="33" spans="1:5" x14ac:dyDescent="0.25">
      <c r="A33" s="7" t="s">
        <v>10</v>
      </c>
      <c r="B33" s="8">
        <f t="shared" si="6"/>
        <v>6.503333333333333</v>
      </c>
      <c r="C33" s="12">
        <v>1951</v>
      </c>
      <c r="D33" s="8">
        <f t="shared" ref="D33:E33" si="8">B33-B24</f>
        <v>-2.4566666666666679</v>
      </c>
      <c r="E33" s="12">
        <f t="shared" si="8"/>
        <v>-737</v>
      </c>
    </row>
    <row r="34" spans="1:5" x14ac:dyDescent="0.25">
      <c r="A34" s="7" t="s">
        <v>12</v>
      </c>
      <c r="B34" s="8">
        <f t="shared" si="6"/>
        <v>6.5666666666666664</v>
      </c>
      <c r="C34" s="12">
        <v>1970</v>
      </c>
      <c r="D34" s="8">
        <f t="shared" ref="D34:E34" si="9">B34-B25</f>
        <v>-2.7000000000000011</v>
      </c>
      <c r="E34" s="12">
        <f t="shared" si="9"/>
        <v>-810</v>
      </c>
    </row>
    <row r="35" spans="1:5" x14ac:dyDescent="0.25">
      <c r="A35" s="7" t="s">
        <v>14</v>
      </c>
      <c r="B35" s="8">
        <f t="shared" si="6"/>
        <v>6.66</v>
      </c>
      <c r="C35" s="12">
        <v>1998</v>
      </c>
      <c r="D35" s="8">
        <f t="shared" ref="D35:E35" si="10">B35-B26</f>
        <v>-2.7200000000000006</v>
      </c>
      <c r="E35" s="12">
        <f t="shared" si="10"/>
        <v>-816</v>
      </c>
    </row>
    <row r="36" spans="1:5" x14ac:dyDescent="0.25">
      <c r="A36" s="7" t="s">
        <v>16</v>
      </c>
      <c r="B36" s="8">
        <f t="shared" si="6"/>
        <v>6.55</v>
      </c>
      <c r="C36" s="12">
        <v>1965</v>
      </c>
      <c r="D36" s="8">
        <f t="shared" ref="D36:E36" si="11">B36-B27</f>
        <v>-2.7166666666666677</v>
      </c>
      <c r="E36" s="12">
        <f t="shared" si="11"/>
        <v>-815</v>
      </c>
    </row>
    <row r="37" spans="1:5" x14ac:dyDescent="0.25">
      <c r="A37" s="7" t="s">
        <v>18</v>
      </c>
      <c r="B37" s="8">
        <f t="shared" si="6"/>
        <v>7.24</v>
      </c>
      <c r="C37" s="12">
        <v>2172</v>
      </c>
      <c r="D37" s="8">
        <f t="shared" ref="D37:E37" si="12">B37-B28</f>
        <v>-2.7699999999999996</v>
      </c>
      <c r="E37" s="12">
        <f t="shared" si="12"/>
        <v>-831</v>
      </c>
    </row>
    <row r="38" spans="1:5" x14ac:dyDescent="0.25">
      <c r="A38" s="7" t="s">
        <v>20</v>
      </c>
      <c r="B38" s="8">
        <f t="shared" si="6"/>
        <v>7.3233333333333333</v>
      </c>
      <c r="C38" s="12">
        <v>2197</v>
      </c>
      <c r="D38" s="8">
        <f t="shared" ref="D38:E38" si="13">B38-B29</f>
        <v>-2.8133333333333335</v>
      </c>
      <c r="E38" s="12">
        <f t="shared" si="13"/>
        <v>-844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B2" sqref="B2:E38"/>
    </sheetView>
  </sheetViews>
  <sheetFormatPr defaultRowHeight="15" x14ac:dyDescent="0.25"/>
  <cols>
    <col min="1" max="1" width="31.85546875" bestFit="1" customWidth="1"/>
    <col min="2" max="2" width="9.5703125" bestFit="1" customWidth="1"/>
    <col min="3" max="3" width="11.5703125" style="3" bestFit="1" customWidth="1"/>
    <col min="4" max="4" width="10.28515625" bestFit="1" customWidth="1"/>
    <col min="5" max="5" width="12.28515625" style="3" bestFit="1" customWidth="1"/>
  </cols>
  <sheetData>
    <row r="1" spans="1:5" ht="30" x14ac:dyDescent="0.25">
      <c r="A1" s="9" t="s">
        <v>0</v>
      </c>
      <c r="B1" s="10" t="s">
        <v>2</v>
      </c>
      <c r="C1" s="11" t="s">
        <v>4</v>
      </c>
      <c r="D1" s="10" t="s">
        <v>6</v>
      </c>
      <c r="E1" s="11" t="s">
        <v>7</v>
      </c>
    </row>
    <row r="2" spans="1:5" x14ac:dyDescent="0.25">
      <c r="A2" s="5" t="s">
        <v>1</v>
      </c>
      <c r="B2" s="1">
        <v>107</v>
      </c>
      <c r="C2" s="2">
        <v>32184</v>
      </c>
      <c r="D2" s="1"/>
      <c r="E2" s="2"/>
    </row>
    <row r="3" spans="1:5" x14ac:dyDescent="0.25">
      <c r="A3" s="5" t="s">
        <v>3</v>
      </c>
      <c r="B3" s="1">
        <v>100</v>
      </c>
      <c r="C3" s="2">
        <v>30067</v>
      </c>
      <c r="D3" s="1">
        <f>B3-B2</f>
        <v>-7</v>
      </c>
      <c r="E3" s="2">
        <f>C3-C2</f>
        <v>-2117</v>
      </c>
    </row>
    <row r="4" spans="1:5" x14ac:dyDescent="0.25">
      <c r="A4" s="5" t="s">
        <v>5</v>
      </c>
      <c r="B4" s="1"/>
      <c r="C4" s="2"/>
      <c r="D4" s="1"/>
      <c r="E4" s="2"/>
    </row>
    <row r="5" spans="1:5" x14ac:dyDescent="0.25">
      <c r="A5" s="5" t="s">
        <v>8</v>
      </c>
      <c r="B5" s="1"/>
      <c r="C5" s="2"/>
      <c r="D5" s="1"/>
      <c r="E5" s="2"/>
    </row>
    <row r="6" spans="1:5" x14ac:dyDescent="0.25">
      <c r="A6" s="5"/>
      <c r="B6" s="1"/>
      <c r="C6" s="2"/>
      <c r="D6" s="1"/>
      <c r="E6" s="2"/>
    </row>
    <row r="7" spans="1:5" x14ac:dyDescent="0.25">
      <c r="A7" s="5" t="s">
        <v>9</v>
      </c>
      <c r="B7" s="1"/>
      <c r="C7" s="2"/>
      <c r="D7" s="1"/>
      <c r="E7" s="2"/>
    </row>
    <row r="8" spans="1:5" x14ac:dyDescent="0.25">
      <c r="A8" s="5" t="s">
        <v>10</v>
      </c>
      <c r="B8" s="1"/>
      <c r="C8" s="2"/>
      <c r="D8" s="1"/>
      <c r="E8" s="2"/>
    </row>
    <row r="9" spans="1:5" x14ac:dyDescent="0.25">
      <c r="A9" s="5" t="s">
        <v>11</v>
      </c>
      <c r="B9" s="1"/>
      <c r="C9" s="2"/>
      <c r="D9" s="1"/>
      <c r="E9" s="2"/>
    </row>
    <row r="10" spans="1:5" x14ac:dyDescent="0.25">
      <c r="A10" s="5" t="s">
        <v>12</v>
      </c>
      <c r="B10" s="1"/>
      <c r="C10" s="2"/>
      <c r="D10" s="1"/>
      <c r="E10" s="2"/>
    </row>
    <row r="11" spans="1:5" x14ac:dyDescent="0.25">
      <c r="A11" s="5" t="s">
        <v>13</v>
      </c>
      <c r="B11" s="1"/>
      <c r="C11" s="2"/>
      <c r="D11" s="1"/>
      <c r="E11" s="2"/>
    </row>
    <row r="12" spans="1:5" x14ac:dyDescent="0.25">
      <c r="A12" s="5" t="s">
        <v>14</v>
      </c>
      <c r="B12" s="1"/>
      <c r="C12" s="2"/>
      <c r="D12" s="1"/>
      <c r="E12" s="2"/>
    </row>
    <row r="13" spans="1:5" x14ac:dyDescent="0.25">
      <c r="A13" s="5" t="s">
        <v>15</v>
      </c>
      <c r="B13" s="1"/>
      <c r="C13" s="2"/>
      <c r="D13" s="1"/>
      <c r="E13" s="2"/>
    </row>
    <row r="14" spans="1:5" x14ac:dyDescent="0.25">
      <c r="A14" s="5" t="s">
        <v>16</v>
      </c>
      <c r="B14" s="1"/>
      <c r="C14" s="2"/>
      <c r="D14" s="1"/>
      <c r="E14" s="2"/>
    </row>
    <row r="15" spans="1:5" x14ac:dyDescent="0.25">
      <c r="A15" s="5"/>
      <c r="B15" s="1"/>
      <c r="C15" s="2"/>
      <c r="D15" s="1"/>
      <c r="E15" s="2"/>
    </row>
    <row r="16" spans="1:5" x14ac:dyDescent="0.25">
      <c r="A16" s="5" t="s">
        <v>17</v>
      </c>
      <c r="B16" s="1"/>
      <c r="C16" s="2"/>
      <c r="D16" s="1"/>
      <c r="E16" s="2"/>
    </row>
    <row r="17" spans="1:5" x14ac:dyDescent="0.25">
      <c r="A17" s="5" t="s">
        <v>18</v>
      </c>
      <c r="B17" s="1"/>
      <c r="C17" s="2"/>
      <c r="D17" s="1"/>
      <c r="E17" s="2"/>
    </row>
    <row r="18" spans="1:5" x14ac:dyDescent="0.25">
      <c r="A18" s="5" t="s">
        <v>19</v>
      </c>
      <c r="B18" s="1"/>
      <c r="C18" s="2"/>
      <c r="D18" s="1"/>
      <c r="E18" s="2"/>
    </row>
    <row r="19" spans="1:5" x14ac:dyDescent="0.25">
      <c r="A19" s="5" t="s">
        <v>20</v>
      </c>
      <c r="B19" s="1"/>
      <c r="C19" s="2"/>
      <c r="D19" s="1"/>
      <c r="E19" s="2"/>
    </row>
    <row r="20" spans="1:5" x14ac:dyDescent="0.25">
      <c r="A20" s="5"/>
      <c r="B20" s="1"/>
      <c r="C20" s="2"/>
      <c r="D20" s="1"/>
      <c r="E20" s="2"/>
    </row>
    <row r="21" spans="1:5" x14ac:dyDescent="0.25">
      <c r="A21" s="5" t="s">
        <v>21</v>
      </c>
      <c r="B21" s="1">
        <f>C21/300</f>
        <v>152.88999999999999</v>
      </c>
      <c r="C21" s="2">
        <f>SUM(C22:C29)</f>
        <v>45867</v>
      </c>
      <c r="D21" s="1"/>
      <c r="E21" s="2"/>
    </row>
    <row r="22" spans="1:5" x14ac:dyDescent="0.25">
      <c r="A22" s="7" t="s">
        <v>1</v>
      </c>
      <c r="B22" s="8">
        <f>C22/300</f>
        <v>19.983333333333334</v>
      </c>
      <c r="C22" s="12">
        <v>5995</v>
      </c>
      <c r="D22" s="8"/>
      <c r="E22" s="12"/>
    </row>
    <row r="23" spans="1:5" x14ac:dyDescent="0.25">
      <c r="A23" s="7" t="s">
        <v>5</v>
      </c>
      <c r="B23" s="8">
        <f t="shared" ref="B23:B29" si="0">C23/300</f>
        <v>19.813333333333333</v>
      </c>
      <c r="C23" s="12">
        <v>5944</v>
      </c>
      <c r="D23" s="8"/>
      <c r="E23" s="12"/>
    </row>
    <row r="24" spans="1:5" x14ac:dyDescent="0.25">
      <c r="A24" s="7" t="s">
        <v>9</v>
      </c>
      <c r="B24" s="8">
        <f t="shared" si="0"/>
        <v>18.506666666666668</v>
      </c>
      <c r="C24" s="12">
        <v>5552</v>
      </c>
      <c r="D24" s="8"/>
      <c r="E24" s="12"/>
    </row>
    <row r="25" spans="1:5" x14ac:dyDescent="0.25">
      <c r="A25" s="7" t="s">
        <v>11</v>
      </c>
      <c r="B25" s="8">
        <f t="shared" si="0"/>
        <v>18.143333333333334</v>
      </c>
      <c r="C25" s="12">
        <v>5443</v>
      </c>
      <c r="D25" s="8"/>
      <c r="E25" s="12"/>
    </row>
    <row r="26" spans="1:5" x14ac:dyDescent="0.25">
      <c r="A26" s="7" t="s">
        <v>13</v>
      </c>
      <c r="B26" s="8">
        <f t="shared" si="0"/>
        <v>18.553333333333335</v>
      </c>
      <c r="C26" s="12">
        <v>5566</v>
      </c>
      <c r="D26" s="8"/>
      <c r="E26" s="12"/>
    </row>
    <row r="27" spans="1:5" x14ac:dyDescent="0.25">
      <c r="A27" s="7" t="s">
        <v>15</v>
      </c>
      <c r="B27" s="8">
        <f t="shared" si="0"/>
        <v>18.193333333333332</v>
      </c>
      <c r="C27" s="12">
        <v>5458</v>
      </c>
      <c r="D27" s="8"/>
      <c r="E27" s="12"/>
    </row>
    <row r="28" spans="1:5" x14ac:dyDescent="0.25">
      <c r="A28" s="7" t="s">
        <v>17</v>
      </c>
      <c r="B28" s="8">
        <f t="shared" si="0"/>
        <v>19.846666666666668</v>
      </c>
      <c r="C28" s="12">
        <v>5954</v>
      </c>
      <c r="D28" s="8"/>
      <c r="E28" s="12"/>
    </row>
    <row r="29" spans="1:5" x14ac:dyDescent="0.25">
      <c r="A29" s="7" t="s">
        <v>19</v>
      </c>
      <c r="B29" s="8">
        <f t="shared" si="0"/>
        <v>19.850000000000001</v>
      </c>
      <c r="C29" s="12">
        <v>5955</v>
      </c>
      <c r="D29" s="8"/>
      <c r="E29" s="12"/>
    </row>
    <row r="30" spans="1:5" x14ac:dyDescent="0.25">
      <c r="A30" s="5" t="s">
        <v>22</v>
      </c>
      <c r="B30" s="1">
        <f>C30/300</f>
        <v>124.36666666666666</v>
      </c>
      <c r="C30" s="2">
        <f>SUM(C31:C38)</f>
        <v>37310</v>
      </c>
      <c r="D30" s="1">
        <f>B30-B21</f>
        <v>-28.523333333333326</v>
      </c>
      <c r="E30" s="2">
        <f>C30-C21</f>
        <v>-8557</v>
      </c>
    </row>
    <row r="31" spans="1:5" x14ac:dyDescent="0.25">
      <c r="A31" s="7" t="s">
        <v>3</v>
      </c>
      <c r="B31" s="8">
        <f>C31/300</f>
        <v>16.203333333333333</v>
      </c>
      <c r="C31" s="12">
        <v>4861</v>
      </c>
      <c r="D31" s="8">
        <f>B31-B22</f>
        <v>-3.7800000000000011</v>
      </c>
      <c r="E31" s="12">
        <f>C31-C22</f>
        <v>-1134</v>
      </c>
    </row>
    <row r="32" spans="1:5" x14ac:dyDescent="0.25">
      <c r="A32" s="7" t="s">
        <v>8</v>
      </c>
      <c r="B32" s="8">
        <f t="shared" ref="B32:B38" si="1">C32/300</f>
        <v>16.04</v>
      </c>
      <c r="C32" s="12">
        <v>4812</v>
      </c>
      <c r="D32" s="8">
        <f t="shared" ref="D32:E32" si="2">B32-B23</f>
        <v>-3.7733333333333334</v>
      </c>
      <c r="E32" s="12">
        <f t="shared" si="2"/>
        <v>-1132</v>
      </c>
    </row>
    <row r="33" spans="1:5" x14ac:dyDescent="0.25">
      <c r="A33" s="7" t="s">
        <v>10</v>
      </c>
      <c r="B33" s="8">
        <f t="shared" si="1"/>
        <v>15.273333333333333</v>
      </c>
      <c r="C33" s="12">
        <v>4582</v>
      </c>
      <c r="D33" s="8">
        <f t="shared" ref="D33:E33" si="3">B33-B24</f>
        <v>-3.2333333333333343</v>
      </c>
      <c r="E33" s="12">
        <f t="shared" si="3"/>
        <v>-970</v>
      </c>
    </row>
    <row r="34" spans="1:5" x14ac:dyDescent="0.25">
      <c r="A34" s="7" t="s">
        <v>12</v>
      </c>
      <c r="B34" s="8">
        <f t="shared" si="1"/>
        <v>14.773333333333333</v>
      </c>
      <c r="C34" s="12">
        <v>4432</v>
      </c>
      <c r="D34" s="8">
        <f t="shared" ref="D34:E34" si="4">B34-B25</f>
        <v>-3.370000000000001</v>
      </c>
      <c r="E34" s="12">
        <f t="shared" si="4"/>
        <v>-1011</v>
      </c>
    </row>
    <row r="35" spans="1:5" x14ac:dyDescent="0.25">
      <c r="A35" s="7" t="s">
        <v>14</v>
      </c>
      <c r="B35" s="8">
        <f t="shared" si="1"/>
        <v>15.036666666666667</v>
      </c>
      <c r="C35" s="12">
        <v>4511</v>
      </c>
      <c r="D35" s="8">
        <f t="shared" ref="D35:E35" si="5">B35-B26</f>
        <v>-3.5166666666666675</v>
      </c>
      <c r="E35" s="12">
        <f t="shared" si="5"/>
        <v>-1055</v>
      </c>
    </row>
    <row r="36" spans="1:5" x14ac:dyDescent="0.25">
      <c r="A36" s="7" t="s">
        <v>16</v>
      </c>
      <c r="B36" s="8">
        <f t="shared" si="1"/>
        <v>14.79</v>
      </c>
      <c r="C36" s="12">
        <v>4437</v>
      </c>
      <c r="D36" s="8">
        <f t="shared" ref="D36:E36" si="6">B36-B27</f>
        <v>-3.4033333333333324</v>
      </c>
      <c r="E36" s="12">
        <f t="shared" si="6"/>
        <v>-1021</v>
      </c>
    </row>
    <row r="37" spans="1:5" x14ac:dyDescent="0.25">
      <c r="A37" s="7" t="s">
        <v>18</v>
      </c>
      <c r="B37" s="8">
        <f t="shared" si="1"/>
        <v>15.986666666666666</v>
      </c>
      <c r="C37" s="12">
        <v>4796</v>
      </c>
      <c r="D37" s="8">
        <f t="shared" ref="D37:E37" si="7">B37-B28</f>
        <v>-3.8600000000000012</v>
      </c>
      <c r="E37" s="12">
        <f t="shared" si="7"/>
        <v>-1158</v>
      </c>
    </row>
    <row r="38" spans="1:5" x14ac:dyDescent="0.25">
      <c r="A38" s="7" t="s">
        <v>20</v>
      </c>
      <c r="B38" s="8">
        <f t="shared" si="1"/>
        <v>16.263333333333332</v>
      </c>
      <c r="C38" s="12">
        <v>4879</v>
      </c>
      <c r="D38" s="8">
        <f t="shared" ref="D38:E38" si="8">B38-B29</f>
        <v>-3.5866666666666696</v>
      </c>
      <c r="E38" s="12">
        <f t="shared" si="8"/>
        <v>-1076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39" sqref="C39"/>
    </sheetView>
  </sheetViews>
  <sheetFormatPr defaultRowHeight="15" x14ac:dyDescent="0.25"/>
  <cols>
    <col min="1" max="1" width="31.85546875" bestFit="1" customWidth="1"/>
  </cols>
  <sheetData>
    <row r="1" spans="1:5" ht="45" x14ac:dyDescent="0.25">
      <c r="A1" s="9" t="s">
        <v>0</v>
      </c>
      <c r="B1" s="10" t="s">
        <v>2</v>
      </c>
      <c r="C1" s="10" t="s">
        <v>4</v>
      </c>
      <c r="D1" s="10" t="s">
        <v>6</v>
      </c>
      <c r="E1" s="10" t="s">
        <v>7</v>
      </c>
    </row>
    <row r="2" spans="1:5" x14ac:dyDescent="0.25">
      <c r="A2" s="5" t="s">
        <v>1</v>
      </c>
      <c r="B2" s="1">
        <v>174</v>
      </c>
      <c r="C2" s="2">
        <v>52324</v>
      </c>
      <c r="D2" s="1"/>
      <c r="E2" s="2"/>
    </row>
    <row r="3" spans="1:5" x14ac:dyDescent="0.25">
      <c r="A3" s="5" t="s">
        <v>3</v>
      </c>
      <c r="B3" s="1">
        <v>173</v>
      </c>
      <c r="C3" s="2">
        <v>51764</v>
      </c>
      <c r="D3" s="1">
        <f>B3-B2</f>
        <v>-1</v>
      </c>
      <c r="E3" s="2">
        <f>C3-C2</f>
        <v>-560</v>
      </c>
    </row>
    <row r="4" spans="1:5" x14ac:dyDescent="0.25">
      <c r="A4" s="5" t="s">
        <v>5</v>
      </c>
      <c r="B4" s="1"/>
      <c r="C4" s="2"/>
      <c r="D4" s="1"/>
      <c r="E4" s="2"/>
    </row>
    <row r="5" spans="1:5" x14ac:dyDescent="0.25">
      <c r="A5" s="5" t="s">
        <v>8</v>
      </c>
      <c r="B5" s="1"/>
      <c r="C5" s="2"/>
      <c r="D5" s="1"/>
      <c r="E5" s="2"/>
    </row>
    <row r="6" spans="1:5" x14ac:dyDescent="0.25">
      <c r="A6" s="5"/>
      <c r="B6" s="1"/>
      <c r="C6" s="2"/>
      <c r="D6" s="1"/>
      <c r="E6" s="2"/>
    </row>
    <row r="7" spans="1:5" x14ac:dyDescent="0.25">
      <c r="A7" s="5" t="s">
        <v>9</v>
      </c>
      <c r="B7" s="1"/>
      <c r="C7" s="2"/>
      <c r="D7" s="1"/>
      <c r="E7" s="2"/>
    </row>
    <row r="8" spans="1:5" x14ac:dyDescent="0.25">
      <c r="A8" s="5" t="s">
        <v>10</v>
      </c>
      <c r="B8" s="1"/>
      <c r="C8" s="2"/>
      <c r="D8" s="1"/>
      <c r="E8" s="2"/>
    </row>
    <row r="9" spans="1:5" x14ac:dyDescent="0.25">
      <c r="A9" s="5" t="s">
        <v>11</v>
      </c>
      <c r="B9" s="1"/>
      <c r="C9" s="2"/>
      <c r="D9" s="1"/>
      <c r="E9" s="2"/>
    </row>
    <row r="10" spans="1:5" x14ac:dyDescent="0.25">
      <c r="A10" s="5" t="s">
        <v>12</v>
      </c>
      <c r="B10" s="1"/>
      <c r="C10" s="2"/>
      <c r="D10" s="1"/>
      <c r="E10" s="2"/>
    </row>
    <row r="11" spans="1:5" x14ac:dyDescent="0.25">
      <c r="A11" s="5" t="s">
        <v>13</v>
      </c>
      <c r="B11" s="1"/>
      <c r="C11" s="2"/>
      <c r="D11" s="1"/>
      <c r="E11" s="2"/>
    </row>
    <row r="12" spans="1:5" x14ac:dyDescent="0.25">
      <c r="A12" s="5" t="s">
        <v>14</v>
      </c>
      <c r="B12" s="1"/>
      <c r="C12" s="2"/>
      <c r="D12" s="1"/>
      <c r="E12" s="2"/>
    </row>
    <row r="13" spans="1:5" x14ac:dyDescent="0.25">
      <c r="A13" s="5" t="s">
        <v>15</v>
      </c>
      <c r="B13" s="1"/>
      <c r="C13" s="2"/>
      <c r="D13" s="1"/>
      <c r="E13" s="2"/>
    </row>
    <row r="14" spans="1:5" x14ac:dyDescent="0.25">
      <c r="A14" s="5" t="s">
        <v>16</v>
      </c>
      <c r="B14" s="1"/>
      <c r="C14" s="2"/>
      <c r="D14" s="1"/>
      <c r="E14" s="2"/>
    </row>
    <row r="15" spans="1:5" x14ac:dyDescent="0.25">
      <c r="A15" s="5"/>
      <c r="B15" s="1"/>
      <c r="C15" s="2"/>
      <c r="D15" s="1"/>
      <c r="E15" s="2"/>
    </row>
    <row r="16" spans="1:5" x14ac:dyDescent="0.25">
      <c r="A16" s="5" t="s">
        <v>17</v>
      </c>
      <c r="B16" s="1"/>
      <c r="C16" s="2"/>
      <c r="D16" s="1"/>
      <c r="E16" s="2"/>
    </row>
    <row r="17" spans="1:5" x14ac:dyDescent="0.25">
      <c r="A17" s="5" t="s">
        <v>18</v>
      </c>
      <c r="B17" s="1"/>
      <c r="C17" s="2"/>
      <c r="D17" s="1"/>
      <c r="E17" s="2"/>
    </row>
    <row r="18" spans="1:5" x14ac:dyDescent="0.25">
      <c r="A18" s="5" t="s">
        <v>19</v>
      </c>
      <c r="B18" s="1"/>
      <c r="C18" s="2"/>
      <c r="D18" s="1"/>
      <c r="E18" s="2"/>
    </row>
    <row r="19" spans="1:5" x14ac:dyDescent="0.25">
      <c r="A19" s="5" t="s">
        <v>20</v>
      </c>
      <c r="B19" s="1"/>
      <c r="C19" s="2"/>
      <c r="D19" s="1"/>
      <c r="E19" s="2"/>
    </row>
    <row r="20" spans="1:5" x14ac:dyDescent="0.25">
      <c r="A20" s="5"/>
      <c r="B20" s="1"/>
      <c r="C20" s="2"/>
      <c r="D20" s="1"/>
      <c r="E20" s="2"/>
    </row>
    <row r="21" spans="1:5" x14ac:dyDescent="0.25">
      <c r="A21" s="5" t="s">
        <v>21</v>
      </c>
      <c r="B21" s="1">
        <f>C21/300</f>
        <v>174.55666666666667</v>
      </c>
      <c r="C21" s="2">
        <f>SUM(C22:C29)</f>
        <v>52367</v>
      </c>
      <c r="D21" s="1"/>
      <c r="E21" s="2"/>
    </row>
    <row r="22" spans="1:5" x14ac:dyDescent="0.25">
      <c r="A22" s="7" t="s">
        <v>1</v>
      </c>
      <c r="B22" s="8">
        <f>C22/300</f>
        <v>22.863333333333333</v>
      </c>
      <c r="C22" s="12">
        <v>6859</v>
      </c>
      <c r="D22" s="8"/>
      <c r="E22" s="12"/>
    </row>
    <row r="23" spans="1:5" x14ac:dyDescent="0.25">
      <c r="A23" s="7" t="s">
        <v>5</v>
      </c>
      <c r="B23" s="8">
        <f t="shared" ref="B23:B29" si="0">C23/300</f>
        <v>22.636666666666667</v>
      </c>
      <c r="C23" s="12">
        <v>6791</v>
      </c>
      <c r="D23" s="8"/>
      <c r="E23" s="12"/>
    </row>
    <row r="24" spans="1:5" x14ac:dyDescent="0.25">
      <c r="A24" s="7" t="s">
        <v>9</v>
      </c>
      <c r="B24" s="8">
        <f t="shared" si="0"/>
        <v>20.973333333333333</v>
      </c>
      <c r="C24" s="12">
        <v>6292</v>
      </c>
      <c r="D24" s="8"/>
      <c r="E24" s="12"/>
    </row>
    <row r="25" spans="1:5" x14ac:dyDescent="0.25">
      <c r="A25" s="7" t="s">
        <v>11</v>
      </c>
      <c r="B25" s="8">
        <f t="shared" si="0"/>
        <v>21.036666666666665</v>
      </c>
      <c r="C25" s="12">
        <v>6311</v>
      </c>
      <c r="D25" s="8"/>
      <c r="E25" s="12"/>
    </row>
    <row r="26" spans="1:5" x14ac:dyDescent="0.25">
      <c r="A26" s="7" t="s">
        <v>13</v>
      </c>
      <c r="B26" s="8">
        <f t="shared" si="0"/>
        <v>20.453333333333333</v>
      </c>
      <c r="C26" s="12">
        <v>6136</v>
      </c>
      <c r="D26" s="8"/>
      <c r="E26" s="12"/>
    </row>
    <row r="27" spans="1:5" x14ac:dyDescent="0.25">
      <c r="A27" s="7" t="s">
        <v>15</v>
      </c>
      <c r="B27" s="8">
        <f t="shared" si="0"/>
        <v>21</v>
      </c>
      <c r="C27" s="12">
        <v>6300</v>
      </c>
      <c r="D27" s="8"/>
      <c r="E27" s="12"/>
    </row>
    <row r="28" spans="1:5" x14ac:dyDescent="0.25">
      <c r="A28" s="7" t="s">
        <v>17</v>
      </c>
      <c r="B28" s="8">
        <f t="shared" si="0"/>
        <v>22.623333333333335</v>
      </c>
      <c r="C28" s="12">
        <v>6787</v>
      </c>
      <c r="D28" s="8"/>
      <c r="E28" s="12"/>
    </row>
    <row r="29" spans="1:5" x14ac:dyDescent="0.25">
      <c r="A29" s="7" t="s">
        <v>19</v>
      </c>
      <c r="B29" s="8">
        <f t="shared" si="0"/>
        <v>22.97</v>
      </c>
      <c r="C29" s="12">
        <v>6891</v>
      </c>
      <c r="D29" s="8"/>
      <c r="E29" s="12"/>
    </row>
    <row r="30" spans="1:5" x14ac:dyDescent="0.25">
      <c r="A30" s="5" t="s">
        <v>22</v>
      </c>
      <c r="B30" s="1">
        <f>C30/300</f>
        <v>144.38</v>
      </c>
      <c r="C30" s="2">
        <f>SUM(C31:C38)</f>
        <v>43314</v>
      </c>
      <c r="D30" s="1">
        <f>B30-B21</f>
        <v>-30.176666666666677</v>
      </c>
      <c r="E30" s="2">
        <f>C30-C21</f>
        <v>-9053</v>
      </c>
    </row>
    <row r="31" spans="1:5" x14ac:dyDescent="0.25">
      <c r="A31" s="7" t="s">
        <v>3</v>
      </c>
      <c r="B31" s="8">
        <f>C31/300</f>
        <v>18.976666666666667</v>
      </c>
      <c r="C31" s="12">
        <v>5693</v>
      </c>
      <c r="D31" s="8">
        <f>B31-B22</f>
        <v>-3.8866666666666667</v>
      </c>
      <c r="E31" s="12">
        <f>C31-C22</f>
        <v>-1166</v>
      </c>
    </row>
    <row r="32" spans="1:5" x14ac:dyDescent="0.25">
      <c r="A32" s="7" t="s">
        <v>8</v>
      </c>
      <c r="B32" s="8">
        <f t="shared" ref="B32:B38" si="1">C32/300</f>
        <v>18.66</v>
      </c>
      <c r="C32" s="12">
        <v>5598</v>
      </c>
      <c r="D32" s="8">
        <f t="shared" ref="D32:E38" si="2">B32-B23</f>
        <v>-3.9766666666666666</v>
      </c>
      <c r="E32" s="12">
        <f t="shared" si="2"/>
        <v>-1193</v>
      </c>
    </row>
    <row r="33" spans="1:5" x14ac:dyDescent="0.25">
      <c r="A33" s="7" t="s">
        <v>10</v>
      </c>
      <c r="B33" s="8">
        <f t="shared" si="1"/>
        <v>17.29</v>
      </c>
      <c r="C33" s="12">
        <v>5187</v>
      </c>
      <c r="D33" s="8">
        <f t="shared" si="2"/>
        <v>-3.6833333333333336</v>
      </c>
      <c r="E33" s="12">
        <f t="shared" si="2"/>
        <v>-1105</v>
      </c>
    </row>
    <row r="34" spans="1:5" x14ac:dyDescent="0.25">
      <c r="A34" s="7" t="s">
        <v>12</v>
      </c>
      <c r="B34" s="8">
        <f t="shared" si="1"/>
        <v>17.149999999999999</v>
      </c>
      <c r="C34" s="12">
        <v>5145</v>
      </c>
      <c r="D34" s="8">
        <f t="shared" si="2"/>
        <v>-3.8866666666666667</v>
      </c>
      <c r="E34" s="12">
        <f t="shared" si="2"/>
        <v>-1166</v>
      </c>
    </row>
    <row r="35" spans="1:5" x14ac:dyDescent="0.25">
      <c r="A35" s="7" t="s">
        <v>14</v>
      </c>
      <c r="B35" s="8">
        <f t="shared" si="1"/>
        <v>17.593333333333334</v>
      </c>
      <c r="C35" s="12">
        <v>5278</v>
      </c>
      <c r="D35" s="8">
        <f t="shared" si="2"/>
        <v>-2.8599999999999994</v>
      </c>
      <c r="E35" s="12">
        <f t="shared" si="2"/>
        <v>-858</v>
      </c>
    </row>
    <row r="36" spans="1:5" x14ac:dyDescent="0.25">
      <c r="A36" s="7" t="s">
        <v>16</v>
      </c>
      <c r="B36" s="8">
        <f t="shared" si="1"/>
        <v>17.406666666666666</v>
      </c>
      <c r="C36" s="12">
        <v>5222</v>
      </c>
      <c r="D36" s="8">
        <f t="shared" si="2"/>
        <v>-3.5933333333333337</v>
      </c>
      <c r="E36" s="12">
        <f t="shared" si="2"/>
        <v>-1078</v>
      </c>
    </row>
    <row r="37" spans="1:5" x14ac:dyDescent="0.25">
      <c r="A37" s="7" t="s">
        <v>18</v>
      </c>
      <c r="B37" s="8">
        <f t="shared" si="1"/>
        <v>18.633333333333333</v>
      </c>
      <c r="C37" s="12">
        <v>5590</v>
      </c>
      <c r="D37" s="8">
        <f t="shared" si="2"/>
        <v>-3.990000000000002</v>
      </c>
      <c r="E37" s="12">
        <f t="shared" si="2"/>
        <v>-1197</v>
      </c>
    </row>
    <row r="38" spans="1:5" x14ac:dyDescent="0.25">
      <c r="A38" s="7" t="s">
        <v>20</v>
      </c>
      <c r="B38" s="8">
        <f t="shared" si="1"/>
        <v>18.670000000000002</v>
      </c>
      <c r="C38" s="12">
        <v>5601</v>
      </c>
      <c r="D38" s="8">
        <f t="shared" si="2"/>
        <v>-4.2999999999999972</v>
      </c>
      <c r="E38" s="12">
        <f t="shared" si="2"/>
        <v>-1290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Small Instance</vt:lpstr>
      <vt:lpstr>4 Small Instances</vt:lpstr>
      <vt:lpstr>1 Large Instance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mdoyle</dc:creator>
  <cp:lastModifiedBy>mdoyle</cp:lastModifiedBy>
  <dcterms:created xsi:type="dcterms:W3CDTF">2016-04-28T14:22:06Z</dcterms:created>
  <dcterms:modified xsi:type="dcterms:W3CDTF">2016-04-28T20:22:54Z</dcterms:modified>
</cp:coreProperties>
</file>