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.sharepoint.com/teams/GRP-PV-2AxisTrackerSeniorDesignTeam/Shared Documents/General/"/>
    </mc:Choice>
  </mc:AlternateContent>
  <xr:revisionPtr revIDLastSave="108" documentId="13_ncr:1_{E8F20EBD-E844-49D4-B54D-5081BF02D474}" xr6:coauthVersionLast="47" xr6:coauthVersionMax="47" xr10:uidLastSave="{87F4E436-D79D-4688-9F1D-D0A549FB7FF7}"/>
  <bookViews>
    <workbookView xWindow="0" yWindow="500" windowWidth="23240" windowHeight="12440" xr2:uid="{17F0B2E7-F3CE-42C2-A808-3B9AF3ABE9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<sst xmlns="http://schemas.openxmlformats.org/spreadsheetml/2006/main" count="68" uniqueCount="62">
  <si>
    <t>Name</t>
  </si>
  <si>
    <t>Part Name</t>
  </si>
  <si>
    <t>Supplier</t>
  </si>
  <si>
    <t>Part Number</t>
  </si>
  <si>
    <t>Website</t>
  </si>
  <si>
    <t>Unit Price</t>
  </si>
  <si>
    <t>Quantity</t>
  </si>
  <si>
    <t>Total Cost</t>
  </si>
  <si>
    <t>Certification</t>
  </si>
  <si>
    <t>Temperature Range ©</t>
  </si>
  <si>
    <t>Hardware:</t>
  </si>
  <si>
    <t>SSR (mains)</t>
  </si>
  <si>
    <t>SSR</t>
  </si>
  <si>
    <t>Mouser</t>
  </si>
  <si>
    <t>240D25R</t>
  </si>
  <si>
    <t>https://www.mouser.com/c/electromechanical/relays-contactors-solenoids/solid-state-relays-ssr/solid-state-relays-industrial-mount/?control%20voltage%20range=3%20VDC%20to%2032%20VDC&amp;load%20voltage%20rating=24%20VAC%20to%20240%20VAC&amp;mounting%20style=Panel%20Mount&amp;sort=control%20voltage%20range</t>
  </si>
  <si>
    <t>UL</t>
  </si>
  <si>
    <t>-30 ----&gt; 80</t>
  </si>
  <si>
    <t>Speed Controller</t>
  </si>
  <si>
    <t>DC Speed Control</t>
  </si>
  <si>
    <t>Grainger</t>
  </si>
  <si>
    <t>5HA33</t>
  </si>
  <si>
    <t>https://www.grainger.com/product/DART-CONTROLS-DC-Speed-Control-SCR-5HA33</t>
  </si>
  <si>
    <t xml:space="preserve">-10 ----&gt; 45 </t>
  </si>
  <si>
    <t>SPDT Relay (reverse)</t>
  </si>
  <si>
    <t>PE014F03</t>
  </si>
  <si>
    <t>655-PE014F03</t>
  </si>
  <si>
    <t>https://www.mouser.com/ProductDetail/TE-Connectivity-PB/PE014F03?qs=TKG%2FBBzsYfv0VW4RndGMVA%3D%3D</t>
  </si>
  <si>
    <t>-40 ----&gt; 70</t>
  </si>
  <si>
    <t>Portentia H7</t>
  </si>
  <si>
    <t>Arduino Portentia H7</t>
  </si>
  <si>
    <t>Aruduino</t>
  </si>
  <si>
    <t>ABX00042</t>
  </si>
  <si>
    <t>https://store-usa.arduino.cc/products/portenta-h7?selectedStore=us</t>
  </si>
  <si>
    <t>-40 °C to +85 °C</t>
  </si>
  <si>
    <t>Portentia Breakout</t>
  </si>
  <si>
    <t>Portenta Breakout</t>
  </si>
  <si>
    <t>Arduino</t>
  </si>
  <si>
    <t>ASX00031</t>
  </si>
  <si>
    <t>https://store-usa.arduino.cc/collections/boards/products/arduino-portenta-breakout</t>
  </si>
  <si>
    <t>-40 ----&gt; 85</t>
  </si>
  <si>
    <t>Mains Breaker</t>
  </si>
  <si>
    <t>Mains Circuit Breaker</t>
  </si>
  <si>
    <t xml:space="preserve">470-9926251004 </t>
  </si>
  <si>
    <t>https://www.mouser.com/ProductDetail/Weidmuller/9926251004?qs=pUKx8fyJudBQRRwfVrBTGA%3D%3D</t>
  </si>
  <si>
    <t>-40 ----&gt; 65</t>
  </si>
  <si>
    <t>Portenta Power Supply</t>
  </si>
  <si>
    <t>USB-C Power Supply</t>
  </si>
  <si>
    <t>GlobTek</t>
  </si>
  <si>
    <t>WR9QA3000USBC3MNA-CIMR6B</t>
  </si>
  <si>
    <t>https://www.digikey.com/en/products/detail/globtek-inc/WR9QA3000USBC3MNA-CIMR6B/12341421</t>
  </si>
  <si>
    <t>-20 ----&gt; 40</t>
  </si>
  <si>
    <t>Mouting:</t>
  </si>
  <si>
    <t>Din Rail</t>
  </si>
  <si>
    <t>Terminal Blocks</t>
  </si>
  <si>
    <t>Din Rail Terminal Blk</t>
  </si>
  <si>
    <t>Raceway</t>
  </si>
  <si>
    <t>Mouting Plate</t>
  </si>
  <si>
    <t>Cable/Wiring</t>
  </si>
  <si>
    <t>Bolts/Fasteners</t>
  </si>
  <si>
    <t>Total:</t>
  </si>
  <si>
    <t>$1,471.72‬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</si>
</sst>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1"/>
    <xf numFmtId="0" fontId="0" fillId="0" borderId="0" xfId="0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top"/>
    </xf>
    <xf numFmtId="49" fontId="0" fillId="2" borderId="0" xfId="0" applyNumberFormat="1" applyFill="1"/>
    <xf numFmtId="164" fontId="0" fillId="0" borderId="0" xfId="0" applyNumberFormat="1"/>
    <xf numFmtId="0" fontId="1" fillId="0" borderId="0" xfId="0" applyFont="1"/>
    <xf numFmtId="0" fontId="4" fillId="0" borderId="0" xfId="0" applyFont="1"/>
    <xf numFmtId="8" fontId="4" fillId="0" borderId="0" xfId="0" applyNumberFormat="1" applyFont="1"/>
    <xf numFmtId="0" fontId="4" fillId="0" borderId="0" xfId="0" quotePrefix="1" applyFont="1"/>
    <xf numFmtId="0" fontId="2" fillId="3" borderId="0" xfId="0" applyFont="1" applyFill="1"/>
    <xf numFmtId="164" fontId="2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c/electromechanical/relays-contactors-solenoids/solid-state-relays-ssr/solid-state-relays-industrial-mount/?control%20voltage%20range=3%20VDC%20to%2032%20VDC&amp;load%20voltage%20rating=24%20VAC%20to%20240%20VAC&amp;mounting%20style=Panel%20Mount&amp;sort=control%20voltage%20rang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rainger.com/product/DART-CONTROLS-DC-Speed-Control-SCR-5HA33" TargetMode="External"/><Relationship Id="rId1" Type="http://schemas.openxmlformats.org/officeDocument/2006/relationships/hyperlink" Target="https://www.mouser.com/ProductDetail/TE-Connectivity/SSR-240D25R?qs=sGAEpiMZZMu%252Bisyu8Ze4ryd3xUkmxXbrQoaU4IE45ac%3D" TargetMode="External"/><Relationship Id="rId6" Type="http://schemas.openxmlformats.org/officeDocument/2006/relationships/hyperlink" Target="https://store-usa.arduino.cc/collections/boards/products/arduino-portenta-breakout" TargetMode="External"/><Relationship Id="rId5" Type="http://schemas.openxmlformats.org/officeDocument/2006/relationships/hyperlink" Target="https://www.digikey.com/en/products/detail/globtek-inc/WR9QA3000USBC3MNA-CIMR6B/12341421" TargetMode="External"/><Relationship Id="rId4" Type="http://schemas.openxmlformats.org/officeDocument/2006/relationships/hyperlink" Target="https://www.mouser.com/ProductDetail/TE-Connectivity-PB/PE014F03?qs=TKG%2FBBzsYfv0VW4RndGM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6E41-9F3F-496E-88A4-44F819865FF1}">
  <dimension ref="A1:K19"/>
  <sheetViews>
    <sheetView tabSelected="1" workbookViewId="0">
      <selection activeCell="N4" sqref="N4"/>
    </sheetView>
  </sheetViews>
  <sheetFormatPr defaultColWidth="8.85546875" defaultRowHeight="15"/>
  <cols>
    <col min="1" max="1" width="19.140625" customWidth="1"/>
    <col min="2" max="2" width="18.42578125" bestFit="1" customWidth="1"/>
    <col min="3" max="3" width="8.42578125" bestFit="1" customWidth="1"/>
    <col min="4" max="4" width="12.85546875" bestFit="1" customWidth="1"/>
    <col min="5" max="5" width="31" hidden="1" customWidth="1"/>
    <col min="6" max="6" width="11.85546875" customWidth="1"/>
    <col min="10" max="10" width="10.85546875" bestFit="1" customWidth="1"/>
    <col min="11" max="11" width="19.42578125" bestFit="1" customWidth="1"/>
  </cols>
  <sheetData>
    <row r="1" spans="1:11" ht="15.9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/>
      <c r="J1" s="1" t="s">
        <v>8</v>
      </c>
      <c r="K1" s="6" t="s">
        <v>9</v>
      </c>
    </row>
    <row r="2" spans="1:11">
      <c r="A2" s="9" t="s">
        <v>10</v>
      </c>
    </row>
    <row r="3" spans="1:11">
      <c r="A3" t="s">
        <v>11</v>
      </c>
      <c r="B3" t="s">
        <v>12</v>
      </c>
      <c r="C3" t="s">
        <v>13</v>
      </c>
      <c r="D3" s="3" t="s">
        <v>14</v>
      </c>
      <c r="E3" s="3" t="s">
        <v>15</v>
      </c>
      <c r="F3" s="8">
        <v>41.73</v>
      </c>
      <c r="G3">
        <v>2</v>
      </c>
      <c r="H3" s="8">
        <v>83.46</v>
      </c>
      <c r="J3" t="s">
        <v>16</v>
      </c>
      <c r="K3" s="5" t="s">
        <v>17</v>
      </c>
    </row>
    <row r="4" spans="1:11">
      <c r="A4" t="s">
        <v>18</v>
      </c>
      <c r="B4" s="4" t="s">
        <v>19</v>
      </c>
      <c r="C4" t="s">
        <v>20</v>
      </c>
      <c r="D4" t="s">
        <v>21</v>
      </c>
      <c r="E4" s="3" t="s">
        <v>22</v>
      </c>
      <c r="F4" s="8">
        <v>363.72</v>
      </c>
      <c r="G4">
        <v>2</v>
      </c>
      <c r="H4" s="8">
        <v>727.44</v>
      </c>
      <c r="J4" t="s">
        <v>16</v>
      </c>
      <c r="K4" s="7" t="s">
        <v>23</v>
      </c>
    </row>
    <row r="5" spans="1:11">
      <c r="A5" t="s">
        <v>24</v>
      </c>
      <c r="B5" s="4" t="s">
        <v>25</v>
      </c>
      <c r="C5" t="s">
        <v>13</v>
      </c>
      <c r="D5" t="s">
        <v>26</v>
      </c>
      <c r="E5" s="3" t="s">
        <v>27</v>
      </c>
      <c r="F5" s="8">
        <v>7.64</v>
      </c>
      <c r="G5">
        <v>2</v>
      </c>
      <c r="H5" s="8">
        <f xml:space="preserve"> F5*G5</f>
        <v>15.28</v>
      </c>
      <c r="J5" t="s">
        <v>16</v>
      </c>
      <c r="K5" s="5" t="s">
        <v>28</v>
      </c>
    </row>
    <row r="6" spans="1:11">
      <c r="A6" s="10" t="s">
        <v>29</v>
      </c>
      <c r="B6" s="10" t="s">
        <v>30</v>
      </c>
      <c r="C6" s="10" t="s">
        <v>31</v>
      </c>
      <c r="D6" s="10" t="s">
        <v>32</v>
      </c>
      <c r="E6" s="10" t="s">
        <v>33</v>
      </c>
      <c r="F6" s="11">
        <v>113.9</v>
      </c>
      <c r="G6" s="10">
        <v>1</v>
      </c>
      <c r="H6" s="11">
        <v>113.9</v>
      </c>
      <c r="I6" s="10"/>
      <c r="J6" s="10"/>
      <c r="K6" s="12" t="s">
        <v>34</v>
      </c>
    </row>
    <row r="7" spans="1:11">
      <c r="A7" s="10" t="s">
        <v>35</v>
      </c>
      <c r="B7" s="10" t="s">
        <v>36</v>
      </c>
      <c r="C7" s="10" t="s">
        <v>37</v>
      </c>
      <c r="D7" s="10" t="s">
        <v>38</v>
      </c>
      <c r="E7" s="3" t="s">
        <v>39</v>
      </c>
      <c r="F7" s="11">
        <v>55.2</v>
      </c>
      <c r="G7" s="10">
        <v>1</v>
      </c>
      <c r="H7" s="11">
        <v>55.2</v>
      </c>
      <c r="I7" s="10"/>
      <c r="J7" s="10"/>
      <c r="K7" s="12" t="s">
        <v>40</v>
      </c>
    </row>
    <row r="8" spans="1:11">
      <c r="A8" s="10" t="s">
        <v>41</v>
      </c>
      <c r="B8" s="10" t="s">
        <v>42</v>
      </c>
      <c r="C8" s="10" t="s">
        <v>13</v>
      </c>
      <c r="D8" s="10" t="s">
        <v>43</v>
      </c>
      <c r="E8" s="10" t="s">
        <v>44</v>
      </c>
      <c r="F8" s="11">
        <v>26.69</v>
      </c>
      <c r="G8" s="10">
        <v>2</v>
      </c>
      <c r="H8" s="11">
        <v>53.38</v>
      </c>
      <c r="I8" s="10"/>
      <c r="J8" s="10" t="s">
        <v>16</v>
      </c>
      <c r="K8" s="12" t="s">
        <v>45</v>
      </c>
    </row>
    <row r="9" spans="1:11">
      <c r="A9" s="10" t="s">
        <v>46</v>
      </c>
      <c r="B9" s="10" t="s">
        <v>47</v>
      </c>
      <c r="C9" s="10" t="s">
        <v>48</v>
      </c>
      <c r="D9" s="10" t="s">
        <v>49</v>
      </c>
      <c r="E9" s="3" t="s">
        <v>50</v>
      </c>
      <c r="F9" s="11">
        <v>21.06</v>
      </c>
      <c r="G9" s="10">
        <v>1</v>
      </c>
      <c r="H9" s="11">
        <v>21.06</v>
      </c>
      <c r="I9" s="10"/>
      <c r="J9" s="10" t="s">
        <v>16</v>
      </c>
      <c r="K9" s="12" t="s">
        <v>51</v>
      </c>
    </row>
    <row r="10" spans="1:11">
      <c r="F10" s="8"/>
      <c r="H10" s="8"/>
    </row>
    <row r="11" spans="1:11">
      <c r="A11" s="9" t="s">
        <v>52</v>
      </c>
      <c r="F11" s="8"/>
      <c r="H11" s="8"/>
    </row>
    <row r="12" spans="1:11">
      <c r="A12" t="s">
        <v>53</v>
      </c>
      <c r="F12" s="8">
        <v>20</v>
      </c>
      <c r="H12" s="8"/>
    </row>
    <row r="13" spans="1:11">
      <c r="A13" t="s">
        <v>54</v>
      </c>
      <c r="B13" t="s">
        <v>55</v>
      </c>
      <c r="F13" s="8">
        <v>25</v>
      </c>
      <c r="H13" s="8"/>
    </row>
    <row r="14" spans="1:11">
      <c r="A14" t="s">
        <v>56</v>
      </c>
      <c r="F14" s="8">
        <v>30</v>
      </c>
      <c r="H14" s="8"/>
    </row>
    <row r="15" spans="1:11">
      <c r="A15" t="s">
        <v>57</v>
      </c>
      <c r="F15" s="8">
        <v>70</v>
      </c>
      <c r="H15" s="8"/>
    </row>
    <row r="16" spans="1:11">
      <c r="A16" t="s">
        <v>58</v>
      </c>
      <c r="F16" s="8">
        <v>200</v>
      </c>
      <c r="H16" s="8"/>
    </row>
    <row r="17" spans="1:8">
      <c r="A17" t="s">
        <v>59</v>
      </c>
      <c r="F17" s="8">
        <v>50</v>
      </c>
    </row>
    <row r="18" spans="1:8">
      <c r="F18" s="8"/>
      <c r="H18" s="8"/>
    </row>
    <row r="19" spans="1:8">
      <c r="G19" s="13" t="s">
        <v>60</v>
      </c>
      <c r="H19" s="14" t="s">
        <v>61</v>
      </c>
    </row>
  </sheetData>
  <hyperlinks>
    <hyperlink ref="D3" r:id="rId1" display="https://www.mouser.com/ProductDetail/TE-Connectivity/SSR-240D25R?qs=sGAEpiMZZMu%252Bisyu8Ze4ryd3xUkmxXbrQoaU4IE45ac%3D" xr:uid="{AB7B04E3-E505-4B1F-A99C-C56AFE69FD47}"/>
    <hyperlink ref="E4" r:id="rId2" xr:uid="{3196D7FE-BC8C-498D-AA9B-E9DF1C7FCC70}"/>
    <hyperlink ref="E3" r:id="rId3" display="https://www.mouser.com/c/electromechanical/relays-contactors-solenoids/solid-state-relays-ssr/solid-state-relays-industrial-mount/?control%20voltage%20range=3%20VDC%20to%2032%20VDC&amp;load%20voltage%20rating=24%20VAC%20to%20240%20VAC&amp;mounting%20style=Panel%20Mount&amp;sort=control%20voltage%20range" xr:uid="{8FAC3A64-A116-43D0-9F12-0E48E19E2AD1}"/>
    <hyperlink ref="E5" r:id="rId4" xr:uid="{2A8EA160-A2FE-4CC5-BBD3-7F5B9BEFA0B7}"/>
    <hyperlink ref="E9" r:id="rId5" xr:uid="{3FFBEC72-2CCC-4892-AA7D-25F249C151C3}"/>
    <hyperlink ref="E7" r:id="rId6" xr:uid="{2679C84E-5BA9-44B5-9A14-ECFAFCAA316D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bf9cd2-92d2-4c35-8c90-e36be1937b54" xsi:nil="true"/>
    <lcf76f155ced4ddcb4097134ff3c332f xmlns="b6bd4a60-c890-4134-8405-1cb575092a0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39D69470648E4592FA8C36CD55FCD8" ma:contentTypeVersion="11" ma:contentTypeDescription="Create a new document." ma:contentTypeScope="" ma:versionID="fe4c690792ef926399ffc2374400672e">
  <xsd:schema xmlns:xsd="http://www.w3.org/2001/XMLSchema" xmlns:xs="http://www.w3.org/2001/XMLSchema" xmlns:p="http://schemas.microsoft.com/office/2006/metadata/properties" xmlns:ns2="16bf9cd2-92d2-4c35-8c90-e36be1937b54" xmlns:ns3="b6bd4a60-c890-4134-8405-1cb575092a0a" targetNamespace="http://schemas.microsoft.com/office/2006/metadata/properties" ma:root="true" ma:fieldsID="dd8f7e6895e89aa8fc85174af8be2258" ns2:_="" ns3:_="">
    <xsd:import namespace="16bf9cd2-92d2-4c35-8c90-e36be1937b54"/>
    <xsd:import namespace="b6bd4a60-c890-4134-8405-1cb575092a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f9cd2-92d2-4c35-8c90-e36be1937b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fe8c03-e2e3-4a0f-98a6-2bb4e17d8074}" ma:internalName="TaxCatchAll" ma:showField="CatchAllData" ma:web="16bf9cd2-92d2-4c35-8c90-e36be1937b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d4a60-c890-4134-8405-1cb575092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892c282-ceba-42ac-8ce1-c7c398cdd3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8E925-06F5-447D-9E38-4FB381DCAD37}"/>
</file>

<file path=customXml/itemProps2.xml><?xml version="1.0" encoding="utf-8"?>
<ds:datastoreItem xmlns:ds="http://schemas.openxmlformats.org/officeDocument/2006/customXml" ds:itemID="{BF588365-E753-4E97-9D6C-784D0C0238E5}"/>
</file>

<file path=customXml/itemProps3.xml><?xml version="1.0" encoding="utf-8"?>
<ds:datastoreItem xmlns:ds="http://schemas.openxmlformats.org/officeDocument/2006/customXml" ds:itemID="{9A959678-210F-47CD-8D38-19625C4A32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Houghtaling</dc:creator>
  <cp:keywords/>
  <dc:description/>
  <cp:lastModifiedBy>Adam Houghtaling (STUDENT)</cp:lastModifiedBy>
  <cp:revision/>
  <dcterms:created xsi:type="dcterms:W3CDTF">2022-12-01T16:19:28Z</dcterms:created>
  <dcterms:modified xsi:type="dcterms:W3CDTF">2023-04-24T16:08:19Z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0x0101002439D69470648E4592FA8C36CD55FCD8</vt:lpwstr>
  </property>
  <property fmtid="{D5CDD505-2E9C-101B-9397-08002B2CF9AE}" pid="3" name="MediaServiceImageTags">
    <vt:lpwstr/>
  </property>
</Properties>
</file>